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ean Meek\Documents\Detrital Zircon Project\"/>
    </mc:Choice>
  </mc:AlternateContent>
  <xr:revisionPtr revIDLastSave="0" documentId="13_ncr:1_{2163D3F3-7C82-4B8D-A6DB-1D9F6D096098}" xr6:coauthVersionLast="32" xr6:coauthVersionMax="32" xr10:uidLastSave="{00000000-0000-0000-0000-000000000000}"/>
  <bookViews>
    <workbookView xWindow="630" yWindow="6660" windowWidth="37350" windowHeight="14250" xr2:uid="{00000000-000D-0000-FFFF-FFFF00000000}"/>
  </bookViews>
  <sheets>
    <sheet name="Hf data" sheetId="1" r:id="rId1"/>
    <sheet name="Template" sheetId="2" r:id="rId2"/>
    <sheet name="Graph" sheetId="3" r:id="rId3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5" i="1" l="1"/>
  <c r="Y4" i="1"/>
  <c r="Y3" i="1"/>
  <c r="Y2" i="1"/>
  <c r="AF3" i="1" l="1"/>
  <c r="AF2" i="1"/>
  <c r="AF4" i="1" l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7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8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1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0" i="1"/>
  <c r="AF2021" i="1"/>
  <c r="AF2022" i="1"/>
  <c r="AF2023" i="1"/>
  <c r="AF2024" i="1"/>
  <c r="AF2025" i="1"/>
  <c r="AF2026" i="1"/>
  <c r="AF2027" i="1"/>
  <c r="AF2028" i="1"/>
  <c r="AF2029" i="1"/>
  <c r="AF2030" i="1"/>
  <c r="AF2031" i="1"/>
  <c r="AF2032" i="1"/>
  <c r="AF2033" i="1"/>
  <c r="AF2034" i="1"/>
  <c r="AF2035" i="1"/>
  <c r="AF2036" i="1"/>
  <c r="AF2037" i="1"/>
  <c r="AF2038" i="1"/>
  <c r="AF2039" i="1"/>
  <c r="AF2040" i="1"/>
  <c r="AF2041" i="1"/>
  <c r="AF2042" i="1"/>
  <c r="AF2043" i="1"/>
  <c r="AF2044" i="1"/>
  <c r="AF2045" i="1"/>
  <c r="AF2046" i="1"/>
  <c r="AF2047" i="1"/>
  <c r="AF2048" i="1"/>
  <c r="AF2049" i="1"/>
  <c r="AF2050" i="1"/>
  <c r="AF2051" i="1"/>
  <c r="AF2052" i="1"/>
  <c r="AF2053" i="1"/>
  <c r="AF2054" i="1"/>
  <c r="AF2055" i="1"/>
  <c r="AF2056" i="1"/>
  <c r="AF2057" i="1"/>
  <c r="AF2058" i="1"/>
  <c r="AF2059" i="1"/>
  <c r="AF2060" i="1"/>
  <c r="AF2061" i="1"/>
  <c r="AF2062" i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75" i="1"/>
  <c r="AF2076" i="1"/>
  <c r="AF2077" i="1"/>
  <c r="AF2078" i="1"/>
  <c r="AF2079" i="1"/>
  <c r="AF2080" i="1"/>
  <c r="AF2081" i="1"/>
  <c r="AF2082" i="1"/>
  <c r="AF2083" i="1"/>
  <c r="AF2084" i="1"/>
  <c r="AF2085" i="1"/>
  <c r="AF2086" i="1"/>
  <c r="AF2087" i="1"/>
  <c r="AF2088" i="1"/>
  <c r="AF2089" i="1"/>
  <c r="AF2090" i="1"/>
  <c r="AF2091" i="1"/>
  <c r="AF2092" i="1"/>
  <c r="AF2093" i="1"/>
  <c r="AF2094" i="1"/>
  <c r="AF2095" i="1"/>
  <c r="AF2096" i="1"/>
  <c r="AF2097" i="1"/>
  <c r="AF2098" i="1"/>
  <c r="AF2099" i="1"/>
  <c r="AF2100" i="1"/>
  <c r="AF2101" i="1"/>
  <c r="AF2102" i="1"/>
  <c r="AF2103" i="1"/>
  <c r="AF2104" i="1"/>
  <c r="AF2105" i="1"/>
  <c r="AF2106" i="1"/>
  <c r="AF2107" i="1"/>
  <c r="AF2108" i="1"/>
  <c r="AF2109" i="1"/>
  <c r="AF2110" i="1"/>
  <c r="AF2111" i="1"/>
  <c r="AF2112" i="1"/>
  <c r="AF2113" i="1"/>
  <c r="AF2114" i="1"/>
  <c r="AF2115" i="1"/>
  <c r="AF2116" i="1"/>
  <c r="AF2117" i="1"/>
  <c r="AF2118" i="1"/>
  <c r="AF2119" i="1"/>
  <c r="AF2120" i="1"/>
  <c r="AF2121" i="1"/>
  <c r="AF2122" i="1"/>
  <c r="AF2123" i="1"/>
  <c r="AF2124" i="1"/>
  <c r="AF2125" i="1"/>
  <c r="AF2126" i="1"/>
  <c r="AF2127" i="1"/>
  <c r="AF2128" i="1"/>
  <c r="AF2129" i="1"/>
  <c r="AF2130" i="1"/>
  <c r="AF2131" i="1"/>
  <c r="AF2132" i="1"/>
  <c r="AF2133" i="1"/>
  <c r="AF2134" i="1"/>
  <c r="AF2135" i="1"/>
  <c r="AF2136" i="1"/>
  <c r="AF2137" i="1"/>
  <c r="AF2138" i="1"/>
  <c r="AF2139" i="1"/>
  <c r="AF2140" i="1"/>
  <c r="AF2141" i="1"/>
  <c r="AF2142" i="1"/>
  <c r="AF2143" i="1"/>
  <c r="AF2144" i="1"/>
  <c r="AF2145" i="1"/>
  <c r="AF2146" i="1"/>
  <c r="AF2147" i="1"/>
  <c r="AF2148" i="1"/>
  <c r="AF2149" i="1"/>
  <c r="AF2150" i="1"/>
  <c r="AF2151" i="1"/>
  <c r="AF2152" i="1"/>
  <c r="AF2153" i="1"/>
  <c r="AF2154" i="1"/>
  <c r="AF2155" i="1"/>
  <c r="AF2156" i="1"/>
  <c r="AF2157" i="1"/>
  <c r="AF2158" i="1"/>
  <c r="AF2159" i="1"/>
  <c r="AF2160" i="1"/>
  <c r="AF2161" i="1"/>
  <c r="AF2162" i="1"/>
  <c r="AF2163" i="1"/>
  <c r="AF2164" i="1"/>
  <c r="AF2165" i="1"/>
  <c r="AF2166" i="1"/>
  <c r="AF2167" i="1"/>
  <c r="AF2168" i="1"/>
  <c r="AF2169" i="1"/>
  <c r="AF2170" i="1"/>
  <c r="AF2171" i="1"/>
  <c r="AF2172" i="1"/>
  <c r="AF2173" i="1"/>
  <c r="AF2174" i="1"/>
  <c r="AF2175" i="1"/>
  <c r="AF2176" i="1"/>
  <c r="AF2177" i="1"/>
  <c r="AF2178" i="1"/>
  <c r="AF2179" i="1"/>
  <c r="AF2180" i="1"/>
  <c r="AF2181" i="1"/>
  <c r="AF2182" i="1"/>
  <c r="AF2183" i="1"/>
  <c r="AF2184" i="1"/>
  <c r="AF2185" i="1"/>
  <c r="AF2186" i="1"/>
  <c r="AF2187" i="1"/>
  <c r="AF2188" i="1"/>
  <c r="AF2189" i="1"/>
  <c r="AF2190" i="1"/>
  <c r="AF2191" i="1"/>
  <c r="AF2192" i="1"/>
  <c r="AF2193" i="1"/>
  <c r="AF2194" i="1"/>
  <c r="AF2195" i="1"/>
  <c r="AF2196" i="1"/>
  <c r="AF2197" i="1"/>
  <c r="AF2198" i="1"/>
  <c r="AF2199" i="1"/>
  <c r="AF2200" i="1"/>
  <c r="AF2201" i="1"/>
  <c r="AF2202" i="1"/>
  <c r="AF2203" i="1"/>
  <c r="AF2204" i="1"/>
  <c r="AF2205" i="1"/>
  <c r="AF2206" i="1"/>
  <c r="AF2207" i="1"/>
  <c r="AF2208" i="1"/>
  <c r="AF2209" i="1"/>
  <c r="AF2210" i="1"/>
  <c r="AF2211" i="1"/>
  <c r="AF2212" i="1"/>
  <c r="AF2213" i="1"/>
  <c r="AF2214" i="1"/>
  <c r="AF2215" i="1"/>
  <c r="AF2216" i="1"/>
  <c r="AF2217" i="1"/>
  <c r="AF2218" i="1"/>
  <c r="AF2219" i="1"/>
  <c r="AF2220" i="1"/>
  <c r="AF2221" i="1"/>
  <c r="AF2222" i="1"/>
  <c r="AF2223" i="1"/>
  <c r="AF2224" i="1"/>
  <c r="AF2225" i="1"/>
  <c r="AF2226" i="1"/>
  <c r="AF2227" i="1"/>
  <c r="AF2228" i="1"/>
  <c r="AF2229" i="1"/>
  <c r="AF2230" i="1"/>
  <c r="AF2231" i="1"/>
  <c r="AF2232" i="1"/>
  <c r="AF2233" i="1"/>
  <c r="AF2234" i="1"/>
  <c r="AF2235" i="1"/>
  <c r="AF2236" i="1"/>
  <c r="AF2237" i="1"/>
  <c r="AF2238" i="1"/>
  <c r="AF2239" i="1"/>
  <c r="AF2240" i="1"/>
  <c r="AF2241" i="1"/>
  <c r="AF2242" i="1"/>
  <c r="AF2243" i="1"/>
  <c r="AF2244" i="1"/>
  <c r="AF2245" i="1"/>
  <c r="AF2246" i="1"/>
  <c r="AF2247" i="1"/>
  <c r="AF2248" i="1"/>
  <c r="AF2249" i="1"/>
  <c r="AF2250" i="1"/>
  <c r="AF2251" i="1"/>
  <c r="AF2252" i="1"/>
  <c r="AF2253" i="1"/>
  <c r="AF2254" i="1"/>
  <c r="AF2255" i="1"/>
  <c r="AF2256" i="1"/>
  <c r="AF2257" i="1"/>
  <c r="AF2258" i="1"/>
  <c r="AF2259" i="1"/>
  <c r="AF2260" i="1"/>
  <c r="AF2261" i="1"/>
  <c r="AF2262" i="1"/>
  <c r="AF2263" i="1"/>
  <c r="AF2264" i="1"/>
  <c r="AF2265" i="1"/>
  <c r="AF2266" i="1"/>
  <c r="AF2267" i="1"/>
  <c r="AF2268" i="1"/>
  <c r="AF2269" i="1"/>
  <c r="AF2270" i="1"/>
  <c r="AF2271" i="1"/>
  <c r="AF2272" i="1"/>
  <c r="AF2273" i="1"/>
  <c r="AF2274" i="1"/>
  <c r="AF2275" i="1"/>
  <c r="AF2276" i="1"/>
  <c r="AF2277" i="1"/>
  <c r="AF2278" i="1"/>
  <c r="AF2279" i="1"/>
  <c r="AF2280" i="1"/>
  <c r="AF2281" i="1"/>
  <c r="AF2282" i="1"/>
  <c r="AF2283" i="1"/>
  <c r="AF2284" i="1"/>
  <c r="AF2285" i="1"/>
  <c r="AF2286" i="1"/>
  <c r="AF2287" i="1"/>
  <c r="AF2288" i="1"/>
  <c r="AF2289" i="1"/>
  <c r="AF2290" i="1"/>
  <c r="AF2291" i="1"/>
  <c r="AF2292" i="1"/>
  <c r="AF2293" i="1"/>
  <c r="AF2294" i="1"/>
  <c r="AF2295" i="1"/>
  <c r="AF2296" i="1"/>
  <c r="AF2297" i="1"/>
  <c r="AF2298" i="1"/>
  <c r="AF2299" i="1"/>
  <c r="AF2300" i="1"/>
  <c r="AF2301" i="1"/>
  <c r="AF2302" i="1"/>
  <c r="AF2303" i="1"/>
  <c r="AF2304" i="1"/>
  <c r="AF2305" i="1"/>
  <c r="AF2306" i="1"/>
  <c r="AF2307" i="1"/>
  <c r="AF2308" i="1"/>
  <c r="AF2309" i="1"/>
  <c r="AF2310" i="1"/>
  <c r="AF2311" i="1"/>
  <c r="AF2312" i="1"/>
  <c r="AF2313" i="1"/>
  <c r="AF2314" i="1"/>
  <c r="AF2315" i="1"/>
  <c r="AF2316" i="1"/>
  <c r="AF2317" i="1"/>
  <c r="AF2318" i="1"/>
  <c r="AF2319" i="1"/>
  <c r="AF2320" i="1"/>
  <c r="AF2321" i="1"/>
  <c r="AF2322" i="1"/>
  <c r="AF2323" i="1"/>
  <c r="AF2324" i="1"/>
  <c r="AF2325" i="1"/>
  <c r="AF2326" i="1"/>
  <c r="AF2327" i="1"/>
  <c r="AF2328" i="1"/>
  <c r="AF2329" i="1"/>
  <c r="AF2330" i="1"/>
  <c r="AF2331" i="1"/>
  <c r="AF2332" i="1"/>
  <c r="AF2333" i="1"/>
  <c r="AF2334" i="1"/>
  <c r="AF2335" i="1"/>
  <c r="AF2336" i="1"/>
  <c r="AF2337" i="1"/>
  <c r="AF2338" i="1"/>
  <c r="AF2339" i="1"/>
  <c r="AF2340" i="1"/>
  <c r="AF2341" i="1"/>
  <c r="AF2342" i="1"/>
  <c r="AF2343" i="1"/>
  <c r="AF2344" i="1"/>
  <c r="AF2345" i="1"/>
  <c r="AF2346" i="1"/>
  <c r="AF2347" i="1"/>
  <c r="AF2348" i="1"/>
  <c r="AF2349" i="1"/>
  <c r="AF2350" i="1"/>
  <c r="AF2351" i="1"/>
  <c r="AF2352" i="1"/>
  <c r="AF2353" i="1"/>
  <c r="AF2354" i="1"/>
  <c r="AF2355" i="1"/>
  <c r="AF2356" i="1"/>
  <c r="AF2357" i="1"/>
  <c r="AF2358" i="1"/>
  <c r="AF2359" i="1"/>
  <c r="AF2360" i="1"/>
  <c r="AF2361" i="1"/>
  <c r="AF2362" i="1"/>
  <c r="AF2363" i="1"/>
  <c r="AF2364" i="1"/>
  <c r="AF2365" i="1"/>
  <c r="AF2366" i="1"/>
  <c r="AF2367" i="1"/>
  <c r="AF2368" i="1"/>
  <c r="AF2369" i="1"/>
  <c r="AF2370" i="1"/>
  <c r="AF2371" i="1"/>
  <c r="AF2372" i="1"/>
  <c r="AF2373" i="1"/>
  <c r="AF2374" i="1"/>
  <c r="AF2375" i="1"/>
  <c r="AF2376" i="1"/>
  <c r="AF2377" i="1"/>
  <c r="AF2378" i="1"/>
  <c r="AF2379" i="1"/>
  <c r="AF2380" i="1"/>
  <c r="AF2381" i="1"/>
  <c r="AF2382" i="1"/>
  <c r="AF2383" i="1"/>
  <c r="AF2384" i="1"/>
  <c r="AF2385" i="1"/>
  <c r="AF2386" i="1"/>
  <c r="AF2387" i="1"/>
  <c r="AF2388" i="1"/>
  <c r="AF2389" i="1"/>
  <c r="AF2390" i="1"/>
  <c r="AF2391" i="1"/>
  <c r="AF2392" i="1"/>
  <c r="AF2393" i="1"/>
  <c r="AF2394" i="1"/>
  <c r="AF2395" i="1"/>
  <c r="AF2396" i="1"/>
  <c r="AF2397" i="1"/>
  <c r="AF2398" i="1"/>
  <c r="AF2399" i="1"/>
  <c r="AF2400" i="1"/>
  <c r="AF2401" i="1"/>
  <c r="AF2402" i="1"/>
  <c r="AF2403" i="1"/>
  <c r="AF2404" i="1"/>
  <c r="AF2405" i="1"/>
  <c r="AF2406" i="1"/>
  <c r="AF2407" i="1"/>
  <c r="AF2408" i="1"/>
  <c r="AF2409" i="1"/>
  <c r="AF2410" i="1"/>
  <c r="AF2411" i="1"/>
  <c r="AF2412" i="1"/>
  <c r="AF2413" i="1"/>
  <c r="AF2414" i="1"/>
  <c r="AF2415" i="1"/>
  <c r="AF2416" i="1"/>
  <c r="AF2417" i="1"/>
  <c r="AF2418" i="1"/>
  <c r="AF2419" i="1"/>
  <c r="AF2420" i="1"/>
  <c r="AF2421" i="1"/>
  <c r="AF2422" i="1"/>
  <c r="AF2423" i="1"/>
  <c r="AF2424" i="1"/>
  <c r="AF2425" i="1"/>
  <c r="AF2426" i="1"/>
  <c r="AF2427" i="1"/>
  <c r="AF2428" i="1"/>
  <c r="AF2429" i="1"/>
  <c r="AF2430" i="1"/>
  <c r="AF2431" i="1"/>
  <c r="AF2432" i="1"/>
  <c r="AF2433" i="1"/>
  <c r="AF2434" i="1"/>
  <c r="AF2435" i="1"/>
  <c r="AF2436" i="1"/>
  <c r="AF2437" i="1"/>
  <c r="AF2438" i="1"/>
  <c r="AF2439" i="1"/>
  <c r="AF2440" i="1"/>
  <c r="AF2441" i="1"/>
  <c r="AF2442" i="1"/>
  <c r="AF2443" i="1"/>
  <c r="AF2444" i="1"/>
  <c r="AF2445" i="1"/>
  <c r="AF2446" i="1"/>
  <c r="AF2447" i="1"/>
  <c r="AF2448" i="1"/>
  <c r="AF2449" i="1"/>
  <c r="AF2450" i="1"/>
  <c r="AF2451" i="1"/>
  <c r="AF2452" i="1"/>
  <c r="AF2453" i="1"/>
  <c r="AF2454" i="1"/>
  <c r="AF2455" i="1"/>
  <c r="AF2456" i="1"/>
  <c r="AF2457" i="1"/>
  <c r="AF2458" i="1"/>
  <c r="AF2459" i="1"/>
  <c r="AF2460" i="1"/>
  <c r="AF2461" i="1"/>
  <c r="AF2462" i="1"/>
  <c r="AF2463" i="1"/>
  <c r="AF2464" i="1"/>
  <c r="AF2465" i="1"/>
  <c r="AF2466" i="1"/>
  <c r="AF2467" i="1"/>
  <c r="AF2468" i="1"/>
  <c r="AF2469" i="1"/>
  <c r="AF2470" i="1"/>
  <c r="AF2471" i="1"/>
  <c r="AF2472" i="1"/>
  <c r="AF2473" i="1"/>
  <c r="AF2474" i="1"/>
  <c r="AF2475" i="1"/>
  <c r="AF2476" i="1"/>
  <c r="AF2477" i="1"/>
  <c r="AF2478" i="1"/>
  <c r="AF2479" i="1"/>
  <c r="AF2480" i="1"/>
  <c r="AF2481" i="1"/>
  <c r="AF2482" i="1"/>
  <c r="AF2483" i="1"/>
  <c r="AF2484" i="1"/>
  <c r="AF2485" i="1"/>
  <c r="AF2486" i="1"/>
  <c r="AF2487" i="1"/>
  <c r="AF2488" i="1"/>
  <c r="AF2489" i="1"/>
  <c r="AF2490" i="1"/>
  <c r="AF2491" i="1"/>
  <c r="AF2492" i="1"/>
  <c r="AF2493" i="1"/>
  <c r="AF2494" i="1"/>
  <c r="AF2495" i="1"/>
  <c r="AF2496" i="1"/>
  <c r="AF2497" i="1"/>
  <c r="AF2498" i="1"/>
  <c r="AF2499" i="1"/>
  <c r="AF2500" i="1"/>
  <c r="AF2501" i="1"/>
  <c r="AF2502" i="1"/>
  <c r="AF2503" i="1"/>
  <c r="AF2504" i="1"/>
  <c r="AF2505" i="1"/>
  <c r="AF2506" i="1"/>
  <c r="AF2507" i="1"/>
  <c r="AF2508" i="1"/>
  <c r="AF2509" i="1"/>
  <c r="AF2510" i="1"/>
  <c r="AF2511" i="1"/>
  <c r="AF2512" i="1"/>
  <c r="AF2513" i="1"/>
  <c r="AF2514" i="1"/>
  <c r="AF2515" i="1"/>
  <c r="AF2516" i="1"/>
  <c r="AF2517" i="1"/>
  <c r="AF2518" i="1"/>
  <c r="AF2519" i="1"/>
  <c r="AF2520" i="1"/>
  <c r="AF2521" i="1"/>
  <c r="AF2522" i="1"/>
  <c r="AF2523" i="1"/>
  <c r="AF2524" i="1"/>
  <c r="AF2525" i="1"/>
  <c r="AF2526" i="1"/>
  <c r="AF2527" i="1"/>
  <c r="AF2528" i="1"/>
  <c r="AF2529" i="1"/>
  <c r="AF2530" i="1"/>
  <c r="AF2531" i="1"/>
  <c r="AF2532" i="1"/>
  <c r="AF2533" i="1"/>
  <c r="AF2534" i="1"/>
  <c r="AF2535" i="1"/>
  <c r="AF2536" i="1"/>
  <c r="AF2537" i="1"/>
  <c r="AF2538" i="1"/>
  <c r="AF2539" i="1"/>
  <c r="AF2540" i="1"/>
  <c r="AF2541" i="1"/>
  <c r="AF2542" i="1"/>
  <c r="AF2543" i="1"/>
  <c r="AF2544" i="1"/>
  <c r="AF2545" i="1"/>
  <c r="AF2546" i="1"/>
  <c r="AF2547" i="1"/>
  <c r="AF2548" i="1"/>
  <c r="AF2549" i="1"/>
  <c r="AF2550" i="1"/>
  <c r="AF2551" i="1"/>
  <c r="AF2552" i="1"/>
  <c r="AF2553" i="1"/>
  <c r="AF2554" i="1"/>
  <c r="AF2555" i="1"/>
  <c r="AF2556" i="1"/>
  <c r="AF2557" i="1"/>
  <c r="AF2558" i="1"/>
  <c r="AF2559" i="1"/>
  <c r="AF2560" i="1"/>
  <c r="AF2561" i="1"/>
  <c r="AF2562" i="1"/>
  <c r="AF2563" i="1"/>
  <c r="AF2564" i="1"/>
  <c r="AF2565" i="1"/>
  <c r="AF2566" i="1"/>
  <c r="AF2567" i="1"/>
  <c r="AF2568" i="1"/>
  <c r="AF2569" i="1"/>
  <c r="AF2570" i="1"/>
  <c r="AF2571" i="1"/>
  <c r="AF2572" i="1"/>
  <c r="AF2573" i="1"/>
  <c r="AF2574" i="1"/>
  <c r="AF2575" i="1"/>
  <c r="AF2576" i="1"/>
  <c r="AF2577" i="1"/>
  <c r="AF2578" i="1"/>
  <c r="AF2579" i="1"/>
  <c r="AF2580" i="1"/>
  <c r="AF2581" i="1"/>
  <c r="AF2582" i="1"/>
  <c r="AF2583" i="1"/>
  <c r="AF2584" i="1"/>
  <c r="AF2585" i="1"/>
  <c r="AF2586" i="1"/>
  <c r="AF2587" i="1"/>
  <c r="AF2588" i="1"/>
  <c r="AF2589" i="1"/>
  <c r="AF2590" i="1"/>
  <c r="AF2591" i="1"/>
  <c r="AF2592" i="1"/>
  <c r="AF2593" i="1"/>
  <c r="AF2594" i="1"/>
  <c r="AF2595" i="1"/>
  <c r="AF2596" i="1"/>
  <c r="AF2597" i="1"/>
  <c r="AF2598" i="1"/>
  <c r="AF2599" i="1"/>
  <c r="AF2600" i="1"/>
  <c r="AF2601" i="1"/>
  <c r="AF2602" i="1"/>
  <c r="AF2603" i="1"/>
  <c r="AF2604" i="1"/>
  <c r="AF2605" i="1"/>
  <c r="AF2606" i="1"/>
  <c r="AF2607" i="1"/>
  <c r="AF2608" i="1"/>
  <c r="AF2609" i="1"/>
  <c r="AF2610" i="1"/>
  <c r="AF2611" i="1"/>
  <c r="AF2612" i="1"/>
  <c r="AF2613" i="1"/>
  <c r="AF2614" i="1"/>
  <c r="AF2615" i="1"/>
  <c r="AF2616" i="1"/>
  <c r="AF2617" i="1"/>
  <c r="AF2618" i="1"/>
  <c r="AF2619" i="1"/>
  <c r="AF2620" i="1"/>
  <c r="AF2621" i="1"/>
  <c r="AF2622" i="1"/>
  <c r="AF2623" i="1"/>
  <c r="AF2624" i="1"/>
  <c r="AF2625" i="1"/>
  <c r="AF2626" i="1"/>
  <c r="AF2627" i="1"/>
  <c r="AF2628" i="1"/>
  <c r="AF2629" i="1"/>
  <c r="AF2630" i="1"/>
  <c r="AF2631" i="1"/>
  <c r="AF2632" i="1"/>
  <c r="AF2633" i="1"/>
  <c r="AF2634" i="1"/>
  <c r="AF2635" i="1"/>
  <c r="AF2636" i="1"/>
  <c r="AF2637" i="1"/>
  <c r="AF2638" i="1"/>
  <c r="AF2639" i="1"/>
  <c r="AF2640" i="1"/>
  <c r="AF2641" i="1"/>
  <c r="AF2642" i="1"/>
  <c r="AF2643" i="1"/>
  <c r="AF2644" i="1"/>
  <c r="AF2645" i="1"/>
  <c r="AF2646" i="1"/>
  <c r="AF2647" i="1"/>
  <c r="AF2648" i="1"/>
  <c r="AF2649" i="1"/>
  <c r="AF2650" i="1"/>
  <c r="AF2651" i="1"/>
  <c r="AF2652" i="1"/>
  <c r="AF2653" i="1"/>
  <c r="AF2654" i="1"/>
  <c r="AF2655" i="1"/>
  <c r="AF2656" i="1"/>
  <c r="AF2657" i="1"/>
  <c r="AF2658" i="1"/>
  <c r="AF2659" i="1"/>
  <c r="AF2660" i="1"/>
  <c r="AF2661" i="1"/>
  <c r="AF2662" i="1"/>
  <c r="AF2663" i="1"/>
  <c r="AF2664" i="1"/>
  <c r="AF2665" i="1"/>
  <c r="AF2666" i="1"/>
  <c r="AF2667" i="1"/>
  <c r="AF2668" i="1"/>
  <c r="AF2669" i="1"/>
  <c r="AF2670" i="1"/>
  <c r="AF2671" i="1"/>
  <c r="AF2672" i="1"/>
  <c r="AF2673" i="1"/>
  <c r="AF2674" i="1"/>
  <c r="AF2675" i="1"/>
  <c r="AF2676" i="1"/>
  <c r="AF2677" i="1"/>
  <c r="AF2678" i="1"/>
  <c r="AF2679" i="1"/>
  <c r="AF2680" i="1"/>
  <c r="AF2681" i="1"/>
  <c r="AF2682" i="1"/>
  <c r="AF2683" i="1"/>
  <c r="AF2684" i="1"/>
  <c r="AF2685" i="1"/>
  <c r="AF2686" i="1"/>
  <c r="AF2687" i="1"/>
  <c r="AF2688" i="1"/>
  <c r="AF2689" i="1"/>
  <c r="AF2690" i="1"/>
  <c r="AF2691" i="1"/>
  <c r="AF2692" i="1"/>
  <c r="AF2693" i="1"/>
  <c r="AF2694" i="1"/>
  <c r="AF2695" i="1"/>
  <c r="AF2696" i="1"/>
  <c r="AF2697" i="1"/>
  <c r="AF2698" i="1"/>
  <c r="AF2699" i="1"/>
  <c r="AF2700" i="1"/>
  <c r="AF2701" i="1"/>
  <c r="AF2702" i="1"/>
  <c r="AF2703" i="1"/>
  <c r="AF2704" i="1"/>
  <c r="AF2705" i="1"/>
  <c r="AF2706" i="1"/>
  <c r="AF2707" i="1"/>
  <c r="AF2708" i="1"/>
  <c r="AF2709" i="1"/>
  <c r="AF2710" i="1"/>
  <c r="AF2711" i="1"/>
  <c r="AF2712" i="1"/>
  <c r="AF2713" i="1"/>
  <c r="AF2714" i="1"/>
  <c r="AF2715" i="1"/>
  <c r="AF2716" i="1"/>
  <c r="AF2717" i="1"/>
  <c r="AF2718" i="1"/>
  <c r="AF2719" i="1"/>
  <c r="AF2720" i="1"/>
  <c r="AF2721" i="1"/>
  <c r="AF2722" i="1"/>
  <c r="AF2723" i="1"/>
  <c r="AF2724" i="1"/>
  <c r="AF2725" i="1"/>
  <c r="AF2726" i="1"/>
  <c r="AF2727" i="1"/>
  <c r="AF2728" i="1"/>
  <c r="AF2729" i="1"/>
  <c r="AF2730" i="1"/>
  <c r="AF2731" i="1"/>
  <c r="AF2732" i="1"/>
  <c r="AF2733" i="1"/>
  <c r="AF2734" i="1"/>
  <c r="AF2735" i="1"/>
  <c r="AF2736" i="1"/>
  <c r="AF2737" i="1"/>
  <c r="AF2738" i="1"/>
  <c r="AF2739" i="1"/>
  <c r="AF2740" i="1"/>
  <c r="AF2741" i="1"/>
  <c r="AF2742" i="1"/>
  <c r="AF2743" i="1"/>
  <c r="AF2744" i="1"/>
  <c r="AF2745" i="1"/>
  <c r="AF2746" i="1"/>
  <c r="AF2747" i="1"/>
  <c r="AF2748" i="1"/>
  <c r="AF2749" i="1"/>
  <c r="AF2750" i="1"/>
  <c r="AF2751" i="1"/>
  <c r="AF2752" i="1"/>
  <c r="AF2753" i="1"/>
  <c r="AF2754" i="1"/>
  <c r="AF2755" i="1"/>
  <c r="AF2756" i="1"/>
  <c r="AF2757" i="1"/>
  <c r="AF2758" i="1"/>
  <c r="AF2759" i="1"/>
  <c r="AF2760" i="1"/>
  <c r="AF2761" i="1"/>
  <c r="AF2762" i="1"/>
  <c r="AF2763" i="1"/>
  <c r="AF2764" i="1"/>
  <c r="AF2765" i="1"/>
  <c r="AF2766" i="1"/>
  <c r="AF2767" i="1"/>
  <c r="AF2768" i="1"/>
  <c r="AF2769" i="1"/>
  <c r="AF2770" i="1"/>
  <c r="AF2771" i="1"/>
  <c r="AF2772" i="1"/>
  <c r="AF2773" i="1"/>
  <c r="AF2774" i="1"/>
  <c r="AF2775" i="1"/>
  <c r="AF2776" i="1"/>
  <c r="AF2777" i="1"/>
  <c r="AF2778" i="1"/>
  <c r="AF2779" i="1"/>
  <c r="AF2780" i="1"/>
  <c r="AF2781" i="1"/>
  <c r="AF2782" i="1"/>
  <c r="AF2783" i="1"/>
  <c r="AF2784" i="1"/>
  <c r="AF2785" i="1"/>
  <c r="AF2786" i="1"/>
  <c r="AF2787" i="1"/>
  <c r="AF2788" i="1"/>
  <c r="AF2789" i="1"/>
  <c r="AF2790" i="1"/>
  <c r="AF2791" i="1"/>
  <c r="AF2792" i="1"/>
  <c r="AF2793" i="1"/>
  <c r="AF2794" i="1"/>
  <c r="AF2795" i="1"/>
  <c r="AF2796" i="1"/>
  <c r="AF2797" i="1"/>
  <c r="AF2798" i="1"/>
  <c r="AF2799" i="1"/>
  <c r="AF2800" i="1"/>
  <c r="AF2801" i="1"/>
  <c r="AF2802" i="1"/>
  <c r="AF2803" i="1"/>
  <c r="AF2804" i="1"/>
  <c r="AF2805" i="1"/>
  <c r="AF2806" i="1"/>
  <c r="AF2807" i="1"/>
  <c r="AF2808" i="1"/>
  <c r="AF2809" i="1"/>
  <c r="AF2810" i="1"/>
  <c r="AF2811" i="1"/>
  <c r="AF2812" i="1"/>
  <c r="AF2813" i="1"/>
  <c r="AF2814" i="1"/>
  <c r="AF2815" i="1"/>
  <c r="AF2816" i="1"/>
  <c r="AF2817" i="1"/>
  <c r="AF2818" i="1"/>
  <c r="AF2819" i="1"/>
  <c r="AF2820" i="1"/>
  <c r="AF2821" i="1"/>
  <c r="AF2822" i="1"/>
  <c r="AF2823" i="1"/>
  <c r="AF2824" i="1"/>
  <c r="AF2825" i="1"/>
  <c r="AF2826" i="1"/>
  <c r="AF2827" i="1"/>
  <c r="AF2828" i="1"/>
  <c r="AF2829" i="1"/>
  <c r="AF2830" i="1"/>
  <c r="AF2831" i="1"/>
  <c r="AF2832" i="1"/>
  <c r="AF2833" i="1"/>
  <c r="AF2834" i="1"/>
  <c r="AF2835" i="1"/>
  <c r="AF2836" i="1"/>
  <c r="AF2837" i="1"/>
  <c r="AF2838" i="1"/>
  <c r="AF2839" i="1"/>
  <c r="AF2840" i="1"/>
  <c r="AF2841" i="1"/>
  <c r="AF2842" i="1"/>
  <c r="AF2843" i="1"/>
  <c r="AF2844" i="1"/>
  <c r="AF2845" i="1"/>
  <c r="AF2846" i="1"/>
  <c r="AF2847" i="1"/>
  <c r="AF2848" i="1"/>
  <c r="AF2849" i="1"/>
  <c r="AF2850" i="1"/>
  <c r="AF2851" i="1"/>
  <c r="AF2852" i="1"/>
  <c r="AF2853" i="1"/>
  <c r="AF2854" i="1"/>
  <c r="AF2855" i="1"/>
  <c r="AF2856" i="1"/>
  <c r="AF2857" i="1"/>
  <c r="AF2858" i="1"/>
  <c r="AF2859" i="1"/>
  <c r="AF2860" i="1"/>
  <c r="AF2861" i="1"/>
  <c r="AF2862" i="1"/>
  <c r="AF2863" i="1"/>
  <c r="AF2864" i="1"/>
  <c r="AF2865" i="1"/>
  <c r="AF2866" i="1"/>
  <c r="AF2867" i="1"/>
  <c r="AF2868" i="1"/>
  <c r="AF2869" i="1"/>
  <c r="AF2870" i="1"/>
  <c r="AF2871" i="1"/>
  <c r="AF2872" i="1"/>
  <c r="AF2873" i="1"/>
  <c r="AF2874" i="1"/>
  <c r="AF2875" i="1"/>
  <c r="AF2876" i="1"/>
  <c r="AF2877" i="1"/>
  <c r="AF2878" i="1"/>
  <c r="AF2879" i="1"/>
  <c r="AF2880" i="1"/>
  <c r="AF2881" i="1"/>
  <c r="AF2882" i="1"/>
  <c r="AF2883" i="1"/>
  <c r="AF2884" i="1"/>
  <c r="AF2885" i="1"/>
  <c r="AF2886" i="1"/>
  <c r="AF2887" i="1"/>
  <c r="AF2888" i="1"/>
  <c r="AF2889" i="1"/>
  <c r="AF2890" i="1"/>
  <c r="AF2891" i="1"/>
  <c r="AF2892" i="1"/>
  <c r="AF2893" i="1"/>
  <c r="AF2894" i="1"/>
  <c r="AF2895" i="1"/>
  <c r="AF2896" i="1"/>
  <c r="AF2897" i="1"/>
  <c r="AF2898" i="1"/>
  <c r="AF2899" i="1"/>
  <c r="AF2900" i="1"/>
  <c r="AF2901" i="1"/>
  <c r="AF2902" i="1"/>
  <c r="AF2903" i="1"/>
  <c r="AF2904" i="1"/>
  <c r="AF2905" i="1"/>
  <c r="AF2906" i="1"/>
  <c r="AF2907" i="1"/>
  <c r="AF2908" i="1"/>
  <c r="AF2909" i="1"/>
  <c r="AF2910" i="1"/>
  <c r="AF2911" i="1"/>
  <c r="AF2912" i="1"/>
  <c r="AF2913" i="1"/>
  <c r="AF2914" i="1"/>
  <c r="AF2915" i="1"/>
  <c r="AF2916" i="1"/>
  <c r="AF2917" i="1"/>
  <c r="AF2918" i="1"/>
  <c r="AF2919" i="1"/>
  <c r="AF2920" i="1"/>
  <c r="AF2921" i="1"/>
  <c r="AF2922" i="1"/>
  <c r="AF2923" i="1"/>
  <c r="AF2924" i="1"/>
  <c r="AF2925" i="1"/>
  <c r="AF2926" i="1"/>
  <c r="AF2927" i="1"/>
  <c r="AF2928" i="1"/>
  <c r="AF2929" i="1"/>
  <c r="AF2930" i="1"/>
  <c r="AF2931" i="1"/>
  <c r="AF2932" i="1"/>
  <c r="AF2933" i="1"/>
  <c r="AF2934" i="1"/>
  <c r="AF2935" i="1"/>
  <c r="AF2936" i="1"/>
  <c r="AF2937" i="1"/>
  <c r="AF2938" i="1"/>
  <c r="AF2939" i="1"/>
  <c r="AF2940" i="1"/>
  <c r="AF2941" i="1"/>
  <c r="AF2942" i="1"/>
  <c r="AF2943" i="1"/>
  <c r="AF2944" i="1"/>
  <c r="AF2945" i="1"/>
  <c r="AF2946" i="1"/>
  <c r="AF2947" i="1"/>
  <c r="AF2948" i="1"/>
  <c r="AF2949" i="1"/>
  <c r="AF2950" i="1"/>
  <c r="AF2951" i="1"/>
  <c r="AF2952" i="1"/>
  <c r="AF2953" i="1"/>
  <c r="AF2954" i="1"/>
  <c r="AF2955" i="1"/>
  <c r="AF2956" i="1"/>
  <c r="AF2957" i="1"/>
  <c r="AF2958" i="1"/>
  <c r="AF2959" i="1"/>
  <c r="AF2960" i="1"/>
  <c r="AF2961" i="1"/>
  <c r="AF2962" i="1"/>
  <c r="AF2963" i="1"/>
  <c r="AF2964" i="1"/>
  <c r="AF2965" i="1"/>
  <c r="AF2966" i="1"/>
  <c r="AF2967" i="1"/>
  <c r="AF2968" i="1"/>
  <c r="AF2969" i="1"/>
  <c r="AF2970" i="1"/>
  <c r="AF2971" i="1"/>
  <c r="AF2972" i="1"/>
  <c r="AF2973" i="1"/>
  <c r="AF2974" i="1"/>
  <c r="AF2975" i="1"/>
  <c r="AF2976" i="1"/>
  <c r="AF2977" i="1"/>
  <c r="AF2978" i="1"/>
  <c r="AF2979" i="1"/>
  <c r="AF2980" i="1"/>
  <c r="AF2981" i="1"/>
  <c r="AF2982" i="1"/>
  <c r="AF2983" i="1"/>
  <c r="AF2984" i="1"/>
  <c r="AF2985" i="1"/>
  <c r="AF2986" i="1"/>
  <c r="AF2987" i="1"/>
  <c r="AF2988" i="1"/>
  <c r="AF2989" i="1"/>
  <c r="AF2990" i="1"/>
  <c r="AF2991" i="1"/>
  <c r="AF2992" i="1"/>
  <c r="AF2993" i="1"/>
  <c r="AF2994" i="1"/>
  <c r="AF2995" i="1"/>
  <c r="AF2996" i="1"/>
  <c r="AF2997" i="1"/>
  <c r="AF2998" i="1"/>
  <c r="AF2999" i="1"/>
  <c r="AF3000" i="1"/>
  <c r="AF3001" i="1"/>
  <c r="AF3002" i="1"/>
  <c r="AF3003" i="1"/>
  <c r="AF3004" i="1"/>
  <c r="AF3005" i="1"/>
  <c r="AF3006" i="1"/>
  <c r="AF3007" i="1"/>
  <c r="AF3008" i="1"/>
  <c r="AF3009" i="1"/>
  <c r="AF3010" i="1"/>
  <c r="AF3011" i="1"/>
  <c r="AF3012" i="1"/>
  <c r="AF3013" i="1"/>
  <c r="AF3014" i="1"/>
  <c r="AF3015" i="1"/>
  <c r="AF3016" i="1"/>
  <c r="AF3017" i="1"/>
  <c r="AF3018" i="1"/>
  <c r="AF3019" i="1"/>
  <c r="AF3020" i="1"/>
  <c r="AF3021" i="1"/>
  <c r="AF3022" i="1"/>
  <c r="AF3023" i="1"/>
  <c r="AF3024" i="1"/>
  <c r="AF3025" i="1"/>
  <c r="AF3026" i="1"/>
  <c r="AF3027" i="1"/>
  <c r="AF3028" i="1"/>
  <c r="AF3029" i="1"/>
  <c r="AF3030" i="1"/>
  <c r="AF3031" i="1"/>
  <c r="AF3032" i="1"/>
  <c r="AF3033" i="1"/>
  <c r="AF3034" i="1"/>
  <c r="AF3035" i="1"/>
  <c r="AF3036" i="1"/>
  <c r="AF3037" i="1"/>
  <c r="AF3038" i="1"/>
  <c r="AF3039" i="1"/>
  <c r="AF3040" i="1"/>
  <c r="AF3041" i="1"/>
  <c r="AF3042" i="1"/>
  <c r="AF3043" i="1"/>
  <c r="AF3044" i="1"/>
  <c r="AF3045" i="1"/>
  <c r="AF3046" i="1"/>
  <c r="AF3047" i="1"/>
  <c r="AF3048" i="1"/>
  <c r="AF3049" i="1"/>
  <c r="AF3050" i="1"/>
  <c r="AF3051" i="1"/>
  <c r="AF3052" i="1"/>
  <c r="AF3053" i="1"/>
  <c r="AF3054" i="1"/>
  <c r="AF3055" i="1"/>
  <c r="AF3056" i="1"/>
  <c r="AF3057" i="1"/>
  <c r="AF3058" i="1"/>
  <c r="AF3059" i="1"/>
  <c r="AF3060" i="1"/>
  <c r="AF3061" i="1"/>
  <c r="AF3062" i="1"/>
  <c r="AF3063" i="1"/>
  <c r="AF3064" i="1"/>
  <c r="AF3065" i="1"/>
  <c r="AF3066" i="1"/>
  <c r="AF3067" i="1"/>
  <c r="AF3068" i="1"/>
  <c r="AF3069" i="1"/>
  <c r="AF3070" i="1"/>
  <c r="AF3071" i="1"/>
  <c r="AF3072" i="1"/>
  <c r="AF3073" i="1"/>
  <c r="AF3074" i="1"/>
  <c r="AF3075" i="1"/>
  <c r="AF3076" i="1"/>
  <c r="AF3077" i="1"/>
  <c r="AF3078" i="1"/>
  <c r="AF3079" i="1"/>
  <c r="AF3080" i="1"/>
  <c r="AF3081" i="1"/>
  <c r="AF3082" i="1"/>
  <c r="AF3083" i="1"/>
  <c r="AF3084" i="1"/>
  <c r="AF3085" i="1"/>
  <c r="AF3086" i="1"/>
  <c r="AF3087" i="1"/>
  <c r="AF3088" i="1"/>
  <c r="AF3089" i="1"/>
  <c r="AF3090" i="1"/>
  <c r="AF3091" i="1"/>
  <c r="AF3092" i="1"/>
  <c r="AF3093" i="1"/>
  <c r="AF3094" i="1"/>
  <c r="AF3095" i="1"/>
  <c r="AF3096" i="1"/>
  <c r="AF3097" i="1"/>
  <c r="AF3098" i="1"/>
  <c r="AF3099" i="1"/>
  <c r="AF3100" i="1"/>
  <c r="AF3101" i="1"/>
  <c r="AF3102" i="1"/>
  <c r="AF3103" i="1"/>
  <c r="AF3104" i="1"/>
  <c r="AF3105" i="1"/>
  <c r="AF3106" i="1"/>
  <c r="AF3107" i="1"/>
  <c r="AF3108" i="1"/>
  <c r="AF3109" i="1"/>
  <c r="AF3110" i="1"/>
  <c r="AF3111" i="1"/>
  <c r="AF3112" i="1"/>
  <c r="AF3113" i="1"/>
  <c r="AF3114" i="1"/>
  <c r="AF3115" i="1"/>
  <c r="AF3116" i="1"/>
  <c r="AF3117" i="1"/>
  <c r="AF3118" i="1"/>
  <c r="AF3119" i="1"/>
  <c r="AF3120" i="1"/>
  <c r="AF3121" i="1"/>
  <c r="AF3122" i="1"/>
  <c r="AF3123" i="1"/>
  <c r="AF3124" i="1"/>
  <c r="AF3125" i="1"/>
  <c r="AF3126" i="1"/>
  <c r="AF3127" i="1"/>
  <c r="AF3128" i="1"/>
  <c r="AF3129" i="1"/>
  <c r="AF3130" i="1"/>
  <c r="AF3131" i="1"/>
  <c r="AF3132" i="1"/>
  <c r="AF3133" i="1"/>
  <c r="AF3134" i="1"/>
  <c r="AF3135" i="1"/>
  <c r="AF3136" i="1"/>
  <c r="AF3137" i="1"/>
  <c r="AF3138" i="1"/>
  <c r="AF3139" i="1"/>
  <c r="AF3140" i="1"/>
  <c r="AF3141" i="1"/>
  <c r="AF3142" i="1"/>
  <c r="AF3143" i="1"/>
  <c r="AF3144" i="1"/>
  <c r="AF3145" i="1"/>
  <c r="AF3146" i="1"/>
  <c r="AF3147" i="1"/>
  <c r="AF3148" i="1"/>
  <c r="AF3149" i="1"/>
  <c r="AF3150" i="1"/>
  <c r="AF3151" i="1"/>
  <c r="AF3152" i="1"/>
  <c r="AF3153" i="1"/>
  <c r="AF3154" i="1"/>
  <c r="AF3155" i="1"/>
  <c r="AF3156" i="1"/>
  <c r="AF3157" i="1"/>
  <c r="AF3158" i="1"/>
  <c r="AF3159" i="1"/>
  <c r="AF3160" i="1"/>
  <c r="AF3161" i="1"/>
  <c r="AF3162" i="1"/>
  <c r="AF3163" i="1"/>
  <c r="AF3164" i="1"/>
  <c r="AF3165" i="1"/>
  <c r="AF3166" i="1"/>
  <c r="AF3167" i="1"/>
  <c r="AF3168" i="1"/>
  <c r="AF3169" i="1"/>
  <c r="AF3170" i="1"/>
  <c r="AF3171" i="1"/>
  <c r="AF3172" i="1"/>
  <c r="AF3173" i="1"/>
  <c r="AF3174" i="1"/>
  <c r="AF3175" i="1"/>
  <c r="AF3176" i="1"/>
  <c r="AF3177" i="1"/>
  <c r="AF3178" i="1"/>
  <c r="AF3179" i="1"/>
  <c r="AF3180" i="1"/>
  <c r="AF3181" i="1"/>
  <c r="AF3182" i="1"/>
  <c r="AF3183" i="1"/>
  <c r="AF3184" i="1"/>
  <c r="AF3185" i="1"/>
  <c r="AF3186" i="1"/>
  <c r="AF3187" i="1"/>
  <c r="AF3188" i="1"/>
  <c r="AF3189" i="1"/>
  <c r="AF3190" i="1"/>
  <c r="AF3191" i="1"/>
  <c r="AF3192" i="1"/>
  <c r="AF3193" i="1"/>
  <c r="AF3194" i="1"/>
  <c r="AF3195" i="1"/>
  <c r="AF3196" i="1"/>
  <c r="AF3197" i="1"/>
  <c r="AF3198" i="1"/>
  <c r="AF3199" i="1"/>
  <c r="AF3200" i="1"/>
  <c r="AF3201" i="1"/>
  <c r="AF3202" i="1"/>
  <c r="AF3203" i="1"/>
  <c r="AF3204" i="1"/>
  <c r="AF3205" i="1"/>
  <c r="AF3206" i="1"/>
  <c r="AF3207" i="1"/>
  <c r="AF3208" i="1"/>
  <c r="AF3209" i="1"/>
  <c r="AF3210" i="1"/>
  <c r="AF3211" i="1"/>
  <c r="AF3212" i="1"/>
  <c r="AF3213" i="1"/>
  <c r="AF3214" i="1"/>
  <c r="AF3215" i="1"/>
  <c r="AF3216" i="1"/>
  <c r="AF3217" i="1"/>
  <c r="AF3218" i="1"/>
  <c r="AF3219" i="1"/>
  <c r="AF3220" i="1"/>
  <c r="AF3221" i="1"/>
  <c r="AF3222" i="1"/>
  <c r="AF3223" i="1"/>
  <c r="AF3224" i="1"/>
  <c r="AF3225" i="1"/>
  <c r="AF3226" i="1"/>
  <c r="AF3227" i="1"/>
  <c r="AF3228" i="1"/>
  <c r="AF3229" i="1"/>
  <c r="AF3230" i="1"/>
  <c r="AF3231" i="1"/>
  <c r="AF3232" i="1"/>
  <c r="AF3233" i="1"/>
  <c r="AF3234" i="1"/>
  <c r="AF3235" i="1"/>
  <c r="AF3236" i="1"/>
  <c r="AF3237" i="1"/>
  <c r="AF3238" i="1"/>
  <c r="AF3239" i="1"/>
  <c r="AF3240" i="1"/>
  <c r="AF3241" i="1"/>
  <c r="AF3242" i="1"/>
  <c r="AF3243" i="1"/>
  <c r="AF3244" i="1"/>
  <c r="AF3245" i="1"/>
  <c r="AF3246" i="1"/>
  <c r="AF3247" i="1"/>
  <c r="AF3248" i="1"/>
  <c r="AF3249" i="1"/>
  <c r="AF3250" i="1"/>
  <c r="AF3251" i="1"/>
  <c r="AF3252" i="1"/>
  <c r="AF3253" i="1"/>
  <c r="AF3254" i="1"/>
  <c r="AF3255" i="1"/>
  <c r="AF3256" i="1"/>
  <c r="AF3257" i="1"/>
  <c r="AF3258" i="1"/>
  <c r="AF3259" i="1"/>
  <c r="AF3260" i="1"/>
  <c r="AF3261" i="1"/>
  <c r="AF3262" i="1"/>
  <c r="AF3263" i="1"/>
  <c r="AF3264" i="1"/>
  <c r="AF3265" i="1"/>
  <c r="AF3266" i="1"/>
  <c r="AF3267" i="1"/>
  <c r="AF3268" i="1"/>
  <c r="AF3269" i="1"/>
  <c r="AF3270" i="1"/>
  <c r="AF3271" i="1"/>
  <c r="AF3272" i="1"/>
  <c r="AF3273" i="1"/>
  <c r="AF3274" i="1"/>
  <c r="AF3275" i="1"/>
  <c r="AF3276" i="1"/>
  <c r="AF3277" i="1"/>
  <c r="AF3278" i="1"/>
  <c r="AF3279" i="1"/>
  <c r="AF3280" i="1"/>
  <c r="AF3281" i="1"/>
  <c r="AF3282" i="1"/>
  <c r="AF3283" i="1"/>
  <c r="AF3284" i="1"/>
  <c r="AF3285" i="1"/>
  <c r="AF3286" i="1"/>
  <c r="AF3287" i="1"/>
  <c r="AF3288" i="1"/>
  <c r="AF3289" i="1"/>
  <c r="AF3290" i="1"/>
  <c r="AF3291" i="1"/>
  <c r="AF3292" i="1"/>
  <c r="AF3293" i="1"/>
  <c r="AF3294" i="1"/>
  <c r="AF3295" i="1"/>
  <c r="AF3296" i="1"/>
  <c r="AF3297" i="1"/>
  <c r="AF3298" i="1"/>
  <c r="AF3299" i="1"/>
  <c r="AF3300" i="1"/>
  <c r="AF3301" i="1"/>
  <c r="AF3302" i="1"/>
  <c r="AF3303" i="1"/>
  <c r="AF3304" i="1"/>
  <c r="AF3305" i="1"/>
  <c r="AF3306" i="1"/>
  <c r="AF3307" i="1"/>
  <c r="AF3308" i="1"/>
  <c r="AF3309" i="1"/>
  <c r="AF3310" i="1"/>
  <c r="AF3311" i="1"/>
  <c r="AF3312" i="1"/>
  <c r="AF3313" i="1"/>
  <c r="AF3314" i="1"/>
  <c r="AF3315" i="1"/>
  <c r="AF3316" i="1"/>
  <c r="AF3317" i="1"/>
  <c r="AF3318" i="1"/>
  <c r="AF3319" i="1"/>
  <c r="AF3320" i="1"/>
  <c r="AF3321" i="1"/>
  <c r="AF3322" i="1"/>
  <c r="AF3323" i="1"/>
  <c r="AF3324" i="1"/>
  <c r="AF3325" i="1"/>
  <c r="AF3326" i="1"/>
  <c r="AF3327" i="1"/>
  <c r="AF3328" i="1"/>
  <c r="AF3329" i="1"/>
  <c r="AF3330" i="1"/>
  <c r="AF3331" i="1"/>
  <c r="AF3332" i="1"/>
  <c r="AF3333" i="1"/>
  <c r="AF3334" i="1"/>
  <c r="AF3335" i="1"/>
  <c r="AF3336" i="1"/>
  <c r="AF3337" i="1"/>
  <c r="AF3338" i="1"/>
  <c r="AF3339" i="1"/>
  <c r="AF3340" i="1"/>
  <c r="AF3341" i="1"/>
  <c r="AF3342" i="1"/>
  <c r="AF3343" i="1"/>
  <c r="AF3344" i="1"/>
  <c r="AF3345" i="1"/>
  <c r="AF3346" i="1"/>
  <c r="AF3347" i="1"/>
  <c r="AF3348" i="1"/>
  <c r="AF3349" i="1"/>
  <c r="AF3350" i="1"/>
  <c r="AF3351" i="1"/>
  <c r="AF3352" i="1"/>
  <c r="AF3353" i="1"/>
  <c r="AF3354" i="1"/>
  <c r="AF3355" i="1"/>
  <c r="AF3356" i="1"/>
  <c r="AF3357" i="1"/>
  <c r="AF3358" i="1"/>
  <c r="AF3359" i="1"/>
  <c r="AF3360" i="1"/>
  <c r="AF3361" i="1"/>
  <c r="AF3362" i="1"/>
  <c r="AF3363" i="1"/>
  <c r="AF3364" i="1"/>
  <c r="AF3365" i="1"/>
  <c r="AF3366" i="1"/>
  <c r="AF3367" i="1"/>
  <c r="AF3368" i="1"/>
  <c r="AF3369" i="1"/>
  <c r="AF3370" i="1"/>
  <c r="AF3371" i="1"/>
  <c r="AF3372" i="1"/>
  <c r="AF3373" i="1"/>
  <c r="AF3374" i="1"/>
  <c r="AF3375" i="1"/>
  <c r="AF3376" i="1"/>
  <c r="AF3377" i="1"/>
  <c r="AF3378" i="1"/>
  <c r="AF3379" i="1"/>
  <c r="AF3380" i="1"/>
  <c r="AF3381" i="1"/>
  <c r="AF3382" i="1"/>
  <c r="AF3383" i="1"/>
  <c r="AF3384" i="1"/>
  <c r="AF3385" i="1"/>
  <c r="AF3386" i="1"/>
  <c r="AF3387" i="1"/>
  <c r="AF3388" i="1"/>
  <c r="AF3389" i="1"/>
  <c r="AF3390" i="1"/>
  <c r="AF3391" i="1"/>
  <c r="AF3392" i="1"/>
  <c r="AF3393" i="1"/>
  <c r="AF3394" i="1"/>
  <c r="AF3395" i="1"/>
  <c r="AF3396" i="1"/>
  <c r="AF3397" i="1"/>
  <c r="AF3398" i="1"/>
  <c r="AF3399" i="1"/>
  <c r="AF3400" i="1"/>
  <c r="AF3401" i="1"/>
  <c r="AF3402" i="1"/>
  <c r="AF3403" i="1"/>
  <c r="AF3404" i="1"/>
  <c r="AF3405" i="1"/>
  <c r="AF3406" i="1"/>
  <c r="AF3407" i="1"/>
  <c r="AF3408" i="1"/>
  <c r="AF3409" i="1"/>
  <c r="AF3410" i="1"/>
  <c r="AF3411" i="1"/>
  <c r="AF3412" i="1"/>
  <c r="AF3413" i="1"/>
  <c r="AF3414" i="1"/>
  <c r="AF3415" i="1"/>
  <c r="AF3416" i="1"/>
  <c r="AF3417" i="1"/>
  <c r="AF3418" i="1"/>
  <c r="AF3419" i="1"/>
  <c r="AF3420" i="1"/>
  <c r="AF3421" i="1"/>
  <c r="AF3422" i="1"/>
  <c r="AF3423" i="1"/>
  <c r="AF3424" i="1"/>
  <c r="AF3425" i="1"/>
  <c r="AF3426" i="1"/>
  <c r="AF3427" i="1"/>
  <c r="AF3428" i="1"/>
  <c r="AF3429" i="1"/>
  <c r="AF3430" i="1"/>
  <c r="AF3431" i="1"/>
  <c r="AF3432" i="1"/>
  <c r="AF3433" i="1"/>
  <c r="AF3434" i="1"/>
  <c r="AF3435" i="1"/>
  <c r="AF3436" i="1"/>
  <c r="AF3437" i="1"/>
  <c r="AF3438" i="1"/>
  <c r="AF3439" i="1"/>
  <c r="AF3440" i="1"/>
  <c r="AF3441" i="1"/>
  <c r="AF3442" i="1"/>
  <c r="AF3443" i="1"/>
  <c r="AF3444" i="1"/>
  <c r="AF3445" i="1"/>
  <c r="AF3446" i="1"/>
  <c r="AF3447" i="1"/>
  <c r="AF3448" i="1"/>
  <c r="AF3449" i="1"/>
  <c r="AF3450" i="1"/>
  <c r="AF3451" i="1"/>
  <c r="AF3452" i="1"/>
  <c r="AF3453" i="1"/>
  <c r="AF3454" i="1"/>
  <c r="AF3455" i="1"/>
  <c r="AF3456" i="1"/>
  <c r="AF3457" i="1"/>
  <c r="AF3458" i="1"/>
  <c r="AF3459" i="1"/>
  <c r="AF3460" i="1"/>
  <c r="AF3461" i="1"/>
  <c r="AF3462" i="1"/>
  <c r="AF3463" i="1"/>
  <c r="AF3464" i="1"/>
  <c r="AF3465" i="1"/>
  <c r="AF3466" i="1"/>
  <c r="AF3467" i="1"/>
  <c r="AF3468" i="1"/>
  <c r="AF3469" i="1"/>
  <c r="AF3470" i="1"/>
  <c r="AF3471" i="1"/>
  <c r="AF3472" i="1"/>
  <c r="AF3473" i="1"/>
  <c r="AF3474" i="1"/>
  <c r="AF3475" i="1"/>
  <c r="AF3476" i="1"/>
  <c r="AF3477" i="1"/>
  <c r="AF3478" i="1"/>
  <c r="AF3479" i="1"/>
  <c r="AF3480" i="1"/>
  <c r="AF3481" i="1"/>
  <c r="AF3482" i="1"/>
  <c r="AF3483" i="1"/>
  <c r="AF3484" i="1"/>
  <c r="AF3485" i="1"/>
  <c r="AF3486" i="1"/>
  <c r="AF3487" i="1"/>
  <c r="AF3488" i="1"/>
  <c r="AF3489" i="1"/>
  <c r="AF3490" i="1"/>
  <c r="AF3491" i="1"/>
  <c r="AF3492" i="1"/>
  <c r="AF3493" i="1"/>
  <c r="AF3494" i="1"/>
  <c r="AF3495" i="1"/>
  <c r="AF3496" i="1"/>
  <c r="AF3497" i="1"/>
  <c r="AF3498" i="1"/>
  <c r="AF3499" i="1"/>
  <c r="AF3500" i="1"/>
  <c r="AF3501" i="1"/>
  <c r="AF3502" i="1"/>
  <c r="AF3503" i="1"/>
  <c r="AF3504" i="1"/>
  <c r="AF3505" i="1"/>
  <c r="AF3506" i="1"/>
  <c r="AF3507" i="1"/>
  <c r="AF3508" i="1"/>
  <c r="AF3509" i="1"/>
  <c r="AF3510" i="1"/>
  <c r="AF3511" i="1"/>
  <c r="AF3512" i="1"/>
  <c r="AF3513" i="1"/>
  <c r="AF3514" i="1"/>
  <c r="AF3515" i="1"/>
  <c r="AF3516" i="1"/>
  <c r="AF3517" i="1"/>
  <c r="AF3518" i="1"/>
  <c r="AF3519" i="1"/>
  <c r="AF3520" i="1"/>
  <c r="AF3521" i="1"/>
  <c r="AF3522" i="1"/>
  <c r="AF3523" i="1"/>
  <c r="AF3524" i="1"/>
  <c r="AF3525" i="1"/>
  <c r="AF3526" i="1"/>
  <c r="AF3527" i="1"/>
  <c r="AF3528" i="1"/>
  <c r="AF3529" i="1"/>
  <c r="AF3530" i="1"/>
  <c r="AF3531" i="1"/>
  <c r="AF3532" i="1"/>
  <c r="AF3533" i="1"/>
  <c r="AF3534" i="1"/>
  <c r="AF3535" i="1"/>
  <c r="AF3536" i="1"/>
  <c r="AF3537" i="1"/>
  <c r="AF3538" i="1"/>
  <c r="AF3539" i="1"/>
  <c r="AF3540" i="1"/>
  <c r="AF3541" i="1"/>
  <c r="AF3542" i="1"/>
  <c r="AF3543" i="1"/>
  <c r="AF3544" i="1"/>
  <c r="AF3545" i="1"/>
  <c r="AF3546" i="1"/>
  <c r="AF3547" i="1"/>
  <c r="AF3548" i="1"/>
  <c r="AF3549" i="1"/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162" i="1"/>
  <c r="AH2163" i="1"/>
  <c r="AH2164" i="1"/>
  <c r="AH2165" i="1"/>
  <c r="AH2166" i="1"/>
  <c r="AH2167" i="1"/>
  <c r="AH2168" i="1"/>
  <c r="AH2169" i="1"/>
  <c r="AH2170" i="1"/>
  <c r="AH2171" i="1"/>
  <c r="AH2172" i="1"/>
  <c r="AH2173" i="1"/>
  <c r="AH2174" i="1"/>
  <c r="AH2175" i="1"/>
  <c r="AH2176" i="1"/>
  <c r="AH2177" i="1"/>
  <c r="AH2178" i="1"/>
  <c r="AH2179" i="1"/>
  <c r="AH2180" i="1"/>
  <c r="AH2181" i="1"/>
  <c r="AH2182" i="1"/>
  <c r="AH2183" i="1"/>
  <c r="AH2184" i="1"/>
  <c r="AH2185" i="1"/>
  <c r="AH2186" i="1"/>
  <c r="AH2187" i="1"/>
  <c r="AH2188" i="1"/>
  <c r="AH2189" i="1"/>
  <c r="AH2190" i="1"/>
  <c r="AH2191" i="1"/>
  <c r="AH2192" i="1"/>
  <c r="AH2193" i="1"/>
  <c r="AH2194" i="1"/>
  <c r="AH2195" i="1"/>
  <c r="AH2196" i="1"/>
  <c r="AH2197" i="1"/>
  <c r="AH2198" i="1"/>
  <c r="AH2199" i="1"/>
  <c r="AH2200" i="1"/>
  <c r="AH2201" i="1"/>
  <c r="AH2202" i="1"/>
  <c r="AH2203" i="1"/>
  <c r="AH2204" i="1"/>
  <c r="AH2205" i="1"/>
  <c r="AH2206" i="1"/>
  <c r="AH2207" i="1"/>
  <c r="AH2208" i="1"/>
  <c r="AH2209" i="1"/>
  <c r="AH2210" i="1"/>
  <c r="AH2211" i="1"/>
  <c r="AH2212" i="1"/>
  <c r="AH2213" i="1"/>
  <c r="AH2214" i="1"/>
  <c r="AH2215" i="1"/>
  <c r="AH2216" i="1"/>
  <c r="AH2217" i="1"/>
  <c r="AH2218" i="1"/>
  <c r="AH2219" i="1"/>
  <c r="AH2220" i="1"/>
  <c r="AH2221" i="1"/>
  <c r="AH2222" i="1"/>
  <c r="AH2223" i="1"/>
  <c r="AH2224" i="1"/>
  <c r="AH2225" i="1"/>
  <c r="AH2226" i="1"/>
  <c r="AH2227" i="1"/>
  <c r="AH2228" i="1"/>
  <c r="AH2229" i="1"/>
  <c r="AH2230" i="1"/>
  <c r="AH2231" i="1"/>
  <c r="AH2232" i="1"/>
  <c r="AH2233" i="1"/>
  <c r="AH2234" i="1"/>
  <c r="AH2235" i="1"/>
  <c r="AH2236" i="1"/>
  <c r="AH2237" i="1"/>
  <c r="AH2238" i="1"/>
  <c r="AH2239" i="1"/>
  <c r="AH2240" i="1"/>
  <c r="AH2241" i="1"/>
  <c r="AH2242" i="1"/>
  <c r="AH2243" i="1"/>
  <c r="AH2244" i="1"/>
  <c r="AH2245" i="1"/>
  <c r="AH2246" i="1"/>
  <c r="AH2247" i="1"/>
  <c r="AH2248" i="1"/>
  <c r="AH2249" i="1"/>
  <c r="AH2250" i="1"/>
  <c r="AH2251" i="1"/>
  <c r="AH2252" i="1"/>
  <c r="AH2253" i="1"/>
  <c r="AH2254" i="1"/>
  <c r="AH2255" i="1"/>
  <c r="AH2256" i="1"/>
  <c r="AH2257" i="1"/>
  <c r="AH2258" i="1"/>
  <c r="AH2259" i="1"/>
  <c r="AH2260" i="1"/>
  <c r="AH2261" i="1"/>
  <c r="AH2262" i="1"/>
  <c r="AH2263" i="1"/>
  <c r="AH2264" i="1"/>
  <c r="AH2265" i="1"/>
  <c r="AH2266" i="1"/>
  <c r="AH2267" i="1"/>
  <c r="AH2268" i="1"/>
  <c r="AH2269" i="1"/>
  <c r="AH2270" i="1"/>
  <c r="AH2271" i="1"/>
  <c r="AH2272" i="1"/>
  <c r="AH2273" i="1"/>
  <c r="AH2274" i="1"/>
  <c r="AH2275" i="1"/>
  <c r="AH2276" i="1"/>
  <c r="AH2277" i="1"/>
  <c r="AH2278" i="1"/>
  <c r="AH2279" i="1"/>
  <c r="AH2280" i="1"/>
  <c r="AH2281" i="1"/>
  <c r="AH2282" i="1"/>
  <c r="AH2283" i="1"/>
  <c r="AH2284" i="1"/>
  <c r="AH2285" i="1"/>
  <c r="AH2286" i="1"/>
  <c r="AH2287" i="1"/>
  <c r="AH2288" i="1"/>
  <c r="AH2289" i="1"/>
  <c r="AH2290" i="1"/>
  <c r="AH2291" i="1"/>
  <c r="AH2292" i="1"/>
  <c r="AH2293" i="1"/>
  <c r="AH2294" i="1"/>
  <c r="AH2295" i="1"/>
  <c r="AH2296" i="1"/>
  <c r="AH2297" i="1"/>
  <c r="AH2298" i="1"/>
  <c r="AH2299" i="1"/>
  <c r="AH2300" i="1"/>
  <c r="AH2301" i="1"/>
  <c r="AH2302" i="1"/>
  <c r="AH2303" i="1"/>
  <c r="AH2304" i="1"/>
  <c r="AH2305" i="1"/>
  <c r="AH2306" i="1"/>
  <c r="AH2307" i="1"/>
  <c r="AH2308" i="1"/>
  <c r="AH2309" i="1"/>
  <c r="AH2310" i="1"/>
  <c r="AH2311" i="1"/>
  <c r="AH2312" i="1"/>
  <c r="AH2313" i="1"/>
  <c r="AH2314" i="1"/>
  <c r="AH2315" i="1"/>
  <c r="AH2316" i="1"/>
  <c r="AH2317" i="1"/>
  <c r="AH2318" i="1"/>
  <c r="AH2319" i="1"/>
  <c r="AH2320" i="1"/>
  <c r="AH2321" i="1"/>
  <c r="AH2322" i="1"/>
  <c r="AH2323" i="1"/>
  <c r="AH2324" i="1"/>
  <c r="AH2325" i="1"/>
  <c r="AH2326" i="1"/>
  <c r="AH2327" i="1"/>
  <c r="AH2328" i="1"/>
  <c r="AH2329" i="1"/>
  <c r="AH2330" i="1"/>
  <c r="AH2331" i="1"/>
  <c r="AH2332" i="1"/>
  <c r="AH2333" i="1"/>
  <c r="AH2334" i="1"/>
  <c r="AH2335" i="1"/>
  <c r="AH2336" i="1"/>
  <c r="AH2337" i="1"/>
  <c r="AH2338" i="1"/>
  <c r="AH2339" i="1"/>
  <c r="AH2340" i="1"/>
  <c r="AH2341" i="1"/>
  <c r="AH2342" i="1"/>
  <c r="AH2343" i="1"/>
  <c r="AH2344" i="1"/>
  <c r="AH2345" i="1"/>
  <c r="AH2346" i="1"/>
  <c r="AH2347" i="1"/>
  <c r="AH2348" i="1"/>
  <c r="AH2349" i="1"/>
  <c r="AH2350" i="1"/>
  <c r="AH2351" i="1"/>
  <c r="AH2352" i="1"/>
  <c r="AH2353" i="1"/>
  <c r="AH2354" i="1"/>
  <c r="AH2355" i="1"/>
  <c r="AH2356" i="1"/>
  <c r="AH2357" i="1"/>
  <c r="AH2358" i="1"/>
  <c r="AH2359" i="1"/>
  <c r="AH2360" i="1"/>
  <c r="AH2361" i="1"/>
  <c r="AH2362" i="1"/>
  <c r="AH2363" i="1"/>
  <c r="AH2364" i="1"/>
  <c r="AH2365" i="1"/>
  <c r="AH2366" i="1"/>
  <c r="AH2367" i="1"/>
  <c r="AH2368" i="1"/>
  <c r="AH2369" i="1"/>
  <c r="AH2370" i="1"/>
  <c r="AH2371" i="1"/>
  <c r="AH2372" i="1"/>
  <c r="AH2373" i="1"/>
  <c r="AH2374" i="1"/>
  <c r="AH2375" i="1"/>
  <c r="AH2376" i="1"/>
  <c r="AH2377" i="1"/>
  <c r="AH2378" i="1"/>
  <c r="AH2379" i="1"/>
  <c r="AH2380" i="1"/>
  <c r="AH2381" i="1"/>
  <c r="AH2382" i="1"/>
  <c r="AH2383" i="1"/>
  <c r="AH2384" i="1"/>
  <c r="AH2385" i="1"/>
  <c r="AH2386" i="1"/>
  <c r="AH2387" i="1"/>
  <c r="AH2388" i="1"/>
  <c r="AH2389" i="1"/>
  <c r="AH2390" i="1"/>
  <c r="AH2391" i="1"/>
  <c r="AH2392" i="1"/>
  <c r="AH2393" i="1"/>
  <c r="AH2394" i="1"/>
  <c r="AH2395" i="1"/>
  <c r="AH2396" i="1"/>
  <c r="AH2397" i="1"/>
  <c r="AH2398" i="1"/>
  <c r="AH2399" i="1"/>
  <c r="AH2400" i="1"/>
  <c r="AH2401" i="1"/>
  <c r="AH2402" i="1"/>
  <c r="AH2403" i="1"/>
  <c r="AH2404" i="1"/>
  <c r="AH2405" i="1"/>
  <c r="AH2406" i="1"/>
  <c r="AH2407" i="1"/>
  <c r="AH2408" i="1"/>
  <c r="AH2409" i="1"/>
  <c r="AH2410" i="1"/>
  <c r="AH2411" i="1"/>
  <c r="AH2412" i="1"/>
  <c r="AH2413" i="1"/>
  <c r="AH2414" i="1"/>
  <c r="AH2415" i="1"/>
  <c r="AH2416" i="1"/>
  <c r="AH2417" i="1"/>
  <c r="AH2418" i="1"/>
  <c r="AH2419" i="1"/>
  <c r="AH2420" i="1"/>
  <c r="AH2421" i="1"/>
  <c r="AH2422" i="1"/>
  <c r="AH2423" i="1"/>
  <c r="AH2424" i="1"/>
  <c r="AH2425" i="1"/>
  <c r="AH2426" i="1"/>
  <c r="AH2427" i="1"/>
  <c r="AH2428" i="1"/>
  <c r="AH2429" i="1"/>
  <c r="AH2430" i="1"/>
  <c r="AH2431" i="1"/>
  <c r="AH2432" i="1"/>
  <c r="AH2433" i="1"/>
  <c r="AH2434" i="1"/>
  <c r="AH2435" i="1"/>
  <c r="AH2436" i="1"/>
  <c r="AH2437" i="1"/>
  <c r="AH2438" i="1"/>
  <c r="AH2439" i="1"/>
  <c r="AH2440" i="1"/>
  <c r="AH2441" i="1"/>
  <c r="AH2442" i="1"/>
  <c r="AH2443" i="1"/>
  <c r="AH2444" i="1"/>
  <c r="AH2445" i="1"/>
  <c r="AH2446" i="1"/>
  <c r="AH2447" i="1"/>
  <c r="AH2448" i="1"/>
  <c r="AH2449" i="1"/>
  <c r="AH2450" i="1"/>
  <c r="AH2451" i="1"/>
  <c r="AH2452" i="1"/>
  <c r="AH2453" i="1"/>
  <c r="AH2454" i="1"/>
  <c r="AH2455" i="1"/>
  <c r="AH2456" i="1"/>
  <c r="AH2457" i="1"/>
  <c r="AH2458" i="1"/>
  <c r="AH2459" i="1"/>
  <c r="AH2460" i="1"/>
  <c r="AH2461" i="1"/>
  <c r="AH2462" i="1"/>
  <c r="AH2463" i="1"/>
  <c r="AH2464" i="1"/>
  <c r="AH2465" i="1"/>
  <c r="AH2466" i="1"/>
  <c r="AH2467" i="1"/>
  <c r="AH2468" i="1"/>
  <c r="AH2469" i="1"/>
  <c r="AH2470" i="1"/>
  <c r="AH2471" i="1"/>
  <c r="AH2472" i="1"/>
  <c r="AH2473" i="1"/>
  <c r="AH2474" i="1"/>
  <c r="AH2475" i="1"/>
  <c r="AH2476" i="1"/>
  <c r="AH2477" i="1"/>
  <c r="AH2478" i="1"/>
  <c r="AH2479" i="1"/>
  <c r="AH2480" i="1"/>
  <c r="AH2481" i="1"/>
  <c r="AH2482" i="1"/>
  <c r="AH2483" i="1"/>
  <c r="AH2484" i="1"/>
  <c r="AH2485" i="1"/>
  <c r="AH2486" i="1"/>
  <c r="AH2487" i="1"/>
  <c r="AH2488" i="1"/>
  <c r="AH2489" i="1"/>
  <c r="AH2490" i="1"/>
  <c r="AH2491" i="1"/>
  <c r="AH2492" i="1"/>
  <c r="AH2493" i="1"/>
  <c r="AH2494" i="1"/>
  <c r="AH2495" i="1"/>
  <c r="AH2496" i="1"/>
  <c r="AH2497" i="1"/>
  <c r="AH2498" i="1"/>
  <c r="AH2499" i="1"/>
  <c r="AH2500" i="1"/>
  <c r="AH2501" i="1"/>
  <c r="AH2502" i="1"/>
  <c r="AH2503" i="1"/>
  <c r="AH2504" i="1"/>
  <c r="AH2505" i="1"/>
  <c r="AH2506" i="1"/>
  <c r="AH2507" i="1"/>
  <c r="AH2508" i="1"/>
  <c r="AH2509" i="1"/>
  <c r="AH2510" i="1"/>
  <c r="AH2511" i="1"/>
  <c r="AH2512" i="1"/>
  <c r="AH2513" i="1"/>
  <c r="AH2514" i="1"/>
  <c r="AH2515" i="1"/>
  <c r="AH2516" i="1"/>
  <c r="AH2517" i="1"/>
  <c r="AH2518" i="1"/>
  <c r="AH2519" i="1"/>
  <c r="AH2520" i="1"/>
  <c r="AH2521" i="1"/>
  <c r="AH2522" i="1"/>
  <c r="AH2523" i="1"/>
  <c r="AH2524" i="1"/>
  <c r="AH2525" i="1"/>
  <c r="AH2526" i="1"/>
  <c r="AH2527" i="1"/>
  <c r="AH2528" i="1"/>
  <c r="AH2529" i="1"/>
  <c r="AH2530" i="1"/>
  <c r="AH2531" i="1"/>
  <c r="AH2532" i="1"/>
  <c r="AH2533" i="1"/>
  <c r="AH2534" i="1"/>
  <c r="AH2535" i="1"/>
  <c r="AH2536" i="1"/>
  <c r="AH2537" i="1"/>
  <c r="AH2538" i="1"/>
  <c r="AH2539" i="1"/>
  <c r="AH2540" i="1"/>
  <c r="AH2541" i="1"/>
  <c r="AH2542" i="1"/>
  <c r="AH2543" i="1"/>
  <c r="AH2544" i="1"/>
  <c r="AH2545" i="1"/>
  <c r="AH2546" i="1"/>
  <c r="AH2547" i="1"/>
  <c r="AH2548" i="1"/>
  <c r="AH2549" i="1"/>
  <c r="AH2550" i="1"/>
  <c r="AH2551" i="1"/>
  <c r="AH2552" i="1"/>
  <c r="AH2553" i="1"/>
  <c r="AH2554" i="1"/>
  <c r="AH2555" i="1"/>
  <c r="AH2556" i="1"/>
  <c r="AH2557" i="1"/>
  <c r="AH2558" i="1"/>
  <c r="AH2559" i="1"/>
  <c r="AH2560" i="1"/>
  <c r="AH2561" i="1"/>
  <c r="AH2562" i="1"/>
  <c r="AH2563" i="1"/>
  <c r="AH2564" i="1"/>
  <c r="AH2565" i="1"/>
  <c r="AH2566" i="1"/>
  <c r="AH2567" i="1"/>
  <c r="AH2568" i="1"/>
  <c r="AH2569" i="1"/>
  <c r="AH2570" i="1"/>
  <c r="AH2571" i="1"/>
  <c r="AH2572" i="1"/>
  <c r="AH2573" i="1"/>
  <c r="AH2574" i="1"/>
  <c r="AH2575" i="1"/>
  <c r="AH2576" i="1"/>
  <c r="AH2577" i="1"/>
  <c r="AH2578" i="1"/>
  <c r="AH2579" i="1"/>
  <c r="AH2580" i="1"/>
  <c r="AH2581" i="1"/>
  <c r="AH2582" i="1"/>
  <c r="AH2583" i="1"/>
  <c r="AH2584" i="1"/>
  <c r="AH2585" i="1"/>
  <c r="AH2586" i="1"/>
  <c r="AH2587" i="1"/>
  <c r="AH2588" i="1"/>
  <c r="AH2589" i="1"/>
  <c r="AH2590" i="1"/>
  <c r="AH2591" i="1"/>
  <c r="AH2592" i="1"/>
  <c r="AH2593" i="1"/>
  <c r="AH2594" i="1"/>
  <c r="AH2595" i="1"/>
  <c r="AH2596" i="1"/>
  <c r="AH2597" i="1"/>
  <c r="AH2598" i="1"/>
  <c r="AH2599" i="1"/>
  <c r="AH2600" i="1"/>
  <c r="AH2601" i="1"/>
  <c r="AH2602" i="1"/>
  <c r="AH2603" i="1"/>
  <c r="AH2604" i="1"/>
  <c r="AH2605" i="1"/>
  <c r="AH2606" i="1"/>
  <c r="AH2607" i="1"/>
  <c r="AH2608" i="1"/>
  <c r="AH2609" i="1"/>
  <c r="AH2610" i="1"/>
  <c r="AH2611" i="1"/>
  <c r="AH2612" i="1"/>
  <c r="AH2613" i="1"/>
  <c r="AH2614" i="1"/>
  <c r="AH2615" i="1"/>
  <c r="AH2616" i="1"/>
  <c r="AH2617" i="1"/>
  <c r="AH2618" i="1"/>
  <c r="AH2619" i="1"/>
  <c r="AH2620" i="1"/>
  <c r="AH2621" i="1"/>
  <c r="AH2622" i="1"/>
  <c r="AH2623" i="1"/>
  <c r="AH2624" i="1"/>
  <c r="AH2625" i="1"/>
  <c r="AH2626" i="1"/>
  <c r="AH2627" i="1"/>
  <c r="AH2628" i="1"/>
  <c r="AH2629" i="1"/>
  <c r="AH2630" i="1"/>
  <c r="AH2631" i="1"/>
  <c r="AH2632" i="1"/>
  <c r="AH2633" i="1"/>
  <c r="AH2634" i="1"/>
  <c r="AH2635" i="1"/>
  <c r="AH2636" i="1"/>
  <c r="AH2637" i="1"/>
  <c r="AH2638" i="1"/>
  <c r="AH2639" i="1"/>
  <c r="AH2640" i="1"/>
  <c r="AH2641" i="1"/>
  <c r="AH2642" i="1"/>
  <c r="AH2643" i="1"/>
  <c r="AH2644" i="1"/>
  <c r="AH2645" i="1"/>
  <c r="AH2646" i="1"/>
  <c r="AH2647" i="1"/>
  <c r="AH2648" i="1"/>
  <c r="AH2649" i="1"/>
  <c r="AH2650" i="1"/>
  <c r="AH2651" i="1"/>
  <c r="AH2652" i="1"/>
  <c r="AH2653" i="1"/>
  <c r="AH2654" i="1"/>
  <c r="AH2655" i="1"/>
  <c r="AH2656" i="1"/>
  <c r="AH2657" i="1"/>
  <c r="AH2658" i="1"/>
  <c r="AH2659" i="1"/>
  <c r="AH2660" i="1"/>
  <c r="AH2661" i="1"/>
  <c r="AH2662" i="1"/>
  <c r="AH2663" i="1"/>
  <c r="AH2664" i="1"/>
  <c r="AH2665" i="1"/>
  <c r="AH2666" i="1"/>
  <c r="AH2667" i="1"/>
  <c r="AH2668" i="1"/>
  <c r="AH2669" i="1"/>
  <c r="AH2670" i="1"/>
  <c r="AH2671" i="1"/>
  <c r="AH2672" i="1"/>
  <c r="AH2673" i="1"/>
  <c r="AH2674" i="1"/>
  <c r="AH2675" i="1"/>
  <c r="AH2676" i="1"/>
  <c r="AH2677" i="1"/>
  <c r="AH2678" i="1"/>
  <c r="AH2679" i="1"/>
  <c r="AH2680" i="1"/>
  <c r="AH2681" i="1"/>
  <c r="AH2682" i="1"/>
  <c r="AH2683" i="1"/>
  <c r="AH2684" i="1"/>
  <c r="AH2685" i="1"/>
  <c r="AH2686" i="1"/>
  <c r="AH2687" i="1"/>
  <c r="AH2688" i="1"/>
  <c r="AH2689" i="1"/>
  <c r="AH2690" i="1"/>
  <c r="AH2691" i="1"/>
  <c r="AH2692" i="1"/>
  <c r="AH2693" i="1"/>
  <c r="AH2694" i="1"/>
  <c r="AH2695" i="1"/>
  <c r="AH2696" i="1"/>
  <c r="AH2697" i="1"/>
  <c r="AH2698" i="1"/>
  <c r="AH2699" i="1"/>
  <c r="AH2700" i="1"/>
  <c r="AH2701" i="1"/>
  <c r="AH2702" i="1"/>
  <c r="AH2703" i="1"/>
  <c r="AH2704" i="1"/>
  <c r="AH2705" i="1"/>
  <c r="AH2706" i="1"/>
  <c r="AH2707" i="1"/>
  <c r="AH2708" i="1"/>
  <c r="AH2709" i="1"/>
  <c r="AH2710" i="1"/>
  <c r="AH2711" i="1"/>
  <c r="AH2712" i="1"/>
  <c r="AH2713" i="1"/>
  <c r="AH2714" i="1"/>
  <c r="AH2715" i="1"/>
  <c r="AH2716" i="1"/>
  <c r="AH2717" i="1"/>
  <c r="AH2718" i="1"/>
  <c r="AH2719" i="1"/>
  <c r="AH2720" i="1"/>
  <c r="AH2721" i="1"/>
  <c r="AH2722" i="1"/>
  <c r="AH2723" i="1"/>
  <c r="AH2724" i="1"/>
  <c r="AH2725" i="1"/>
  <c r="AH2726" i="1"/>
  <c r="AH2727" i="1"/>
  <c r="AH2728" i="1"/>
  <c r="AH2729" i="1"/>
  <c r="AH2730" i="1"/>
  <c r="AH2731" i="1"/>
  <c r="AH2732" i="1"/>
  <c r="AH2733" i="1"/>
  <c r="AH2734" i="1"/>
  <c r="AH2735" i="1"/>
  <c r="AH2736" i="1"/>
  <c r="AH2737" i="1"/>
  <c r="AH2738" i="1"/>
  <c r="AH2739" i="1"/>
  <c r="AH2740" i="1"/>
  <c r="AH2741" i="1"/>
  <c r="AH2742" i="1"/>
  <c r="AH2743" i="1"/>
  <c r="AH2744" i="1"/>
  <c r="AH2745" i="1"/>
  <c r="AH2746" i="1"/>
  <c r="AH2747" i="1"/>
  <c r="AH2748" i="1"/>
  <c r="AH2749" i="1"/>
  <c r="AH2750" i="1"/>
  <c r="AH2751" i="1"/>
  <c r="AH2752" i="1"/>
  <c r="AH2753" i="1"/>
  <c r="AH2754" i="1"/>
  <c r="AH2755" i="1"/>
  <c r="AH2756" i="1"/>
  <c r="AH2757" i="1"/>
  <c r="AH2758" i="1"/>
  <c r="AH2759" i="1"/>
  <c r="AH2760" i="1"/>
  <c r="AH2761" i="1"/>
  <c r="AH2762" i="1"/>
  <c r="AH2763" i="1"/>
  <c r="AH2764" i="1"/>
  <c r="AH2765" i="1"/>
  <c r="AH2766" i="1"/>
  <c r="AH2767" i="1"/>
  <c r="AH2768" i="1"/>
  <c r="AH2769" i="1"/>
  <c r="AH2770" i="1"/>
  <c r="AH2771" i="1"/>
  <c r="AH2772" i="1"/>
  <c r="AH2773" i="1"/>
  <c r="AH2774" i="1"/>
  <c r="AH2775" i="1"/>
  <c r="AH2776" i="1"/>
  <c r="AH2777" i="1"/>
  <c r="AH2778" i="1"/>
  <c r="AH2779" i="1"/>
  <c r="AH2780" i="1"/>
  <c r="AH2781" i="1"/>
  <c r="AH2782" i="1"/>
  <c r="AH2783" i="1"/>
  <c r="AH2784" i="1"/>
  <c r="AH2785" i="1"/>
  <c r="AH2786" i="1"/>
  <c r="AH2787" i="1"/>
  <c r="AH2788" i="1"/>
  <c r="AH2789" i="1"/>
  <c r="AH2790" i="1"/>
  <c r="AH2791" i="1"/>
  <c r="AH2792" i="1"/>
  <c r="AH2793" i="1"/>
  <c r="AH2794" i="1"/>
  <c r="AH2795" i="1"/>
  <c r="AH2796" i="1"/>
  <c r="AH2797" i="1"/>
  <c r="AH2798" i="1"/>
  <c r="AH2799" i="1"/>
  <c r="AH2800" i="1"/>
  <c r="AH2801" i="1"/>
  <c r="AH2802" i="1"/>
  <c r="AH2803" i="1"/>
  <c r="AH2804" i="1"/>
  <c r="AH2805" i="1"/>
  <c r="AH2806" i="1"/>
  <c r="AH2807" i="1"/>
  <c r="AH2808" i="1"/>
  <c r="AH2809" i="1"/>
  <c r="AH2810" i="1"/>
  <c r="AH2811" i="1"/>
  <c r="AH2812" i="1"/>
  <c r="AH2813" i="1"/>
  <c r="AH2814" i="1"/>
  <c r="AH2815" i="1"/>
  <c r="AH2816" i="1"/>
  <c r="AH2817" i="1"/>
  <c r="AH281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79" i="1"/>
  <c r="AH2880" i="1"/>
  <c r="AH2881" i="1"/>
  <c r="AH2882" i="1"/>
  <c r="AH2883" i="1"/>
  <c r="AH2884" i="1"/>
  <c r="AH2885" i="1"/>
  <c r="AH2886" i="1"/>
  <c r="AH2887" i="1"/>
  <c r="AH2888" i="1"/>
  <c r="AH2889" i="1"/>
  <c r="AH2890" i="1"/>
  <c r="AH2891" i="1"/>
  <c r="AH2892" i="1"/>
  <c r="AH2893" i="1"/>
  <c r="AH2894" i="1"/>
  <c r="AH2895" i="1"/>
  <c r="AH2896" i="1"/>
  <c r="AH2897" i="1"/>
  <c r="AH2898" i="1"/>
  <c r="AH2899" i="1"/>
  <c r="AH2900" i="1"/>
  <c r="AH2901" i="1"/>
  <c r="AH2902" i="1"/>
  <c r="AH2903" i="1"/>
  <c r="AH2904" i="1"/>
  <c r="AH2905" i="1"/>
  <c r="AH2906" i="1"/>
  <c r="AH2907" i="1"/>
  <c r="AH2908" i="1"/>
  <c r="AH2909" i="1"/>
  <c r="AH2910" i="1"/>
  <c r="AH2911" i="1"/>
  <c r="AH2912" i="1"/>
  <c r="AH2913" i="1"/>
  <c r="AH2914" i="1"/>
  <c r="AH2915" i="1"/>
  <c r="AH2916" i="1"/>
  <c r="AH2917" i="1"/>
  <c r="AH2918" i="1"/>
  <c r="AH2919" i="1"/>
  <c r="AH2920" i="1"/>
  <c r="AH2921" i="1"/>
  <c r="AH2922" i="1"/>
  <c r="AH2923" i="1"/>
  <c r="AH2924" i="1"/>
  <c r="AH2925" i="1"/>
  <c r="AH2926" i="1"/>
  <c r="AH2927" i="1"/>
  <c r="AH2928" i="1"/>
  <c r="AH2929" i="1"/>
  <c r="AH2930" i="1"/>
  <c r="AH2931" i="1"/>
  <c r="AH2932" i="1"/>
  <c r="AH2933" i="1"/>
  <c r="AH2934" i="1"/>
  <c r="AH2935" i="1"/>
  <c r="AH2936" i="1"/>
  <c r="AH2937" i="1"/>
  <c r="AH2938" i="1"/>
  <c r="AH2939" i="1"/>
  <c r="AH2940" i="1"/>
  <c r="AH2941" i="1"/>
  <c r="AH2942" i="1"/>
  <c r="AH2943" i="1"/>
  <c r="AH2944" i="1"/>
  <c r="AH2945" i="1"/>
  <c r="AH2946" i="1"/>
  <c r="AH2947" i="1"/>
  <c r="AH2948" i="1"/>
  <c r="AH2949" i="1"/>
  <c r="AH2950" i="1"/>
  <c r="AH2951" i="1"/>
  <c r="AH2952" i="1"/>
  <c r="AH2953" i="1"/>
  <c r="AH2954" i="1"/>
  <c r="AH2955" i="1"/>
  <c r="AH2956" i="1"/>
  <c r="AH2957" i="1"/>
  <c r="AH2958" i="1"/>
  <c r="AH2959" i="1"/>
  <c r="AH2960" i="1"/>
  <c r="AH2961" i="1"/>
  <c r="AH2962" i="1"/>
  <c r="AH2963" i="1"/>
  <c r="AH2964" i="1"/>
  <c r="AH2965" i="1"/>
  <c r="AH2966" i="1"/>
  <c r="AH2967" i="1"/>
  <c r="AH2968" i="1"/>
  <c r="AH2969" i="1"/>
  <c r="AH2970" i="1"/>
  <c r="AH2971" i="1"/>
  <c r="AH2972" i="1"/>
  <c r="AH2973" i="1"/>
  <c r="AH2974" i="1"/>
  <c r="AH2975" i="1"/>
  <c r="AH2976" i="1"/>
  <c r="AH2977" i="1"/>
  <c r="AH2978" i="1"/>
  <c r="AH2979" i="1"/>
  <c r="AH2980" i="1"/>
  <c r="AH2981" i="1"/>
  <c r="AH2982" i="1"/>
  <c r="AH2983" i="1"/>
  <c r="AH2984" i="1"/>
  <c r="AH2985" i="1"/>
  <c r="AH2986" i="1"/>
  <c r="AH2987" i="1"/>
  <c r="AH2988" i="1"/>
  <c r="AH2989" i="1"/>
  <c r="AH2990" i="1"/>
  <c r="AH2991" i="1"/>
  <c r="AH2992" i="1"/>
  <c r="AH2993" i="1"/>
  <c r="AH2994" i="1"/>
  <c r="AH2995" i="1"/>
  <c r="AH2996" i="1"/>
  <c r="AH2997" i="1"/>
  <c r="AH2998" i="1"/>
  <c r="AH2999" i="1"/>
  <c r="AH3000" i="1"/>
  <c r="AH3001" i="1"/>
  <c r="AH3002" i="1"/>
  <c r="AH3003" i="1"/>
  <c r="AH3004" i="1"/>
  <c r="AH3005" i="1"/>
  <c r="AH3006" i="1"/>
  <c r="AH3007" i="1"/>
  <c r="AH3008" i="1"/>
  <c r="AH3009" i="1"/>
  <c r="AH3010" i="1"/>
  <c r="AH3011" i="1"/>
  <c r="AH3012" i="1"/>
  <c r="AH3013" i="1"/>
  <c r="AH3014" i="1"/>
  <c r="AH3015" i="1"/>
  <c r="AH3016" i="1"/>
  <c r="AH3017" i="1"/>
  <c r="AH3018" i="1"/>
  <c r="AH3019" i="1"/>
  <c r="AH3020" i="1"/>
  <c r="AH3021" i="1"/>
  <c r="AH3022" i="1"/>
  <c r="AH3023" i="1"/>
  <c r="AH3024" i="1"/>
  <c r="AH3025" i="1"/>
  <c r="AH3026" i="1"/>
  <c r="AH3027" i="1"/>
  <c r="AH3028" i="1"/>
  <c r="AH3029" i="1"/>
  <c r="AH3030" i="1"/>
  <c r="AH3031" i="1"/>
  <c r="AH3032" i="1"/>
  <c r="AH3033" i="1"/>
  <c r="AH3034" i="1"/>
  <c r="AH3035" i="1"/>
  <c r="AH3036" i="1"/>
  <c r="AH3037" i="1"/>
  <c r="AH3038" i="1"/>
  <c r="AH3039" i="1"/>
  <c r="AH3040" i="1"/>
  <c r="AH3041" i="1"/>
  <c r="AH3042" i="1"/>
  <c r="AH3043" i="1"/>
  <c r="AH3044" i="1"/>
  <c r="AH3045" i="1"/>
  <c r="AH3046" i="1"/>
  <c r="AH3047" i="1"/>
  <c r="AH3048" i="1"/>
  <c r="AH3049" i="1"/>
  <c r="AH3050" i="1"/>
  <c r="AH3051" i="1"/>
  <c r="AH3052" i="1"/>
  <c r="AH3053" i="1"/>
  <c r="AH3054" i="1"/>
  <c r="AH3055" i="1"/>
  <c r="AH3056" i="1"/>
  <c r="AH3057" i="1"/>
  <c r="AH3058" i="1"/>
  <c r="AH3059" i="1"/>
  <c r="AH3060" i="1"/>
  <c r="AH3061" i="1"/>
  <c r="AH3062" i="1"/>
  <c r="AH3063" i="1"/>
  <c r="AH3064" i="1"/>
  <c r="AH3065" i="1"/>
  <c r="AH3066" i="1"/>
  <c r="AH3067" i="1"/>
  <c r="AH3068" i="1"/>
  <c r="AH3069" i="1"/>
  <c r="AH3070" i="1"/>
  <c r="AH3071" i="1"/>
  <c r="AH3072" i="1"/>
  <c r="AH3073" i="1"/>
  <c r="AH3074" i="1"/>
  <c r="AH3075" i="1"/>
  <c r="AH3076" i="1"/>
  <c r="AH3077" i="1"/>
  <c r="AH3078" i="1"/>
  <c r="AH3079" i="1"/>
  <c r="AH3080" i="1"/>
  <c r="AH3081" i="1"/>
  <c r="AH3082" i="1"/>
  <c r="AH3083" i="1"/>
  <c r="AH3084" i="1"/>
  <c r="AH3085" i="1"/>
  <c r="AH3086" i="1"/>
  <c r="AH3087" i="1"/>
  <c r="AH3088" i="1"/>
  <c r="AH3089" i="1"/>
  <c r="AH3090" i="1"/>
  <c r="AH3091" i="1"/>
  <c r="AH3092" i="1"/>
  <c r="AH3093" i="1"/>
  <c r="AH3094" i="1"/>
  <c r="AH3095" i="1"/>
  <c r="AH3096" i="1"/>
  <c r="AH3097" i="1"/>
  <c r="AH3098" i="1"/>
  <c r="AH3099" i="1"/>
  <c r="AH3100" i="1"/>
  <c r="AH3101" i="1"/>
  <c r="AH3102" i="1"/>
  <c r="AH3103" i="1"/>
  <c r="AH3104" i="1"/>
  <c r="AH3105" i="1"/>
  <c r="AH3106" i="1"/>
  <c r="AH3107" i="1"/>
  <c r="AH3108" i="1"/>
  <c r="AH3109" i="1"/>
  <c r="AH3110" i="1"/>
  <c r="AH3111" i="1"/>
  <c r="AH3112" i="1"/>
  <c r="AH3113" i="1"/>
  <c r="AH3114" i="1"/>
  <c r="AH3115" i="1"/>
  <c r="AH3116" i="1"/>
  <c r="AH3117" i="1"/>
  <c r="AH3118" i="1"/>
  <c r="AH3119" i="1"/>
  <c r="AH3120" i="1"/>
  <c r="AH3121" i="1"/>
  <c r="AH3122" i="1"/>
  <c r="AH3123" i="1"/>
  <c r="AH3124" i="1"/>
  <c r="AH3125" i="1"/>
  <c r="AH3126" i="1"/>
  <c r="AH3127" i="1"/>
  <c r="AH3128" i="1"/>
  <c r="AH3129" i="1"/>
  <c r="AH3130" i="1"/>
  <c r="AH3131" i="1"/>
  <c r="AH3132" i="1"/>
  <c r="AH3133" i="1"/>
  <c r="AH3134" i="1"/>
  <c r="AH3135" i="1"/>
  <c r="AH3136" i="1"/>
  <c r="AH3137" i="1"/>
  <c r="AH3138" i="1"/>
  <c r="AH3139" i="1"/>
  <c r="AH3140" i="1"/>
  <c r="AH3141" i="1"/>
  <c r="AH3142" i="1"/>
  <c r="AH3143" i="1"/>
  <c r="AH3144" i="1"/>
  <c r="AH3145" i="1"/>
  <c r="AH3146" i="1"/>
  <c r="AH3147" i="1"/>
  <c r="AH3148" i="1"/>
  <c r="AH3149" i="1"/>
  <c r="AH3150" i="1"/>
  <c r="AH3151" i="1"/>
  <c r="AH3152" i="1"/>
  <c r="AH3153" i="1"/>
  <c r="AH3154" i="1"/>
  <c r="AH3155" i="1"/>
  <c r="AH3156" i="1"/>
  <c r="AH3157" i="1"/>
  <c r="AH3158" i="1"/>
  <c r="AH3159" i="1"/>
  <c r="AH3160" i="1"/>
  <c r="AH3161" i="1"/>
  <c r="AH3162" i="1"/>
  <c r="AH3163" i="1"/>
  <c r="AH3164" i="1"/>
  <c r="AH3165" i="1"/>
  <c r="AH3166" i="1"/>
  <c r="AH3167" i="1"/>
  <c r="AH3168" i="1"/>
  <c r="AH3169" i="1"/>
  <c r="AH3170" i="1"/>
  <c r="AH3171" i="1"/>
  <c r="AH3172" i="1"/>
  <c r="AH3173" i="1"/>
  <c r="AH3174" i="1"/>
  <c r="AH3175" i="1"/>
  <c r="AH3176" i="1"/>
  <c r="AH3177" i="1"/>
  <c r="AH3178" i="1"/>
  <c r="AH3179" i="1"/>
  <c r="AH3180" i="1"/>
  <c r="AH3181" i="1"/>
  <c r="AH3182" i="1"/>
  <c r="AH3183" i="1"/>
  <c r="AH3184" i="1"/>
  <c r="AH3185" i="1"/>
  <c r="AH3186" i="1"/>
  <c r="AH3187" i="1"/>
  <c r="AH3188" i="1"/>
  <c r="AH3189" i="1"/>
  <c r="AH3190" i="1"/>
  <c r="AH3191" i="1"/>
  <c r="AH3192" i="1"/>
  <c r="AH3193" i="1"/>
  <c r="AH3194" i="1"/>
  <c r="AH3195" i="1"/>
  <c r="AH3196" i="1"/>
  <c r="AH3197" i="1"/>
  <c r="AH3198" i="1"/>
  <c r="AH3199" i="1"/>
  <c r="AH3200" i="1"/>
  <c r="AH3201" i="1"/>
  <c r="AH3202" i="1"/>
  <c r="AH3203" i="1"/>
  <c r="AH3204" i="1"/>
  <c r="AH3205" i="1"/>
  <c r="AH3206" i="1"/>
  <c r="AH3207" i="1"/>
  <c r="AH3208" i="1"/>
  <c r="AH3209" i="1"/>
  <c r="AH3210" i="1"/>
  <c r="AH3211" i="1"/>
  <c r="AH3212" i="1"/>
  <c r="AH3213" i="1"/>
  <c r="AH3214" i="1"/>
  <c r="AH3215" i="1"/>
  <c r="AH3216" i="1"/>
  <c r="AH3217" i="1"/>
  <c r="AH3218" i="1"/>
  <c r="AH3219" i="1"/>
  <c r="AH3220" i="1"/>
  <c r="AH3221" i="1"/>
  <c r="AH3222" i="1"/>
  <c r="AH3223" i="1"/>
  <c r="AH3224" i="1"/>
  <c r="AH3225" i="1"/>
  <c r="AH3226" i="1"/>
  <c r="AH3227" i="1"/>
  <c r="AH3228" i="1"/>
  <c r="AH3229" i="1"/>
  <c r="AH3230" i="1"/>
  <c r="AH3231" i="1"/>
  <c r="AH3232" i="1"/>
  <c r="AH3233" i="1"/>
  <c r="AH3234" i="1"/>
  <c r="AH3235" i="1"/>
  <c r="AH3236" i="1"/>
  <c r="AH3237" i="1"/>
  <c r="AH3238" i="1"/>
  <c r="AH3239" i="1"/>
  <c r="AH3240" i="1"/>
  <c r="AH3241" i="1"/>
  <c r="AH3242" i="1"/>
  <c r="AH3243" i="1"/>
  <c r="AH3244" i="1"/>
  <c r="AH3245" i="1"/>
  <c r="AH3246" i="1"/>
  <c r="AH3247" i="1"/>
  <c r="AH3248" i="1"/>
  <c r="AH3249" i="1"/>
  <c r="AH3250" i="1"/>
  <c r="AH3251" i="1"/>
  <c r="AH3252" i="1"/>
  <c r="AH3253" i="1"/>
  <c r="AH3254" i="1"/>
  <c r="AH3255" i="1"/>
  <c r="AH3256" i="1"/>
  <c r="AH3257" i="1"/>
  <c r="AH3258" i="1"/>
  <c r="AH3259" i="1"/>
  <c r="AH3260" i="1"/>
  <c r="AH3261" i="1"/>
  <c r="AH3262" i="1"/>
  <c r="AH3263" i="1"/>
  <c r="AH3264" i="1"/>
  <c r="AH3265" i="1"/>
  <c r="AH3266" i="1"/>
  <c r="AH3267" i="1"/>
  <c r="AH3268" i="1"/>
  <c r="AH3269" i="1"/>
  <c r="AH3270" i="1"/>
  <c r="AH3271" i="1"/>
  <c r="AH3272" i="1"/>
  <c r="AH3273" i="1"/>
  <c r="AH3274" i="1"/>
  <c r="AH3275" i="1"/>
  <c r="AH3276" i="1"/>
  <c r="AH3277" i="1"/>
  <c r="AH3278" i="1"/>
  <c r="AH3279" i="1"/>
  <c r="AH3280" i="1"/>
  <c r="AH3281" i="1"/>
  <c r="AH3282" i="1"/>
  <c r="AH3283" i="1"/>
  <c r="AH3284" i="1"/>
  <c r="AH3285" i="1"/>
  <c r="AH3286" i="1"/>
  <c r="AH3287" i="1"/>
  <c r="AH3288" i="1"/>
  <c r="AH3289" i="1"/>
  <c r="AH3290" i="1"/>
  <c r="AH3291" i="1"/>
  <c r="AH3292" i="1"/>
  <c r="AH3293" i="1"/>
  <c r="AH3294" i="1"/>
  <c r="AH3295" i="1"/>
  <c r="AH3296" i="1"/>
  <c r="AH3297" i="1"/>
  <c r="AH3298" i="1"/>
  <c r="AH3299" i="1"/>
  <c r="AH3300" i="1"/>
  <c r="AH3301" i="1"/>
  <c r="AH3302" i="1"/>
  <c r="AH3303" i="1"/>
  <c r="AH3304" i="1"/>
  <c r="AH3305" i="1"/>
  <c r="AH3306" i="1"/>
  <c r="AH3307" i="1"/>
  <c r="AH3308" i="1"/>
  <c r="AH3309" i="1"/>
  <c r="AH3310" i="1"/>
  <c r="AH3311" i="1"/>
  <c r="AH3312" i="1"/>
  <c r="AH3313" i="1"/>
  <c r="AH3314" i="1"/>
  <c r="AH3315" i="1"/>
  <c r="AH3316" i="1"/>
  <c r="AH3317" i="1"/>
  <c r="AH3318" i="1"/>
  <c r="AH3319" i="1"/>
  <c r="AH3320" i="1"/>
  <c r="AH3321" i="1"/>
  <c r="AH3322" i="1"/>
  <c r="AH3323" i="1"/>
  <c r="AH3324" i="1"/>
  <c r="AH3325" i="1"/>
  <c r="AH3326" i="1"/>
  <c r="AH3327" i="1"/>
  <c r="AH3328" i="1"/>
  <c r="AH3329" i="1"/>
  <c r="AH3330" i="1"/>
  <c r="AH3331" i="1"/>
  <c r="AH3332" i="1"/>
  <c r="AH3333" i="1"/>
  <c r="AH3334" i="1"/>
  <c r="AH3335" i="1"/>
  <c r="AH3336" i="1"/>
  <c r="AH3337" i="1"/>
  <c r="AH3338" i="1"/>
  <c r="AH3339" i="1"/>
  <c r="AH3340" i="1"/>
  <c r="AH3341" i="1"/>
  <c r="AH3342" i="1"/>
  <c r="AH3343" i="1"/>
  <c r="AH3344" i="1"/>
  <c r="AH3345" i="1"/>
  <c r="AH3346" i="1"/>
  <c r="AH3347" i="1"/>
  <c r="AH3348" i="1"/>
  <c r="AH3349" i="1"/>
  <c r="AH3350" i="1"/>
  <c r="AH3351" i="1"/>
  <c r="AH3352" i="1"/>
  <c r="AH3353" i="1"/>
  <c r="AH3354" i="1"/>
  <c r="AH3355" i="1"/>
  <c r="AH3356" i="1"/>
  <c r="AH3357" i="1"/>
  <c r="AH3358" i="1"/>
  <c r="AH3359" i="1"/>
  <c r="AH3360" i="1"/>
  <c r="AH3361" i="1"/>
  <c r="AH3362" i="1"/>
  <c r="AH3363" i="1"/>
  <c r="AH3364" i="1"/>
  <c r="AH3365" i="1"/>
  <c r="AH3366" i="1"/>
  <c r="AH3367" i="1"/>
  <c r="AH3368" i="1"/>
  <c r="AH3369" i="1"/>
  <c r="AH3370" i="1"/>
  <c r="AH3371" i="1"/>
  <c r="AH3372" i="1"/>
  <c r="AH3373" i="1"/>
  <c r="AH3374" i="1"/>
  <c r="AH3375" i="1"/>
  <c r="AH3376" i="1"/>
  <c r="AH3377" i="1"/>
  <c r="AH3378" i="1"/>
  <c r="AH3379" i="1"/>
  <c r="AH3380" i="1"/>
  <c r="AH3381" i="1"/>
  <c r="AH3382" i="1"/>
  <c r="AH3383" i="1"/>
  <c r="AH3384" i="1"/>
  <c r="AH3385" i="1"/>
  <c r="AH3386" i="1"/>
  <c r="AH3387" i="1"/>
  <c r="AH3388" i="1"/>
  <c r="AH3389" i="1"/>
  <c r="AH3390" i="1"/>
  <c r="AH3391" i="1"/>
  <c r="AH3392" i="1"/>
  <c r="AH3393" i="1"/>
  <c r="AH3394" i="1"/>
  <c r="AH3395" i="1"/>
  <c r="AH3396" i="1"/>
  <c r="AH3397" i="1"/>
  <c r="AH3398" i="1"/>
  <c r="AH3399" i="1"/>
  <c r="AH3400" i="1"/>
  <c r="AH3401" i="1"/>
  <c r="AH3402" i="1"/>
  <c r="AH3403" i="1"/>
  <c r="AH3404" i="1"/>
  <c r="AH3405" i="1"/>
  <c r="AH3406" i="1"/>
  <c r="AH3407" i="1"/>
  <c r="AH3408" i="1"/>
  <c r="AH3409" i="1"/>
  <c r="AH3410" i="1"/>
  <c r="AH3411" i="1"/>
  <c r="AH3412" i="1"/>
  <c r="AH3413" i="1"/>
  <c r="AH3414" i="1"/>
  <c r="AH3415" i="1"/>
  <c r="AH3416" i="1"/>
  <c r="AH3417" i="1"/>
  <c r="AH3418" i="1"/>
  <c r="AH3419" i="1"/>
  <c r="AH3420" i="1"/>
  <c r="AH3421" i="1"/>
  <c r="AH3422" i="1"/>
  <c r="AH3423" i="1"/>
  <c r="AH3424" i="1"/>
  <c r="AH3425" i="1"/>
  <c r="AH3426" i="1"/>
  <c r="AH3427" i="1"/>
  <c r="AH3428" i="1"/>
  <c r="AH3429" i="1"/>
  <c r="AH3430" i="1"/>
  <c r="AH3431" i="1"/>
  <c r="AH3432" i="1"/>
  <c r="AH3433" i="1"/>
  <c r="AH3434" i="1"/>
  <c r="AH3435" i="1"/>
  <c r="AH3436" i="1"/>
  <c r="AH3437" i="1"/>
  <c r="AH3438" i="1"/>
  <c r="AH3439" i="1"/>
  <c r="AH3440" i="1"/>
  <c r="AH3441" i="1"/>
  <c r="AH3442" i="1"/>
  <c r="AH3443" i="1"/>
  <c r="AH3444" i="1"/>
  <c r="AH3445" i="1"/>
  <c r="AH3446" i="1"/>
  <c r="AH3447" i="1"/>
  <c r="AH3448" i="1"/>
  <c r="AH3449" i="1"/>
  <c r="AH3450" i="1"/>
  <c r="AH3451" i="1"/>
  <c r="AH3452" i="1"/>
  <c r="AH3453" i="1"/>
  <c r="AH3454" i="1"/>
  <c r="AH3455" i="1"/>
  <c r="AH3456" i="1"/>
  <c r="AH3457" i="1"/>
  <c r="AH3458" i="1"/>
  <c r="AH3459" i="1"/>
  <c r="AH3460" i="1"/>
  <c r="AH3461" i="1"/>
  <c r="AH3462" i="1"/>
  <c r="AH3463" i="1"/>
  <c r="AH3464" i="1"/>
  <c r="AH3465" i="1"/>
  <c r="AH3466" i="1"/>
  <c r="AH3467" i="1"/>
  <c r="AH3468" i="1"/>
  <c r="AH3469" i="1"/>
  <c r="AH3470" i="1"/>
  <c r="AH3471" i="1"/>
  <c r="AH3472" i="1"/>
  <c r="AH3473" i="1"/>
  <c r="AH3474" i="1"/>
  <c r="AH3475" i="1"/>
  <c r="AH3476" i="1"/>
  <c r="AH3477" i="1"/>
  <c r="AH3478" i="1"/>
  <c r="AH3479" i="1"/>
  <c r="AH3480" i="1"/>
  <c r="AH3481" i="1"/>
  <c r="AH3482" i="1"/>
  <c r="AH3483" i="1"/>
  <c r="AH3484" i="1"/>
  <c r="AH3485" i="1"/>
  <c r="AH3486" i="1"/>
  <c r="AH3487" i="1"/>
  <c r="AH3488" i="1"/>
  <c r="AH3489" i="1"/>
  <c r="AH3490" i="1"/>
  <c r="AH3491" i="1"/>
  <c r="AH3492" i="1"/>
  <c r="AH3493" i="1"/>
  <c r="AH3494" i="1"/>
  <c r="AH3495" i="1"/>
  <c r="AH3496" i="1"/>
  <c r="AH3497" i="1"/>
  <c r="AH3498" i="1"/>
  <c r="AH3499" i="1"/>
  <c r="AH3500" i="1"/>
  <c r="AH3501" i="1"/>
  <c r="AH3502" i="1"/>
  <c r="AH3503" i="1"/>
  <c r="AH3504" i="1"/>
  <c r="AH3505" i="1"/>
  <c r="AH3506" i="1"/>
  <c r="AH3507" i="1"/>
  <c r="AH3508" i="1"/>
  <c r="AH3509" i="1"/>
  <c r="AH3510" i="1"/>
  <c r="AH3511" i="1"/>
  <c r="AH3512" i="1"/>
  <c r="AH3513" i="1"/>
  <c r="AH3514" i="1"/>
  <c r="AH3515" i="1"/>
  <c r="AH3516" i="1"/>
  <c r="AH3517" i="1"/>
  <c r="AH3518" i="1"/>
  <c r="AH3519" i="1"/>
  <c r="AH3520" i="1"/>
  <c r="AH3521" i="1"/>
  <c r="AH3522" i="1"/>
  <c r="AH3523" i="1"/>
  <c r="AH3524" i="1"/>
  <c r="AH3525" i="1"/>
  <c r="AH3526" i="1"/>
  <c r="AH3527" i="1"/>
  <c r="AH3528" i="1"/>
  <c r="AH3529" i="1"/>
  <c r="AH3530" i="1"/>
  <c r="AH3531" i="1"/>
  <c r="AH3532" i="1"/>
  <c r="AH3533" i="1"/>
  <c r="AH3534" i="1"/>
  <c r="AH3535" i="1"/>
  <c r="AH3536" i="1"/>
  <c r="AH3537" i="1"/>
  <c r="AH3538" i="1"/>
  <c r="AH3539" i="1"/>
  <c r="AH3540" i="1"/>
  <c r="AH3541" i="1"/>
  <c r="AH3542" i="1"/>
  <c r="AH3543" i="1"/>
  <c r="AH3544" i="1"/>
  <c r="AH3545" i="1"/>
  <c r="AH3546" i="1"/>
  <c r="AH3547" i="1"/>
  <c r="AH3548" i="1"/>
  <c r="AH3549" i="1"/>
  <c r="AH2" i="1"/>
  <c r="F1694" i="1" l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693" i="1"/>
  <c r="Y3508" i="1" l="1"/>
  <c r="Y3507" i="1"/>
  <c r="Y3386" i="1"/>
  <c r="Z3386" i="1"/>
  <c r="Y3387" i="1"/>
  <c r="Z3387" i="1"/>
  <c r="Y3388" i="1"/>
  <c r="Z3388" i="1"/>
  <c r="Y3389" i="1"/>
  <c r="Z3389" i="1"/>
  <c r="Y3390" i="1"/>
  <c r="Z3390" i="1"/>
  <c r="Y3391" i="1"/>
  <c r="Z3391" i="1"/>
  <c r="Y3392" i="1"/>
  <c r="Z3392" i="1"/>
  <c r="Y3393" i="1"/>
  <c r="Z3393" i="1"/>
  <c r="Y3394" i="1"/>
  <c r="Z3394" i="1"/>
  <c r="Y3395" i="1"/>
  <c r="Z3395" i="1"/>
  <c r="Y3396" i="1"/>
  <c r="Z3396" i="1"/>
  <c r="Y3397" i="1"/>
  <c r="Z3397" i="1"/>
  <c r="Y3398" i="1"/>
  <c r="Z3398" i="1"/>
  <c r="Y3399" i="1"/>
  <c r="Z3399" i="1"/>
  <c r="Y3400" i="1"/>
  <c r="Z3400" i="1"/>
  <c r="Y3401" i="1"/>
  <c r="Z3401" i="1"/>
  <c r="Y3402" i="1"/>
  <c r="Z3402" i="1"/>
  <c r="Y3403" i="1"/>
  <c r="Z3403" i="1"/>
  <c r="Y3404" i="1"/>
  <c r="Z3404" i="1"/>
  <c r="Y3405" i="1"/>
  <c r="Z3405" i="1"/>
  <c r="Y3406" i="1"/>
  <c r="Z3406" i="1"/>
  <c r="Y3407" i="1"/>
  <c r="Z3407" i="1"/>
  <c r="Y3408" i="1"/>
  <c r="Z3408" i="1"/>
  <c r="Y3409" i="1"/>
  <c r="Z3409" i="1"/>
  <c r="Y3410" i="1"/>
  <c r="Z3410" i="1"/>
  <c r="Y3411" i="1"/>
  <c r="Z3411" i="1"/>
  <c r="Y3412" i="1"/>
  <c r="Z3412" i="1"/>
  <c r="Y3413" i="1"/>
  <c r="Z3413" i="1"/>
  <c r="Y3414" i="1"/>
  <c r="Z3414" i="1"/>
  <c r="Y3415" i="1"/>
  <c r="Z3415" i="1"/>
  <c r="Y3416" i="1"/>
  <c r="Z3416" i="1"/>
  <c r="Y3417" i="1"/>
  <c r="Z3417" i="1"/>
  <c r="Y3418" i="1"/>
  <c r="Z3418" i="1"/>
  <c r="Y3419" i="1"/>
  <c r="Z3419" i="1"/>
  <c r="Y3420" i="1"/>
  <c r="Z3420" i="1"/>
  <c r="Y3421" i="1"/>
  <c r="Z3421" i="1"/>
  <c r="Y3422" i="1"/>
  <c r="Z3422" i="1"/>
  <c r="Y3423" i="1"/>
  <c r="Z3423" i="1"/>
  <c r="Y3424" i="1"/>
  <c r="Z3424" i="1"/>
  <c r="Y3425" i="1"/>
  <c r="Z3425" i="1"/>
  <c r="Y3426" i="1"/>
  <c r="Z3426" i="1"/>
  <c r="Y3427" i="1"/>
  <c r="Z3427" i="1"/>
  <c r="Y3428" i="1"/>
  <c r="Z3428" i="1"/>
  <c r="Y3429" i="1"/>
  <c r="Z3429" i="1"/>
  <c r="Y3430" i="1"/>
  <c r="Z3430" i="1"/>
  <c r="Y3431" i="1"/>
  <c r="Z3431" i="1"/>
  <c r="Y3432" i="1"/>
  <c r="Z3432" i="1"/>
  <c r="Y3433" i="1"/>
  <c r="Z3433" i="1"/>
  <c r="Y3434" i="1"/>
  <c r="Z3434" i="1"/>
  <c r="Y3435" i="1"/>
  <c r="Z3435" i="1"/>
  <c r="Y3436" i="1"/>
  <c r="Z3436" i="1"/>
  <c r="Y3437" i="1"/>
  <c r="Z3437" i="1"/>
  <c r="Y3438" i="1"/>
  <c r="Z3438" i="1"/>
  <c r="Y3439" i="1"/>
  <c r="Z3439" i="1"/>
  <c r="Y3440" i="1"/>
  <c r="Z3440" i="1"/>
  <c r="Y3441" i="1"/>
  <c r="Z3441" i="1"/>
  <c r="Y3442" i="1"/>
  <c r="Z3442" i="1"/>
  <c r="Y3443" i="1"/>
  <c r="Z3443" i="1"/>
  <c r="Y3444" i="1"/>
  <c r="Z3444" i="1"/>
  <c r="Y3445" i="1"/>
  <c r="Z3445" i="1"/>
  <c r="Y3446" i="1"/>
  <c r="Z3446" i="1"/>
  <c r="Y3447" i="1"/>
  <c r="Z3447" i="1"/>
  <c r="Y3448" i="1"/>
  <c r="Z3448" i="1"/>
  <c r="Y3449" i="1"/>
  <c r="Z3449" i="1"/>
  <c r="Y3450" i="1"/>
  <c r="Z3450" i="1"/>
  <c r="Y3451" i="1"/>
  <c r="Z3451" i="1"/>
  <c r="Y3452" i="1"/>
  <c r="Z3452" i="1"/>
  <c r="Y3453" i="1"/>
  <c r="Z3453" i="1"/>
  <c r="Y3454" i="1"/>
  <c r="Z3454" i="1"/>
  <c r="Y3455" i="1"/>
  <c r="Z3455" i="1"/>
  <c r="Y3456" i="1"/>
  <c r="Z3456" i="1"/>
  <c r="Y3457" i="1"/>
  <c r="Z3457" i="1"/>
  <c r="Y3458" i="1"/>
  <c r="Z3458" i="1"/>
  <c r="Y3459" i="1"/>
  <c r="Z3459" i="1"/>
  <c r="Y3460" i="1"/>
  <c r="Z3460" i="1"/>
  <c r="Y3461" i="1"/>
  <c r="Z3461" i="1"/>
  <c r="Y3462" i="1"/>
  <c r="Z3462" i="1"/>
  <c r="Y3463" i="1"/>
  <c r="Z3463" i="1"/>
  <c r="Y3464" i="1"/>
  <c r="Z3464" i="1"/>
  <c r="Y3465" i="1"/>
  <c r="Z3465" i="1"/>
  <c r="Y3466" i="1"/>
  <c r="Z3466" i="1"/>
  <c r="Y3467" i="1"/>
  <c r="Z3467" i="1"/>
  <c r="Y3468" i="1"/>
  <c r="Z3468" i="1"/>
  <c r="Y3469" i="1"/>
  <c r="Z3469" i="1"/>
  <c r="Y3470" i="1"/>
  <c r="Z3470" i="1"/>
  <c r="Y3471" i="1"/>
  <c r="Z3471" i="1"/>
  <c r="Y3472" i="1"/>
  <c r="Z3472" i="1"/>
  <c r="Y3473" i="1"/>
  <c r="Z3473" i="1"/>
  <c r="Y3474" i="1"/>
  <c r="Z3474" i="1"/>
  <c r="Y3475" i="1"/>
  <c r="Z3475" i="1"/>
  <c r="Y3476" i="1"/>
  <c r="Z3476" i="1"/>
  <c r="Y3477" i="1"/>
  <c r="Z3477" i="1"/>
  <c r="Y3478" i="1"/>
  <c r="Z3478" i="1"/>
  <c r="Y3479" i="1"/>
  <c r="Z3479" i="1"/>
  <c r="Y3480" i="1"/>
  <c r="Z3480" i="1"/>
  <c r="Y3481" i="1"/>
  <c r="Z3481" i="1"/>
  <c r="Y3482" i="1"/>
  <c r="Z3482" i="1"/>
  <c r="Y3483" i="1"/>
  <c r="Z3483" i="1"/>
  <c r="Y3484" i="1"/>
  <c r="Z3484" i="1"/>
  <c r="Y3485" i="1"/>
  <c r="Z3485" i="1"/>
  <c r="Y3486" i="1"/>
  <c r="Z3486" i="1"/>
  <c r="Y3487" i="1"/>
  <c r="Z3487" i="1"/>
  <c r="Y3488" i="1"/>
  <c r="Z3488" i="1"/>
  <c r="Y3489" i="1"/>
  <c r="Z3489" i="1"/>
  <c r="Y3490" i="1"/>
  <c r="Z3490" i="1"/>
  <c r="Y3491" i="1"/>
  <c r="Z3491" i="1"/>
  <c r="Y3492" i="1"/>
  <c r="Z3492" i="1"/>
  <c r="Y3493" i="1"/>
  <c r="Z3493" i="1"/>
  <c r="Y3494" i="1"/>
  <c r="Z3494" i="1"/>
  <c r="Y3495" i="1"/>
  <c r="Z3495" i="1"/>
  <c r="Y3496" i="1"/>
  <c r="Z3496" i="1"/>
  <c r="Y3497" i="1"/>
  <c r="Z3497" i="1"/>
  <c r="Y3498" i="1"/>
  <c r="Z3498" i="1"/>
  <c r="Y3499" i="1"/>
  <c r="Z3499" i="1"/>
  <c r="Y3500" i="1"/>
  <c r="Z3500" i="1"/>
  <c r="Y3501" i="1"/>
  <c r="Z3501" i="1"/>
  <c r="Y3502" i="1"/>
  <c r="Z3502" i="1"/>
  <c r="Y3503" i="1"/>
  <c r="Z3503" i="1"/>
  <c r="Y3504" i="1"/>
  <c r="Z3504" i="1"/>
  <c r="Y3505" i="1"/>
  <c r="Z3505" i="1"/>
  <c r="Y3506" i="1"/>
  <c r="Z3506" i="1"/>
  <c r="Z3507" i="1"/>
  <c r="Z3508" i="1"/>
  <c r="Y3509" i="1"/>
  <c r="Z3509" i="1"/>
  <c r="Y3510" i="1"/>
  <c r="Z3510" i="1"/>
  <c r="Y3511" i="1"/>
  <c r="Z3511" i="1"/>
  <c r="Y3512" i="1"/>
  <c r="Z3512" i="1"/>
  <c r="Y3513" i="1"/>
  <c r="Z3513" i="1"/>
  <c r="Y3514" i="1"/>
  <c r="Z3514" i="1"/>
  <c r="Y3515" i="1"/>
  <c r="Z3515" i="1"/>
  <c r="Y3516" i="1"/>
  <c r="Z3516" i="1"/>
  <c r="Y3517" i="1"/>
  <c r="Z3517" i="1"/>
  <c r="Y3518" i="1"/>
  <c r="Z3518" i="1"/>
  <c r="Y3519" i="1"/>
  <c r="Z3519" i="1"/>
  <c r="Y3520" i="1"/>
  <c r="Z3520" i="1"/>
  <c r="Y3521" i="1"/>
  <c r="Z3521" i="1"/>
  <c r="Y3522" i="1"/>
  <c r="Z3522" i="1"/>
  <c r="Y3523" i="1"/>
  <c r="Z3523" i="1"/>
  <c r="Y3524" i="1"/>
  <c r="Z3524" i="1"/>
  <c r="Y3525" i="1"/>
  <c r="Z3525" i="1"/>
  <c r="Y3526" i="1"/>
  <c r="Z3526" i="1"/>
  <c r="Y3527" i="1"/>
  <c r="Z3527" i="1"/>
  <c r="Y3528" i="1"/>
  <c r="Z3528" i="1"/>
  <c r="Y3529" i="1"/>
  <c r="Z3529" i="1"/>
  <c r="Y3530" i="1"/>
  <c r="Z3530" i="1"/>
  <c r="Y3531" i="1"/>
  <c r="Z3531" i="1"/>
  <c r="Y3532" i="1"/>
  <c r="Z3532" i="1"/>
  <c r="Y3533" i="1"/>
  <c r="Z3533" i="1"/>
  <c r="Y3534" i="1"/>
  <c r="Z3534" i="1"/>
  <c r="Y3535" i="1"/>
  <c r="Z3535" i="1"/>
  <c r="Y3536" i="1"/>
  <c r="Z3536" i="1"/>
  <c r="Y3537" i="1"/>
  <c r="Z3537" i="1"/>
  <c r="Y3538" i="1"/>
  <c r="Z3538" i="1"/>
  <c r="Y3539" i="1"/>
  <c r="Z3539" i="1"/>
  <c r="Y3540" i="1"/>
  <c r="Z3540" i="1"/>
  <c r="Y3541" i="1"/>
  <c r="Z3541" i="1"/>
  <c r="Y3542" i="1"/>
  <c r="Z3542" i="1"/>
  <c r="Y3543" i="1"/>
  <c r="Z3543" i="1"/>
  <c r="Y3544" i="1"/>
  <c r="Z3544" i="1"/>
  <c r="Y3545" i="1"/>
  <c r="Z3545" i="1"/>
  <c r="Y3546" i="1"/>
  <c r="Z3546" i="1"/>
  <c r="Y3547" i="1"/>
  <c r="Z3547" i="1"/>
  <c r="Y3548" i="1"/>
  <c r="Z3548" i="1"/>
  <c r="Y3549" i="1"/>
  <c r="Z3549" i="1"/>
  <c r="Y3295" i="1"/>
  <c r="Z3295" i="1"/>
  <c r="Y3296" i="1"/>
  <c r="Z3296" i="1"/>
  <c r="Y3297" i="1"/>
  <c r="Z3297" i="1"/>
  <c r="Y3298" i="1"/>
  <c r="Z3298" i="1"/>
  <c r="Y3299" i="1"/>
  <c r="Z3299" i="1"/>
  <c r="Y3300" i="1"/>
  <c r="Z3300" i="1"/>
  <c r="Y3301" i="1"/>
  <c r="Z3301" i="1"/>
  <c r="Y3302" i="1"/>
  <c r="Z3302" i="1"/>
  <c r="Y3303" i="1"/>
  <c r="Z3303" i="1"/>
  <c r="Y3304" i="1"/>
  <c r="Z3304" i="1"/>
  <c r="Y3305" i="1"/>
  <c r="Z3305" i="1"/>
  <c r="Y3306" i="1"/>
  <c r="Z3306" i="1"/>
  <c r="Y3307" i="1"/>
  <c r="Z3307" i="1"/>
  <c r="Y3308" i="1"/>
  <c r="Z3308" i="1"/>
  <c r="Y3309" i="1"/>
  <c r="Z3309" i="1"/>
  <c r="Y3310" i="1"/>
  <c r="Z3310" i="1"/>
  <c r="Y3311" i="1"/>
  <c r="Z3311" i="1"/>
  <c r="Y3312" i="1"/>
  <c r="Z3312" i="1"/>
  <c r="Y3313" i="1"/>
  <c r="Z3313" i="1"/>
  <c r="Y3314" i="1"/>
  <c r="Z3314" i="1"/>
  <c r="Y3315" i="1"/>
  <c r="Z3315" i="1"/>
  <c r="Y3316" i="1"/>
  <c r="Z3316" i="1"/>
  <c r="Y3317" i="1"/>
  <c r="Z3317" i="1"/>
  <c r="Y3318" i="1"/>
  <c r="Z3318" i="1"/>
  <c r="Y3319" i="1"/>
  <c r="Z3319" i="1"/>
  <c r="Y3320" i="1"/>
  <c r="Z3320" i="1"/>
  <c r="Y3321" i="1"/>
  <c r="Z3321" i="1"/>
  <c r="Y3322" i="1"/>
  <c r="Z3322" i="1"/>
  <c r="Y3323" i="1"/>
  <c r="Z3323" i="1"/>
  <c r="Y3324" i="1"/>
  <c r="Z3324" i="1"/>
  <c r="Y3325" i="1"/>
  <c r="Z3325" i="1"/>
  <c r="Y3326" i="1"/>
  <c r="Z3326" i="1"/>
  <c r="Y3327" i="1"/>
  <c r="Z3327" i="1"/>
  <c r="Y3328" i="1"/>
  <c r="Z3328" i="1"/>
  <c r="Y3329" i="1"/>
  <c r="Z3329" i="1"/>
  <c r="Y3330" i="1"/>
  <c r="Z3330" i="1"/>
  <c r="Y3331" i="1"/>
  <c r="Z3331" i="1"/>
  <c r="Y3332" i="1"/>
  <c r="Z3332" i="1"/>
  <c r="Y3333" i="1"/>
  <c r="Z3333" i="1"/>
  <c r="Y3334" i="1"/>
  <c r="Z3334" i="1"/>
  <c r="Y3335" i="1"/>
  <c r="Z3335" i="1"/>
  <c r="Y3336" i="1"/>
  <c r="Z3336" i="1"/>
  <c r="Y3337" i="1"/>
  <c r="Z3337" i="1"/>
  <c r="Y3338" i="1"/>
  <c r="Z3338" i="1"/>
  <c r="Y3339" i="1"/>
  <c r="Z3339" i="1"/>
  <c r="Y3340" i="1"/>
  <c r="Z3340" i="1"/>
  <c r="Y3341" i="1"/>
  <c r="Z3341" i="1"/>
  <c r="Y3342" i="1"/>
  <c r="Z3342" i="1"/>
  <c r="Y3343" i="1"/>
  <c r="Z3343" i="1"/>
  <c r="Y3344" i="1"/>
  <c r="Z3344" i="1"/>
  <c r="Y3345" i="1"/>
  <c r="Z3345" i="1"/>
  <c r="Y3346" i="1"/>
  <c r="Z3346" i="1"/>
  <c r="Y3347" i="1"/>
  <c r="Z3347" i="1"/>
  <c r="Y3348" i="1"/>
  <c r="Z3348" i="1"/>
  <c r="Y3349" i="1"/>
  <c r="Z3349" i="1"/>
  <c r="Y3350" i="1"/>
  <c r="Z3350" i="1"/>
  <c r="Y3351" i="1"/>
  <c r="Z3351" i="1"/>
  <c r="Y3352" i="1"/>
  <c r="Z3352" i="1"/>
  <c r="Y3353" i="1"/>
  <c r="Z3353" i="1"/>
  <c r="Y3354" i="1"/>
  <c r="Z3354" i="1"/>
  <c r="Y3355" i="1"/>
  <c r="Z3355" i="1"/>
  <c r="Y3356" i="1"/>
  <c r="Z3356" i="1"/>
  <c r="Y3357" i="1"/>
  <c r="Z3357" i="1"/>
  <c r="Y3358" i="1"/>
  <c r="Z3358" i="1"/>
  <c r="Y3359" i="1"/>
  <c r="Z3359" i="1"/>
  <c r="Y3360" i="1"/>
  <c r="Z3360" i="1"/>
  <c r="Y3361" i="1"/>
  <c r="Z3361" i="1"/>
  <c r="Y3362" i="1"/>
  <c r="Z3362" i="1"/>
  <c r="Y3363" i="1"/>
  <c r="Z3363" i="1"/>
  <c r="Y3364" i="1"/>
  <c r="Z3364" i="1"/>
  <c r="Y3365" i="1"/>
  <c r="Z3365" i="1"/>
  <c r="Y3366" i="1"/>
  <c r="Z3366" i="1"/>
  <c r="Y3367" i="1"/>
  <c r="Z3367" i="1"/>
  <c r="Y3368" i="1"/>
  <c r="Z3368" i="1"/>
  <c r="Y3369" i="1"/>
  <c r="Z3369" i="1"/>
  <c r="Y3370" i="1"/>
  <c r="Z3370" i="1"/>
  <c r="Y3371" i="1"/>
  <c r="Z3371" i="1"/>
  <c r="Y3372" i="1"/>
  <c r="Z3372" i="1"/>
  <c r="Y3373" i="1"/>
  <c r="Z3373" i="1"/>
  <c r="Y3374" i="1"/>
  <c r="Z3374" i="1"/>
  <c r="Y3375" i="1"/>
  <c r="Z3375" i="1"/>
  <c r="Y3376" i="1"/>
  <c r="Z3376" i="1"/>
  <c r="Y3377" i="1"/>
  <c r="Z3377" i="1"/>
  <c r="Y3378" i="1"/>
  <c r="Z3378" i="1"/>
  <c r="Y3379" i="1"/>
  <c r="Z3379" i="1"/>
  <c r="Y3380" i="1"/>
  <c r="Z3380" i="1"/>
  <c r="Y3381" i="1"/>
  <c r="Z3381" i="1"/>
  <c r="Y3382" i="1"/>
  <c r="Z3382" i="1"/>
  <c r="Y3383" i="1"/>
  <c r="Z3383" i="1"/>
  <c r="Y3384" i="1"/>
  <c r="Z3384" i="1"/>
  <c r="Y3385" i="1"/>
  <c r="Z3385" i="1"/>
  <c r="Y3266" i="1"/>
  <c r="Z3266" i="1"/>
  <c r="Y3267" i="1"/>
  <c r="Z3267" i="1"/>
  <c r="Y3268" i="1"/>
  <c r="Z3268" i="1"/>
  <c r="Y3269" i="1"/>
  <c r="Z3269" i="1"/>
  <c r="Y3270" i="1"/>
  <c r="Z3270" i="1"/>
  <c r="Y3271" i="1"/>
  <c r="Z3271" i="1"/>
  <c r="Y3272" i="1"/>
  <c r="Z3272" i="1"/>
  <c r="Y3273" i="1"/>
  <c r="Z3273" i="1"/>
  <c r="Y3274" i="1"/>
  <c r="Z3274" i="1"/>
  <c r="Y3275" i="1"/>
  <c r="Z3275" i="1"/>
  <c r="Y3276" i="1"/>
  <c r="Z3276" i="1"/>
  <c r="Y3277" i="1"/>
  <c r="Z3277" i="1"/>
  <c r="Y3278" i="1"/>
  <c r="Z3278" i="1"/>
  <c r="Y3279" i="1"/>
  <c r="Z3279" i="1"/>
  <c r="Y3280" i="1"/>
  <c r="Z3280" i="1"/>
  <c r="Y3281" i="1"/>
  <c r="Z3281" i="1"/>
  <c r="Y3282" i="1"/>
  <c r="Z3282" i="1"/>
  <c r="Y3283" i="1"/>
  <c r="Z3283" i="1"/>
  <c r="Y3284" i="1"/>
  <c r="Z3284" i="1"/>
  <c r="Y3285" i="1"/>
  <c r="Z3285" i="1"/>
  <c r="Y3286" i="1"/>
  <c r="Z3286" i="1"/>
  <c r="Y3287" i="1"/>
  <c r="Z3287" i="1"/>
  <c r="Y3288" i="1"/>
  <c r="Z3288" i="1"/>
  <c r="Y3289" i="1"/>
  <c r="Z3289" i="1"/>
  <c r="Y3290" i="1"/>
  <c r="Z3290" i="1"/>
  <c r="Y3291" i="1"/>
  <c r="Z3291" i="1"/>
  <c r="Y3292" i="1"/>
  <c r="Z3292" i="1"/>
  <c r="Y3293" i="1"/>
  <c r="Z3293" i="1"/>
  <c r="Y3294" i="1"/>
  <c r="Z3294" i="1"/>
  <c r="Y3038" i="1"/>
  <c r="Z3038" i="1"/>
  <c r="Y3039" i="1"/>
  <c r="Z3039" i="1"/>
  <c r="Y3040" i="1"/>
  <c r="Z3040" i="1"/>
  <c r="Y3041" i="1"/>
  <c r="Z3041" i="1"/>
  <c r="Y3042" i="1"/>
  <c r="Z3042" i="1"/>
  <c r="Y3043" i="1"/>
  <c r="Z3043" i="1"/>
  <c r="Y3044" i="1"/>
  <c r="Z3044" i="1"/>
  <c r="Y3045" i="1"/>
  <c r="Z3045" i="1"/>
  <c r="Y3046" i="1"/>
  <c r="Z3046" i="1"/>
  <c r="Y3047" i="1"/>
  <c r="Z3047" i="1"/>
  <c r="Y3048" i="1"/>
  <c r="Z3048" i="1"/>
  <c r="Y3049" i="1"/>
  <c r="Z3049" i="1"/>
  <c r="Y3050" i="1"/>
  <c r="Z3050" i="1"/>
  <c r="Y3051" i="1"/>
  <c r="Z3051" i="1"/>
  <c r="Y3052" i="1"/>
  <c r="Z3052" i="1"/>
  <c r="Y3053" i="1"/>
  <c r="Z3053" i="1"/>
  <c r="Y3054" i="1"/>
  <c r="Z3054" i="1"/>
  <c r="Y3055" i="1"/>
  <c r="Z3055" i="1"/>
  <c r="Y3056" i="1"/>
  <c r="Z3056" i="1"/>
  <c r="Y3057" i="1"/>
  <c r="Z3057" i="1"/>
  <c r="Y3058" i="1"/>
  <c r="Z3058" i="1"/>
  <c r="Y3059" i="1"/>
  <c r="Z3059" i="1"/>
  <c r="Y3060" i="1"/>
  <c r="Z3060" i="1"/>
  <c r="Y3061" i="1"/>
  <c r="Z3061" i="1"/>
  <c r="Y3062" i="1"/>
  <c r="Z3062" i="1"/>
  <c r="Y3063" i="1"/>
  <c r="Z3063" i="1"/>
  <c r="Y3064" i="1"/>
  <c r="Z3064" i="1"/>
  <c r="Y3065" i="1"/>
  <c r="Z3065" i="1"/>
  <c r="Y3066" i="1"/>
  <c r="Z3066" i="1"/>
  <c r="Y3067" i="1"/>
  <c r="Z3067" i="1"/>
  <c r="Y3068" i="1"/>
  <c r="Z3068" i="1"/>
  <c r="Y3069" i="1"/>
  <c r="Z3069" i="1"/>
  <c r="Y3070" i="1"/>
  <c r="Z3070" i="1"/>
  <c r="Y3071" i="1"/>
  <c r="Z3071" i="1"/>
  <c r="Y3072" i="1"/>
  <c r="Z3072" i="1"/>
  <c r="Y3073" i="1"/>
  <c r="Z3073" i="1"/>
  <c r="Y3074" i="1"/>
  <c r="Z3074" i="1"/>
  <c r="Y3075" i="1"/>
  <c r="Z3075" i="1"/>
  <c r="Y3076" i="1"/>
  <c r="Z3076" i="1"/>
  <c r="Y3077" i="1"/>
  <c r="Z3077" i="1"/>
  <c r="Y3078" i="1"/>
  <c r="Z3078" i="1"/>
  <c r="Y3079" i="1"/>
  <c r="Z3079" i="1"/>
  <c r="Y3080" i="1"/>
  <c r="Z3080" i="1"/>
  <c r="Y3081" i="1"/>
  <c r="Z3081" i="1"/>
  <c r="Y3082" i="1"/>
  <c r="Z3082" i="1"/>
  <c r="Y3083" i="1"/>
  <c r="Z3083" i="1"/>
  <c r="Y3084" i="1"/>
  <c r="Z3084" i="1"/>
  <c r="Y3085" i="1"/>
  <c r="Z3085" i="1"/>
  <c r="Y3086" i="1"/>
  <c r="Z3086" i="1"/>
  <c r="Y3087" i="1"/>
  <c r="Z3087" i="1"/>
  <c r="Y3088" i="1"/>
  <c r="Z3088" i="1"/>
  <c r="Y3089" i="1"/>
  <c r="Z3089" i="1"/>
  <c r="Y3090" i="1"/>
  <c r="Z3090" i="1"/>
  <c r="Y3091" i="1"/>
  <c r="Z3091" i="1"/>
  <c r="Y3092" i="1"/>
  <c r="Z3092" i="1"/>
  <c r="Y3093" i="1"/>
  <c r="Z3093" i="1"/>
  <c r="Y3094" i="1"/>
  <c r="Z3094" i="1"/>
  <c r="Y3095" i="1"/>
  <c r="Z3095" i="1"/>
  <c r="Y3096" i="1"/>
  <c r="Z3096" i="1"/>
  <c r="Y3097" i="1"/>
  <c r="Z3097" i="1"/>
  <c r="Y3098" i="1"/>
  <c r="Z3098" i="1"/>
  <c r="Y3099" i="1"/>
  <c r="Z3099" i="1"/>
  <c r="Y3100" i="1"/>
  <c r="Z3100" i="1"/>
  <c r="Y3101" i="1"/>
  <c r="Z3101" i="1"/>
  <c r="Y3102" i="1"/>
  <c r="Z3102" i="1"/>
  <c r="Y3103" i="1"/>
  <c r="Z3103" i="1"/>
  <c r="Y3104" i="1"/>
  <c r="Z3104" i="1"/>
  <c r="Y3105" i="1"/>
  <c r="Z3105" i="1"/>
  <c r="Y3106" i="1"/>
  <c r="Z3106" i="1"/>
  <c r="Y3107" i="1"/>
  <c r="Z3107" i="1"/>
  <c r="Y3108" i="1"/>
  <c r="Z3108" i="1"/>
  <c r="Y3109" i="1"/>
  <c r="Z3109" i="1"/>
  <c r="Y3110" i="1"/>
  <c r="Z3110" i="1"/>
  <c r="Y3111" i="1"/>
  <c r="Z3111" i="1"/>
  <c r="Y3112" i="1"/>
  <c r="Z3112" i="1"/>
  <c r="Y3113" i="1"/>
  <c r="Z3113" i="1"/>
  <c r="Y3114" i="1"/>
  <c r="Z3114" i="1"/>
  <c r="Y3115" i="1"/>
  <c r="Z3115" i="1"/>
  <c r="Y3116" i="1"/>
  <c r="Z3116" i="1"/>
  <c r="Y3117" i="1"/>
  <c r="Z3117" i="1"/>
  <c r="Y3118" i="1"/>
  <c r="Z3118" i="1"/>
  <c r="Y3119" i="1"/>
  <c r="Z3119" i="1"/>
  <c r="Y3120" i="1"/>
  <c r="Z3120" i="1"/>
  <c r="Y3121" i="1"/>
  <c r="Z3121" i="1"/>
  <c r="Y3122" i="1"/>
  <c r="Z3122" i="1"/>
  <c r="Y3123" i="1"/>
  <c r="Z3123" i="1"/>
  <c r="Y3124" i="1"/>
  <c r="Z3124" i="1"/>
  <c r="Y3125" i="1"/>
  <c r="Z3125" i="1"/>
  <c r="Y3126" i="1"/>
  <c r="Z3126" i="1"/>
  <c r="Y3127" i="1"/>
  <c r="Z3127" i="1"/>
  <c r="Y3128" i="1"/>
  <c r="Z3128" i="1"/>
  <c r="Y3129" i="1"/>
  <c r="Z3129" i="1"/>
  <c r="Y3130" i="1"/>
  <c r="Z3130" i="1"/>
  <c r="Y3131" i="1"/>
  <c r="Z3131" i="1"/>
  <c r="Y3132" i="1"/>
  <c r="Z3132" i="1"/>
  <c r="Y3133" i="1"/>
  <c r="Z3133" i="1"/>
  <c r="Y3134" i="1"/>
  <c r="Z3134" i="1"/>
  <c r="Y3135" i="1"/>
  <c r="Z3135" i="1"/>
  <c r="Y3136" i="1"/>
  <c r="Z3136" i="1"/>
  <c r="Y3137" i="1"/>
  <c r="Z3137" i="1"/>
  <c r="Y3138" i="1"/>
  <c r="Z3138" i="1"/>
  <c r="Y3139" i="1"/>
  <c r="Z3139" i="1"/>
  <c r="Y3140" i="1"/>
  <c r="Z3140" i="1"/>
  <c r="Y3141" i="1"/>
  <c r="Z3141" i="1"/>
  <c r="Y3142" i="1"/>
  <c r="Z3142" i="1"/>
  <c r="Y3143" i="1"/>
  <c r="Z3143" i="1"/>
  <c r="Y3144" i="1"/>
  <c r="Z3144" i="1"/>
  <c r="Y3145" i="1"/>
  <c r="Z3145" i="1"/>
  <c r="Y3146" i="1"/>
  <c r="Z3146" i="1"/>
  <c r="Y3147" i="1"/>
  <c r="Z3147" i="1"/>
  <c r="Y3148" i="1"/>
  <c r="Z3148" i="1"/>
  <c r="Y3149" i="1"/>
  <c r="Z3149" i="1"/>
  <c r="Y3150" i="1"/>
  <c r="Z3150" i="1"/>
  <c r="Y3151" i="1"/>
  <c r="Z3151" i="1"/>
  <c r="Y3152" i="1"/>
  <c r="Z3152" i="1"/>
  <c r="Y3153" i="1"/>
  <c r="Z3153" i="1"/>
  <c r="Y3154" i="1"/>
  <c r="Z3154" i="1"/>
  <c r="Y3155" i="1"/>
  <c r="Z3155" i="1"/>
  <c r="Y3156" i="1"/>
  <c r="Z3156" i="1"/>
  <c r="Y3157" i="1"/>
  <c r="Z3157" i="1"/>
  <c r="Y3158" i="1"/>
  <c r="Z3158" i="1"/>
  <c r="Y3159" i="1"/>
  <c r="Z3159" i="1"/>
  <c r="Y3160" i="1"/>
  <c r="Z3160" i="1"/>
  <c r="Y3161" i="1"/>
  <c r="Z3161" i="1"/>
  <c r="Y3162" i="1"/>
  <c r="Z3162" i="1"/>
  <c r="Y3163" i="1"/>
  <c r="Z3163" i="1"/>
  <c r="Y3164" i="1"/>
  <c r="Z3164" i="1"/>
  <c r="Y3165" i="1"/>
  <c r="Z3165" i="1"/>
  <c r="Y3166" i="1"/>
  <c r="Z3166" i="1"/>
  <c r="Y3167" i="1"/>
  <c r="Z3167" i="1"/>
  <c r="Y3168" i="1"/>
  <c r="Z3168" i="1"/>
  <c r="Y3169" i="1"/>
  <c r="Z3169" i="1"/>
  <c r="Y3170" i="1"/>
  <c r="Z3170" i="1"/>
  <c r="Y3171" i="1"/>
  <c r="Z3171" i="1"/>
  <c r="Y3172" i="1"/>
  <c r="Z3172" i="1"/>
  <c r="Y3173" i="1"/>
  <c r="Z3173" i="1"/>
  <c r="Y3174" i="1"/>
  <c r="Z3174" i="1"/>
  <c r="Y3175" i="1"/>
  <c r="Z3175" i="1"/>
  <c r="Y3176" i="1"/>
  <c r="Z3176" i="1"/>
  <c r="Y3177" i="1"/>
  <c r="Z3177" i="1"/>
  <c r="Y3178" i="1"/>
  <c r="Z3178" i="1"/>
  <c r="Y3179" i="1"/>
  <c r="Z3179" i="1"/>
  <c r="Y3180" i="1"/>
  <c r="Z3180" i="1"/>
  <c r="Y3181" i="1"/>
  <c r="Z3181" i="1"/>
  <c r="Y3182" i="1"/>
  <c r="Z3182" i="1"/>
  <c r="Y3183" i="1"/>
  <c r="Z3183" i="1"/>
  <c r="Y3184" i="1"/>
  <c r="Z3184" i="1"/>
  <c r="Y3185" i="1"/>
  <c r="Z3185" i="1"/>
  <c r="Y3186" i="1"/>
  <c r="Z3186" i="1"/>
  <c r="Y3187" i="1"/>
  <c r="Z3187" i="1"/>
  <c r="Y3188" i="1"/>
  <c r="Z3188" i="1"/>
  <c r="Y3189" i="1"/>
  <c r="Z3189" i="1"/>
  <c r="Y3190" i="1"/>
  <c r="Z3190" i="1"/>
  <c r="Y3191" i="1"/>
  <c r="Z3191" i="1"/>
  <c r="Y3192" i="1"/>
  <c r="Z3192" i="1"/>
  <c r="Y3193" i="1"/>
  <c r="Z3193" i="1"/>
  <c r="Y3194" i="1"/>
  <c r="Z3194" i="1"/>
  <c r="Y3195" i="1"/>
  <c r="Z3195" i="1"/>
  <c r="Y3196" i="1"/>
  <c r="Z3196" i="1"/>
  <c r="Y3197" i="1"/>
  <c r="Z3197" i="1"/>
  <c r="Y3198" i="1"/>
  <c r="Z3198" i="1"/>
  <c r="Y3199" i="1"/>
  <c r="Z3199" i="1"/>
  <c r="Y3200" i="1"/>
  <c r="Z3200" i="1"/>
  <c r="Y3201" i="1"/>
  <c r="Z3201" i="1"/>
  <c r="Y3202" i="1"/>
  <c r="Z3202" i="1"/>
  <c r="Y3203" i="1"/>
  <c r="Z3203" i="1"/>
  <c r="Y3204" i="1"/>
  <c r="Z3204" i="1"/>
  <c r="Y3205" i="1"/>
  <c r="Z3205" i="1"/>
  <c r="Y3206" i="1"/>
  <c r="Z3206" i="1"/>
  <c r="Y3207" i="1"/>
  <c r="Z3207" i="1"/>
  <c r="Y3208" i="1"/>
  <c r="Z3208" i="1"/>
  <c r="Y3209" i="1"/>
  <c r="Z3209" i="1"/>
  <c r="Y3210" i="1"/>
  <c r="Z3210" i="1"/>
  <c r="Y3211" i="1"/>
  <c r="Z3211" i="1"/>
  <c r="Y3212" i="1"/>
  <c r="Z3212" i="1"/>
  <c r="Y3213" i="1"/>
  <c r="Z3213" i="1"/>
  <c r="Y3214" i="1"/>
  <c r="Z3214" i="1"/>
  <c r="Y3215" i="1"/>
  <c r="Z3215" i="1"/>
  <c r="Y3216" i="1"/>
  <c r="Z3216" i="1"/>
  <c r="Y3217" i="1"/>
  <c r="Z3217" i="1"/>
  <c r="Y3218" i="1"/>
  <c r="Z3218" i="1"/>
  <c r="Y3219" i="1"/>
  <c r="Z3219" i="1"/>
  <c r="Y3220" i="1"/>
  <c r="Z3220" i="1"/>
  <c r="Y3221" i="1"/>
  <c r="Z3221" i="1"/>
  <c r="Y3222" i="1"/>
  <c r="Z3222" i="1"/>
  <c r="Y3223" i="1"/>
  <c r="Z3223" i="1"/>
  <c r="Y3224" i="1"/>
  <c r="Z3224" i="1"/>
  <c r="Y3225" i="1"/>
  <c r="Z3225" i="1"/>
  <c r="Y3226" i="1"/>
  <c r="Z3226" i="1"/>
  <c r="Y3227" i="1"/>
  <c r="Z3227" i="1"/>
  <c r="Y3228" i="1"/>
  <c r="Z3228" i="1"/>
  <c r="Y3229" i="1"/>
  <c r="Z3229" i="1"/>
  <c r="Y3230" i="1"/>
  <c r="Z3230" i="1"/>
  <c r="Y3231" i="1"/>
  <c r="Z3231" i="1"/>
  <c r="Y3232" i="1"/>
  <c r="Z3232" i="1"/>
  <c r="Y3233" i="1"/>
  <c r="Z3233" i="1"/>
  <c r="Y3234" i="1"/>
  <c r="Z3234" i="1"/>
  <c r="Y3235" i="1"/>
  <c r="Z3235" i="1"/>
  <c r="Y3236" i="1"/>
  <c r="Z3236" i="1"/>
  <c r="Y3237" i="1"/>
  <c r="Z3237" i="1"/>
  <c r="Y3238" i="1"/>
  <c r="Z3238" i="1"/>
  <c r="Y3239" i="1"/>
  <c r="Z3239" i="1"/>
  <c r="Y3240" i="1"/>
  <c r="Z3240" i="1"/>
  <c r="Y3241" i="1"/>
  <c r="Z3241" i="1"/>
  <c r="Y3242" i="1"/>
  <c r="Z3242" i="1"/>
  <c r="Y3243" i="1"/>
  <c r="Z3243" i="1"/>
  <c r="Y3244" i="1"/>
  <c r="Z3244" i="1"/>
  <c r="Y3245" i="1"/>
  <c r="Z3245" i="1"/>
  <c r="Y3246" i="1"/>
  <c r="Z3246" i="1"/>
  <c r="Y3247" i="1"/>
  <c r="Z3247" i="1"/>
  <c r="Y3248" i="1"/>
  <c r="Z3248" i="1"/>
  <c r="Y3249" i="1"/>
  <c r="Z3249" i="1"/>
  <c r="Y3250" i="1"/>
  <c r="Z3250" i="1"/>
  <c r="Y3251" i="1"/>
  <c r="Z3251" i="1"/>
  <c r="Y3252" i="1"/>
  <c r="Z3252" i="1"/>
  <c r="Y3253" i="1"/>
  <c r="Z3253" i="1"/>
  <c r="Y3254" i="1"/>
  <c r="Z3254" i="1"/>
  <c r="Y3255" i="1"/>
  <c r="Z3255" i="1"/>
  <c r="Y3256" i="1"/>
  <c r="Z3256" i="1"/>
  <c r="Y3257" i="1"/>
  <c r="Z3257" i="1"/>
  <c r="Y3258" i="1"/>
  <c r="Z3258" i="1"/>
  <c r="Y3259" i="1"/>
  <c r="Z3259" i="1"/>
  <c r="Y3260" i="1"/>
  <c r="Z3260" i="1"/>
  <c r="Y3261" i="1"/>
  <c r="Z3261" i="1"/>
  <c r="Y3262" i="1"/>
  <c r="Z3262" i="1"/>
  <c r="Y3263" i="1"/>
  <c r="Z3263" i="1"/>
  <c r="Y3264" i="1"/>
  <c r="Z3264" i="1"/>
  <c r="Y3265" i="1"/>
  <c r="Z3265" i="1"/>
  <c r="Y2837" i="1"/>
  <c r="Z2837" i="1"/>
  <c r="Y2838" i="1"/>
  <c r="Z2838" i="1"/>
  <c r="Y2839" i="1"/>
  <c r="Z2839" i="1"/>
  <c r="Y2840" i="1"/>
  <c r="Z2840" i="1"/>
  <c r="Y2841" i="1"/>
  <c r="Z2841" i="1"/>
  <c r="Y2842" i="1"/>
  <c r="Z2842" i="1"/>
  <c r="Y2843" i="1"/>
  <c r="Z2843" i="1"/>
  <c r="Y2844" i="1"/>
  <c r="Z2844" i="1"/>
  <c r="Y2845" i="1"/>
  <c r="Z2845" i="1"/>
  <c r="Y2846" i="1"/>
  <c r="Z2846" i="1"/>
  <c r="Y2847" i="1"/>
  <c r="Z2847" i="1"/>
  <c r="Y2848" i="1"/>
  <c r="Z2848" i="1"/>
  <c r="Y2849" i="1"/>
  <c r="Z2849" i="1"/>
  <c r="Y2850" i="1"/>
  <c r="Z2850" i="1"/>
  <c r="Y2851" i="1"/>
  <c r="Z2851" i="1"/>
  <c r="Y2852" i="1"/>
  <c r="Z2852" i="1"/>
  <c r="Y2853" i="1"/>
  <c r="Z2853" i="1"/>
  <c r="Y2854" i="1"/>
  <c r="Z2854" i="1"/>
  <c r="Y2855" i="1"/>
  <c r="Z2855" i="1"/>
  <c r="Y2856" i="1"/>
  <c r="Z2856" i="1"/>
  <c r="Y2857" i="1"/>
  <c r="Z2857" i="1"/>
  <c r="Y2858" i="1"/>
  <c r="Z2858" i="1"/>
  <c r="Y2859" i="1"/>
  <c r="Z2859" i="1"/>
  <c r="Y2860" i="1"/>
  <c r="Z2860" i="1"/>
  <c r="Y2861" i="1"/>
  <c r="Z2861" i="1"/>
  <c r="Y2862" i="1"/>
  <c r="Z2862" i="1"/>
  <c r="Y2863" i="1"/>
  <c r="Z2863" i="1"/>
  <c r="Y2864" i="1"/>
  <c r="Z2864" i="1"/>
  <c r="Y2865" i="1"/>
  <c r="Z2865" i="1"/>
  <c r="Y2866" i="1"/>
  <c r="Z2866" i="1"/>
  <c r="Y2867" i="1"/>
  <c r="Z2867" i="1"/>
  <c r="Y2868" i="1"/>
  <c r="Z2868" i="1"/>
  <c r="Y2869" i="1"/>
  <c r="Z2869" i="1"/>
  <c r="Y2870" i="1"/>
  <c r="Z2870" i="1"/>
  <c r="Y2871" i="1"/>
  <c r="Z2871" i="1"/>
  <c r="Y2872" i="1"/>
  <c r="Z2872" i="1"/>
  <c r="Y2873" i="1"/>
  <c r="Z2873" i="1"/>
  <c r="Y2874" i="1"/>
  <c r="Z2874" i="1"/>
  <c r="Y2875" i="1"/>
  <c r="Z2875" i="1"/>
  <c r="Y2876" i="1"/>
  <c r="Z2876" i="1"/>
  <c r="Y2877" i="1"/>
  <c r="Z2877" i="1"/>
  <c r="Y2878" i="1"/>
  <c r="Z2878" i="1"/>
  <c r="Y2879" i="1"/>
  <c r="Z2879" i="1"/>
  <c r="Y2880" i="1"/>
  <c r="Z2880" i="1"/>
  <c r="Y2881" i="1"/>
  <c r="Z2881" i="1"/>
  <c r="Y2882" i="1"/>
  <c r="Z2882" i="1"/>
  <c r="Y2883" i="1"/>
  <c r="Z2883" i="1"/>
  <c r="Y2884" i="1"/>
  <c r="Z2884" i="1"/>
  <c r="Y2885" i="1"/>
  <c r="Z2885" i="1"/>
  <c r="Y2886" i="1"/>
  <c r="Z2886" i="1"/>
  <c r="Y2887" i="1"/>
  <c r="Z2887" i="1"/>
  <c r="Y2888" i="1"/>
  <c r="Z2888" i="1"/>
  <c r="Y2889" i="1"/>
  <c r="Z2889" i="1"/>
  <c r="Y2890" i="1"/>
  <c r="Z2890" i="1"/>
  <c r="Y2891" i="1"/>
  <c r="Z2891" i="1"/>
  <c r="Y2892" i="1"/>
  <c r="Z2892" i="1"/>
  <c r="Y2893" i="1"/>
  <c r="Z2893" i="1"/>
  <c r="Y2894" i="1"/>
  <c r="Z2894" i="1"/>
  <c r="Y2895" i="1"/>
  <c r="Z2895" i="1"/>
  <c r="Y2896" i="1"/>
  <c r="Z2896" i="1"/>
  <c r="Y2897" i="1"/>
  <c r="Z2897" i="1"/>
  <c r="Y2898" i="1"/>
  <c r="Z2898" i="1"/>
  <c r="Y2899" i="1"/>
  <c r="Z2899" i="1"/>
  <c r="Y2900" i="1"/>
  <c r="Z2900" i="1"/>
  <c r="Y2901" i="1"/>
  <c r="Z2901" i="1"/>
  <c r="Y2902" i="1"/>
  <c r="Z2902" i="1"/>
  <c r="Y2903" i="1"/>
  <c r="Z2903" i="1"/>
  <c r="Y2904" i="1"/>
  <c r="Z2904" i="1"/>
  <c r="Y2905" i="1"/>
  <c r="Z2905" i="1"/>
  <c r="Y2906" i="1"/>
  <c r="Z2906" i="1"/>
  <c r="Y2907" i="1"/>
  <c r="Z2907" i="1"/>
  <c r="Y2908" i="1"/>
  <c r="Z2908" i="1"/>
  <c r="Y2909" i="1"/>
  <c r="Z2909" i="1"/>
  <c r="Y2910" i="1"/>
  <c r="Z2910" i="1"/>
  <c r="Y2911" i="1"/>
  <c r="Z2911" i="1"/>
  <c r="Y2912" i="1"/>
  <c r="Z2912" i="1"/>
  <c r="Y2913" i="1"/>
  <c r="Z2913" i="1"/>
  <c r="Y2914" i="1"/>
  <c r="Z2914" i="1"/>
  <c r="Y2915" i="1"/>
  <c r="Z2915" i="1"/>
  <c r="Y2916" i="1"/>
  <c r="Z2916" i="1"/>
  <c r="Y2917" i="1"/>
  <c r="Z2917" i="1"/>
  <c r="Y2918" i="1"/>
  <c r="Z2918" i="1"/>
  <c r="Y2919" i="1"/>
  <c r="Z2919" i="1"/>
  <c r="Y2920" i="1"/>
  <c r="Z2920" i="1"/>
  <c r="Y2921" i="1"/>
  <c r="Z2921" i="1"/>
  <c r="Y2922" i="1"/>
  <c r="Z2922" i="1"/>
  <c r="Y2923" i="1"/>
  <c r="Z2923" i="1"/>
  <c r="Y2924" i="1"/>
  <c r="Z2924" i="1"/>
  <c r="Y2925" i="1"/>
  <c r="Z2925" i="1"/>
  <c r="Y2926" i="1"/>
  <c r="Z2926" i="1"/>
  <c r="Y2927" i="1"/>
  <c r="Z2927" i="1"/>
  <c r="Y2928" i="1"/>
  <c r="Z2928" i="1"/>
  <c r="Y2929" i="1"/>
  <c r="Z2929" i="1"/>
  <c r="Y2930" i="1"/>
  <c r="Z2930" i="1"/>
  <c r="Y2931" i="1"/>
  <c r="Z2931" i="1"/>
  <c r="Y2932" i="1"/>
  <c r="Z2932" i="1"/>
  <c r="Y2933" i="1"/>
  <c r="Z2933" i="1"/>
  <c r="Y2934" i="1"/>
  <c r="Z2934" i="1"/>
  <c r="Y2935" i="1"/>
  <c r="Z2935" i="1"/>
  <c r="Y2936" i="1"/>
  <c r="Z2936" i="1"/>
  <c r="Y2937" i="1"/>
  <c r="Z2937" i="1"/>
  <c r="Y2938" i="1"/>
  <c r="Z2938" i="1"/>
  <c r="Y2939" i="1"/>
  <c r="Z2939" i="1"/>
  <c r="Y2940" i="1"/>
  <c r="Z2940" i="1"/>
  <c r="Y2941" i="1"/>
  <c r="Z2941" i="1"/>
  <c r="Y2942" i="1"/>
  <c r="Z2942" i="1"/>
  <c r="Y2943" i="1"/>
  <c r="Z2943" i="1"/>
  <c r="Y2944" i="1"/>
  <c r="Z2944" i="1"/>
  <c r="Y2945" i="1"/>
  <c r="Z2945" i="1"/>
  <c r="Y2946" i="1"/>
  <c r="Z2946" i="1"/>
  <c r="Y2947" i="1"/>
  <c r="Z2947" i="1"/>
  <c r="Y2948" i="1"/>
  <c r="Z2948" i="1"/>
  <c r="Y2949" i="1"/>
  <c r="Z2949" i="1"/>
  <c r="Y2950" i="1"/>
  <c r="Z2950" i="1"/>
  <c r="Y2951" i="1"/>
  <c r="Z2951" i="1"/>
  <c r="Y2952" i="1"/>
  <c r="Z2952" i="1"/>
  <c r="Y2953" i="1"/>
  <c r="Z2953" i="1"/>
  <c r="Y2954" i="1"/>
  <c r="Z2954" i="1"/>
  <c r="Y2955" i="1"/>
  <c r="Z2955" i="1"/>
  <c r="Y2956" i="1"/>
  <c r="Z2956" i="1"/>
  <c r="Y2957" i="1"/>
  <c r="Z2957" i="1"/>
  <c r="Y2958" i="1"/>
  <c r="Z2958" i="1"/>
  <c r="Y2959" i="1"/>
  <c r="Z2959" i="1"/>
  <c r="Y2960" i="1"/>
  <c r="Z2960" i="1"/>
  <c r="Y2961" i="1"/>
  <c r="Z2961" i="1"/>
  <c r="Y2962" i="1"/>
  <c r="Z2962" i="1"/>
  <c r="Y2963" i="1"/>
  <c r="Z2963" i="1"/>
  <c r="Y2964" i="1"/>
  <c r="Z2964" i="1"/>
  <c r="Y2965" i="1"/>
  <c r="Z2965" i="1"/>
  <c r="Y2966" i="1"/>
  <c r="Z2966" i="1"/>
  <c r="Y2967" i="1"/>
  <c r="Z2967" i="1"/>
  <c r="Y2968" i="1"/>
  <c r="Z2968" i="1"/>
  <c r="Y2969" i="1"/>
  <c r="Z2969" i="1"/>
  <c r="Y2970" i="1"/>
  <c r="Z2970" i="1"/>
  <c r="Y2971" i="1"/>
  <c r="Z2971" i="1"/>
  <c r="Y2972" i="1"/>
  <c r="Z2972" i="1"/>
  <c r="Y2973" i="1"/>
  <c r="Z2973" i="1"/>
  <c r="Y2974" i="1"/>
  <c r="Z2974" i="1"/>
  <c r="Y2975" i="1"/>
  <c r="Z2975" i="1"/>
  <c r="Y2976" i="1"/>
  <c r="Z2976" i="1"/>
  <c r="Y2977" i="1"/>
  <c r="Z2977" i="1"/>
  <c r="Y2978" i="1"/>
  <c r="Z2978" i="1"/>
  <c r="Y2979" i="1"/>
  <c r="Z2979" i="1"/>
  <c r="Y2980" i="1"/>
  <c r="Z2980" i="1"/>
  <c r="Y2981" i="1"/>
  <c r="Z2981" i="1"/>
  <c r="Y2982" i="1"/>
  <c r="Z2982" i="1"/>
  <c r="Y2983" i="1"/>
  <c r="Z2983" i="1"/>
  <c r="Y2984" i="1"/>
  <c r="Z2984" i="1"/>
  <c r="Y2985" i="1"/>
  <c r="Z2985" i="1"/>
  <c r="Y2986" i="1"/>
  <c r="Z2986" i="1"/>
  <c r="Y2987" i="1"/>
  <c r="Z2987" i="1"/>
  <c r="Y2988" i="1"/>
  <c r="Z2988" i="1"/>
  <c r="Y2989" i="1"/>
  <c r="Z2989" i="1"/>
  <c r="Y2990" i="1"/>
  <c r="Z2990" i="1"/>
  <c r="Y2991" i="1"/>
  <c r="Z2991" i="1"/>
  <c r="Y2992" i="1"/>
  <c r="Z2992" i="1"/>
  <c r="Y2993" i="1"/>
  <c r="Z2993" i="1"/>
  <c r="Y2994" i="1"/>
  <c r="Z2994" i="1"/>
  <c r="Y2995" i="1"/>
  <c r="Z2995" i="1"/>
  <c r="Y2996" i="1"/>
  <c r="Z2996" i="1"/>
  <c r="Y2997" i="1"/>
  <c r="Z2997" i="1"/>
  <c r="Y2998" i="1"/>
  <c r="Z2998" i="1"/>
  <c r="Y2999" i="1"/>
  <c r="Z2999" i="1"/>
  <c r="Y3000" i="1"/>
  <c r="Z3000" i="1"/>
  <c r="Y3001" i="1"/>
  <c r="Z3001" i="1"/>
  <c r="Y3002" i="1"/>
  <c r="Z3002" i="1"/>
  <c r="Y3003" i="1"/>
  <c r="Z3003" i="1"/>
  <c r="Y3004" i="1"/>
  <c r="Z3004" i="1"/>
  <c r="Y3005" i="1"/>
  <c r="Z3005" i="1"/>
  <c r="Y3006" i="1"/>
  <c r="Z3006" i="1"/>
  <c r="Y3007" i="1"/>
  <c r="Z3007" i="1"/>
  <c r="Y3008" i="1"/>
  <c r="Z3008" i="1"/>
  <c r="Y3009" i="1"/>
  <c r="Z3009" i="1"/>
  <c r="Y3010" i="1"/>
  <c r="Z3010" i="1"/>
  <c r="Y3011" i="1"/>
  <c r="Z3011" i="1"/>
  <c r="Y3012" i="1"/>
  <c r="Z3012" i="1"/>
  <c r="Y3013" i="1"/>
  <c r="Z3013" i="1"/>
  <c r="Y3014" i="1"/>
  <c r="Z3014" i="1"/>
  <c r="Y3015" i="1"/>
  <c r="Z3015" i="1"/>
  <c r="Y3016" i="1"/>
  <c r="Z3016" i="1"/>
  <c r="Y3017" i="1"/>
  <c r="Z3017" i="1"/>
  <c r="Y3018" i="1"/>
  <c r="Z3018" i="1"/>
  <c r="Y3019" i="1"/>
  <c r="Z3019" i="1"/>
  <c r="Y3020" i="1"/>
  <c r="Z3020" i="1"/>
  <c r="Y3021" i="1"/>
  <c r="Z3021" i="1"/>
  <c r="Y3022" i="1"/>
  <c r="Z3022" i="1"/>
  <c r="Y3023" i="1"/>
  <c r="Z3023" i="1"/>
  <c r="Y3024" i="1"/>
  <c r="Z3024" i="1"/>
  <c r="Y3025" i="1"/>
  <c r="Z3025" i="1"/>
  <c r="Y3026" i="1"/>
  <c r="Z3026" i="1"/>
  <c r="Y3027" i="1"/>
  <c r="Z3027" i="1"/>
  <c r="Y3028" i="1"/>
  <c r="Z3028" i="1"/>
  <c r="Y3029" i="1"/>
  <c r="Z3029" i="1"/>
  <c r="Y3030" i="1"/>
  <c r="Z3030" i="1"/>
  <c r="Y3031" i="1"/>
  <c r="Z3031" i="1"/>
  <c r="Y3032" i="1"/>
  <c r="Z3032" i="1"/>
  <c r="Y3033" i="1"/>
  <c r="Z3033" i="1"/>
  <c r="Y3034" i="1"/>
  <c r="Z3034" i="1"/>
  <c r="Y3035" i="1"/>
  <c r="Z3035" i="1"/>
  <c r="Y3036" i="1"/>
  <c r="Z3036" i="1"/>
  <c r="Y3037" i="1"/>
  <c r="Z3037" i="1"/>
  <c r="Y2836" i="1"/>
  <c r="Z2836" i="1"/>
  <c r="Y1372" i="1"/>
  <c r="Z1372" i="1"/>
  <c r="Y1373" i="1"/>
  <c r="Z1373" i="1"/>
  <c r="Y1374" i="1"/>
  <c r="Z1374" i="1"/>
  <c r="Y1375" i="1"/>
  <c r="Z1375" i="1"/>
  <c r="Y1376" i="1"/>
  <c r="Z1376" i="1"/>
  <c r="Y1377" i="1"/>
  <c r="Z1377" i="1"/>
  <c r="Y1378" i="1"/>
  <c r="Z1378" i="1"/>
  <c r="Y1379" i="1"/>
  <c r="Z1379" i="1"/>
  <c r="Y1380" i="1"/>
  <c r="Z1380" i="1"/>
  <c r="Y1381" i="1"/>
  <c r="Z1381" i="1"/>
  <c r="Y1382" i="1"/>
  <c r="Z1382" i="1"/>
  <c r="Y1383" i="1"/>
  <c r="Z1383" i="1"/>
  <c r="Y1384" i="1"/>
  <c r="Z1384" i="1"/>
  <c r="Y1385" i="1"/>
  <c r="Z1385" i="1"/>
  <c r="Y1386" i="1"/>
  <c r="Z1386" i="1"/>
  <c r="Y1387" i="1"/>
  <c r="Z1387" i="1"/>
  <c r="Y1388" i="1"/>
  <c r="Z1388" i="1"/>
  <c r="Y1389" i="1"/>
  <c r="Z1389" i="1"/>
  <c r="Y1390" i="1"/>
  <c r="Z1390" i="1"/>
  <c r="Y1391" i="1"/>
  <c r="Z1391" i="1"/>
  <c r="Y1392" i="1"/>
  <c r="Z1392" i="1"/>
  <c r="Y1393" i="1"/>
  <c r="Z1393" i="1"/>
  <c r="Y1394" i="1"/>
  <c r="Z1394" i="1"/>
  <c r="Y1395" i="1"/>
  <c r="Z1395" i="1"/>
  <c r="Y1396" i="1"/>
  <c r="Z1396" i="1"/>
  <c r="Y1397" i="1"/>
  <c r="Z1397" i="1"/>
  <c r="Y1398" i="1"/>
  <c r="Z1398" i="1"/>
  <c r="Y1399" i="1"/>
  <c r="Z1399" i="1"/>
  <c r="Y1400" i="1"/>
  <c r="Z1400" i="1"/>
  <c r="Y1401" i="1"/>
  <c r="Z1401" i="1"/>
  <c r="Y1402" i="1"/>
  <c r="Z1402" i="1"/>
  <c r="Y1403" i="1"/>
  <c r="Z1403" i="1"/>
  <c r="Y1404" i="1"/>
  <c r="Z1404" i="1"/>
  <c r="Y1405" i="1"/>
  <c r="Z1405" i="1"/>
  <c r="Y1406" i="1"/>
  <c r="Z1406" i="1"/>
  <c r="Y1407" i="1"/>
  <c r="Z1407" i="1"/>
  <c r="Y1408" i="1"/>
  <c r="Z1408" i="1"/>
  <c r="Y1409" i="1"/>
  <c r="Z1409" i="1"/>
  <c r="Y1410" i="1"/>
  <c r="Z1410" i="1"/>
  <c r="Y1411" i="1"/>
  <c r="Z1411" i="1"/>
  <c r="Y1412" i="1"/>
  <c r="Z1412" i="1"/>
  <c r="Y1413" i="1"/>
  <c r="Z1413" i="1"/>
  <c r="Y1414" i="1"/>
  <c r="Z1414" i="1"/>
  <c r="Y1415" i="1"/>
  <c r="Z1415" i="1"/>
  <c r="Y1416" i="1"/>
  <c r="Z1416" i="1"/>
  <c r="Y1417" i="1"/>
  <c r="Z1417" i="1"/>
  <c r="Y1418" i="1"/>
  <c r="Z1418" i="1"/>
  <c r="Y1419" i="1"/>
  <c r="Z1419" i="1"/>
  <c r="Y1420" i="1"/>
  <c r="Z1420" i="1"/>
  <c r="Y1421" i="1"/>
  <c r="Z1421" i="1"/>
  <c r="Y1422" i="1"/>
  <c r="Z1422" i="1"/>
  <c r="Y1423" i="1"/>
  <c r="Z1423" i="1"/>
  <c r="Y1424" i="1"/>
  <c r="Z1424" i="1"/>
  <c r="Y1425" i="1"/>
  <c r="Z1425" i="1"/>
  <c r="Y1426" i="1"/>
  <c r="Z1426" i="1"/>
  <c r="Y1427" i="1"/>
  <c r="Z1427" i="1"/>
  <c r="Y1428" i="1"/>
  <c r="Z1428" i="1"/>
  <c r="Y1429" i="1"/>
  <c r="Z1429" i="1"/>
  <c r="Y1430" i="1"/>
  <c r="Z1430" i="1"/>
  <c r="Y1431" i="1"/>
  <c r="Z1431" i="1"/>
  <c r="Y1432" i="1"/>
  <c r="Z1432" i="1"/>
  <c r="Y1433" i="1"/>
  <c r="Z1433" i="1"/>
  <c r="Y1434" i="1"/>
  <c r="Z1434" i="1"/>
  <c r="Y1435" i="1"/>
  <c r="Z1435" i="1"/>
  <c r="Y1436" i="1"/>
  <c r="Z1436" i="1"/>
  <c r="Y1437" i="1"/>
  <c r="Z1437" i="1"/>
  <c r="Y1438" i="1"/>
  <c r="Z1438" i="1"/>
  <c r="Y1439" i="1"/>
  <c r="Z1439" i="1"/>
  <c r="Y1440" i="1"/>
  <c r="Z1440" i="1"/>
  <c r="Y1441" i="1"/>
  <c r="Z1441" i="1"/>
  <c r="Y1442" i="1"/>
  <c r="Z1442" i="1"/>
  <c r="Y1443" i="1"/>
  <c r="Z1443" i="1"/>
  <c r="Y1444" i="1"/>
  <c r="Z1444" i="1"/>
  <c r="Y1445" i="1"/>
  <c r="Z1445" i="1"/>
  <c r="Y1446" i="1"/>
  <c r="Z1446" i="1"/>
  <c r="Y1447" i="1"/>
  <c r="Z1447" i="1"/>
  <c r="Y1448" i="1"/>
  <c r="Z1448" i="1"/>
  <c r="Y1449" i="1"/>
  <c r="Z1449" i="1"/>
  <c r="Y1450" i="1"/>
  <c r="Z1450" i="1"/>
  <c r="Y1451" i="1"/>
  <c r="Z1451" i="1"/>
  <c r="Y1452" i="1"/>
  <c r="Z1452" i="1"/>
  <c r="Y1453" i="1"/>
  <c r="Z1453" i="1"/>
  <c r="Y1454" i="1"/>
  <c r="Z1454" i="1"/>
  <c r="Y1455" i="1"/>
  <c r="Z1455" i="1"/>
  <c r="Y1456" i="1"/>
  <c r="Z1456" i="1"/>
  <c r="Y1457" i="1"/>
  <c r="Z1457" i="1"/>
  <c r="Y1458" i="1"/>
  <c r="Z1458" i="1"/>
  <c r="Y1459" i="1"/>
  <c r="Z1459" i="1"/>
  <c r="Y1460" i="1"/>
  <c r="Z1460" i="1"/>
  <c r="Y1461" i="1"/>
  <c r="Z1461" i="1"/>
  <c r="Y1462" i="1"/>
  <c r="Z1462" i="1"/>
  <c r="Y1463" i="1"/>
  <c r="Z1463" i="1"/>
  <c r="Y1464" i="1"/>
  <c r="Z1464" i="1"/>
  <c r="Y1465" i="1"/>
  <c r="Z1465" i="1"/>
  <c r="Y1466" i="1"/>
  <c r="Z1466" i="1"/>
  <c r="Y1467" i="1"/>
  <c r="Z1467" i="1"/>
  <c r="Y1468" i="1"/>
  <c r="Z1468" i="1"/>
  <c r="Y1469" i="1"/>
  <c r="Z1469" i="1"/>
  <c r="Y1470" i="1"/>
  <c r="Z1470" i="1"/>
  <c r="Y1471" i="1"/>
  <c r="Z1471" i="1"/>
  <c r="Y1472" i="1"/>
  <c r="Z1472" i="1"/>
  <c r="Y1473" i="1"/>
  <c r="Z1473" i="1"/>
  <c r="Y1474" i="1"/>
  <c r="Z1474" i="1"/>
  <c r="Y1475" i="1"/>
  <c r="Z1475" i="1"/>
  <c r="Y1476" i="1"/>
  <c r="Z1476" i="1"/>
  <c r="Y1477" i="1"/>
  <c r="Z1477" i="1"/>
  <c r="Y1478" i="1"/>
  <c r="Z1478" i="1"/>
  <c r="Y1479" i="1"/>
  <c r="Z1479" i="1"/>
  <c r="Y1480" i="1"/>
  <c r="Z1480" i="1"/>
  <c r="Y1481" i="1"/>
  <c r="Z1481" i="1"/>
  <c r="Y1482" i="1"/>
  <c r="Z1482" i="1"/>
  <c r="Y1483" i="1"/>
  <c r="Z1483" i="1"/>
  <c r="Y1484" i="1"/>
  <c r="Z1484" i="1"/>
  <c r="Y1485" i="1"/>
  <c r="Z1485" i="1"/>
  <c r="Y1486" i="1"/>
  <c r="Z1486" i="1"/>
  <c r="Y1487" i="1"/>
  <c r="Z1487" i="1"/>
  <c r="Y1488" i="1"/>
  <c r="Z1488" i="1"/>
  <c r="Y1489" i="1"/>
  <c r="Z1489" i="1"/>
  <c r="Y1490" i="1"/>
  <c r="Z1490" i="1"/>
  <c r="Y1491" i="1"/>
  <c r="Z1491" i="1"/>
  <c r="Y1492" i="1"/>
  <c r="Z1492" i="1"/>
  <c r="Y1493" i="1"/>
  <c r="Z1493" i="1"/>
  <c r="Y1494" i="1"/>
  <c r="Z1494" i="1"/>
  <c r="Y1495" i="1"/>
  <c r="Z1495" i="1"/>
  <c r="Y1496" i="1"/>
  <c r="Z1496" i="1"/>
  <c r="Y1497" i="1"/>
  <c r="Z1497" i="1"/>
  <c r="Y1498" i="1"/>
  <c r="Z1498" i="1"/>
  <c r="Y1499" i="1"/>
  <c r="Z1499" i="1"/>
  <c r="Y1500" i="1"/>
  <c r="Z1500" i="1"/>
  <c r="Y1501" i="1"/>
  <c r="Z1501" i="1"/>
  <c r="Y1502" i="1"/>
  <c r="Z1502" i="1"/>
  <c r="Y1503" i="1"/>
  <c r="Z1503" i="1"/>
  <c r="Y1504" i="1"/>
  <c r="Z1504" i="1"/>
  <c r="Y1505" i="1"/>
  <c r="Z1505" i="1"/>
  <c r="Y1506" i="1"/>
  <c r="Z1506" i="1"/>
  <c r="Y1507" i="1"/>
  <c r="Z1507" i="1"/>
  <c r="Y1508" i="1"/>
  <c r="Z1508" i="1"/>
  <c r="Y1509" i="1"/>
  <c r="Z1509" i="1"/>
  <c r="Y1510" i="1"/>
  <c r="Z1510" i="1"/>
  <c r="Y1511" i="1"/>
  <c r="Z1511" i="1"/>
  <c r="Y1512" i="1"/>
  <c r="Z1512" i="1"/>
  <c r="Y1513" i="1"/>
  <c r="Z1513" i="1"/>
  <c r="Y1514" i="1"/>
  <c r="Z1514" i="1"/>
  <c r="Y1515" i="1"/>
  <c r="Z1515" i="1"/>
  <c r="Y1516" i="1"/>
  <c r="Z1516" i="1"/>
  <c r="Y1517" i="1"/>
  <c r="Z1517" i="1"/>
  <c r="Y1518" i="1"/>
  <c r="Z1518" i="1"/>
  <c r="Y1519" i="1"/>
  <c r="Z1519" i="1"/>
  <c r="Y1520" i="1"/>
  <c r="Z1520" i="1"/>
  <c r="Y1521" i="1"/>
  <c r="Z1521" i="1"/>
  <c r="Y1522" i="1"/>
  <c r="Z1522" i="1"/>
  <c r="Y1523" i="1"/>
  <c r="Z1523" i="1"/>
  <c r="Y1524" i="1"/>
  <c r="Z1524" i="1"/>
  <c r="Y1525" i="1"/>
  <c r="Z1525" i="1"/>
  <c r="Y1526" i="1"/>
  <c r="Z1526" i="1"/>
  <c r="Y1527" i="1"/>
  <c r="Z1527" i="1"/>
  <c r="Y1528" i="1"/>
  <c r="Z1528" i="1"/>
  <c r="Y1529" i="1"/>
  <c r="Z1529" i="1"/>
  <c r="Y1530" i="1"/>
  <c r="Z1530" i="1"/>
  <c r="Y1531" i="1"/>
  <c r="Z1531" i="1"/>
  <c r="Y1532" i="1"/>
  <c r="Z1532" i="1"/>
  <c r="Y1533" i="1"/>
  <c r="Z1533" i="1"/>
  <c r="Y1534" i="1"/>
  <c r="Z1534" i="1"/>
  <c r="Y1535" i="1"/>
  <c r="Z1535" i="1"/>
  <c r="Y1536" i="1"/>
  <c r="Z1536" i="1"/>
  <c r="Y1537" i="1"/>
  <c r="Z1537" i="1"/>
  <c r="Y1538" i="1"/>
  <c r="Z1538" i="1"/>
  <c r="Y1539" i="1"/>
  <c r="Z1539" i="1"/>
  <c r="Y1540" i="1"/>
  <c r="Z1540" i="1"/>
  <c r="Y1541" i="1"/>
  <c r="Z1541" i="1"/>
  <c r="Y1542" i="1"/>
  <c r="Z1542" i="1"/>
  <c r="Y1543" i="1"/>
  <c r="Z1543" i="1"/>
  <c r="Y1544" i="1"/>
  <c r="Z1544" i="1"/>
  <c r="Y1545" i="1"/>
  <c r="Z1545" i="1"/>
  <c r="Y1546" i="1"/>
  <c r="Z1546" i="1"/>
  <c r="Y1547" i="1"/>
  <c r="Z1547" i="1"/>
  <c r="Y1548" i="1"/>
  <c r="Z1548" i="1"/>
  <c r="Y1549" i="1"/>
  <c r="Z1549" i="1"/>
  <c r="Y1550" i="1"/>
  <c r="Z1550" i="1"/>
  <c r="Y1551" i="1"/>
  <c r="Z1551" i="1"/>
  <c r="Y1552" i="1"/>
  <c r="Z1552" i="1"/>
  <c r="Y1553" i="1"/>
  <c r="Z1553" i="1"/>
  <c r="Y1554" i="1"/>
  <c r="Z1554" i="1"/>
  <c r="Y1555" i="1"/>
  <c r="Z1555" i="1"/>
  <c r="Y1556" i="1"/>
  <c r="Z1556" i="1"/>
  <c r="Y1557" i="1"/>
  <c r="Z1557" i="1"/>
  <c r="Y1558" i="1"/>
  <c r="Z1558" i="1"/>
  <c r="Y1559" i="1"/>
  <c r="Z1559" i="1"/>
  <c r="Y1560" i="1"/>
  <c r="Z1560" i="1"/>
  <c r="Y1561" i="1"/>
  <c r="Z1561" i="1"/>
  <c r="Y1562" i="1"/>
  <c r="Z1562" i="1"/>
  <c r="Y1563" i="1"/>
  <c r="Z1563" i="1"/>
  <c r="Y1564" i="1"/>
  <c r="Z1564" i="1"/>
  <c r="Y1565" i="1"/>
  <c r="Z1565" i="1"/>
  <c r="Y1566" i="1"/>
  <c r="Z1566" i="1"/>
  <c r="Y1567" i="1"/>
  <c r="Z1567" i="1"/>
  <c r="Y1568" i="1"/>
  <c r="Z1568" i="1"/>
  <c r="Y1569" i="1"/>
  <c r="Z1569" i="1"/>
  <c r="Y1570" i="1"/>
  <c r="Z1570" i="1"/>
  <c r="Y1571" i="1"/>
  <c r="Z1571" i="1"/>
  <c r="Y1572" i="1"/>
  <c r="Z1572" i="1"/>
  <c r="Y1573" i="1"/>
  <c r="Z1573" i="1"/>
  <c r="Y1574" i="1"/>
  <c r="Z1574" i="1"/>
  <c r="Y1575" i="1"/>
  <c r="Z1575" i="1"/>
  <c r="Y1576" i="1"/>
  <c r="Z1576" i="1"/>
  <c r="Y1577" i="1"/>
  <c r="Z1577" i="1"/>
  <c r="Y1578" i="1"/>
  <c r="Z1578" i="1"/>
  <c r="Y1579" i="1"/>
  <c r="Z1579" i="1"/>
  <c r="Y1580" i="1"/>
  <c r="Z1580" i="1"/>
  <c r="Y1581" i="1"/>
  <c r="Z1581" i="1"/>
  <c r="Y1582" i="1"/>
  <c r="Z1582" i="1"/>
  <c r="Y1583" i="1"/>
  <c r="Z1583" i="1"/>
  <c r="Y1584" i="1"/>
  <c r="Z1584" i="1"/>
  <c r="Y1585" i="1"/>
  <c r="Z1585" i="1"/>
  <c r="Y1586" i="1"/>
  <c r="Z1586" i="1"/>
  <c r="Y1587" i="1"/>
  <c r="Z1587" i="1"/>
  <c r="Y1588" i="1"/>
  <c r="Z1588" i="1"/>
  <c r="Y1589" i="1"/>
  <c r="Z1589" i="1"/>
  <c r="Y1590" i="1"/>
  <c r="Z1590" i="1"/>
  <c r="Y1591" i="1"/>
  <c r="Z1591" i="1"/>
  <c r="Y1592" i="1"/>
  <c r="Z1592" i="1"/>
  <c r="Y1593" i="1"/>
  <c r="Z1593" i="1"/>
  <c r="Y1594" i="1"/>
  <c r="Z1594" i="1"/>
  <c r="Y1595" i="1"/>
  <c r="Z1595" i="1"/>
  <c r="Y1596" i="1"/>
  <c r="Z1596" i="1"/>
  <c r="Y1597" i="1"/>
  <c r="Z1597" i="1"/>
  <c r="Y1598" i="1"/>
  <c r="Z1598" i="1"/>
  <c r="Y1599" i="1"/>
  <c r="Z1599" i="1"/>
  <c r="Y1600" i="1"/>
  <c r="Z1600" i="1"/>
  <c r="Y1601" i="1"/>
  <c r="Z1601" i="1"/>
  <c r="Y1602" i="1"/>
  <c r="Z1602" i="1"/>
  <c r="Y1603" i="1"/>
  <c r="Z1603" i="1"/>
  <c r="Y1604" i="1"/>
  <c r="Z1604" i="1"/>
  <c r="Y1605" i="1"/>
  <c r="Z1605" i="1"/>
  <c r="Y1606" i="1"/>
  <c r="Z1606" i="1"/>
  <c r="Y1607" i="1"/>
  <c r="Z1607" i="1"/>
  <c r="Y1608" i="1"/>
  <c r="Z1608" i="1"/>
  <c r="Y1609" i="1"/>
  <c r="Z1609" i="1"/>
  <c r="Y1610" i="1"/>
  <c r="Z1610" i="1"/>
  <c r="Y1611" i="1"/>
  <c r="Z1611" i="1"/>
  <c r="Y1612" i="1"/>
  <c r="Z1612" i="1"/>
  <c r="Y1613" i="1"/>
  <c r="Z1613" i="1"/>
  <c r="Y1614" i="1"/>
  <c r="Z1614" i="1"/>
  <c r="Y1615" i="1"/>
  <c r="Z1615" i="1"/>
  <c r="Y1616" i="1"/>
  <c r="Z1616" i="1"/>
  <c r="Y1617" i="1"/>
  <c r="Z1617" i="1"/>
  <c r="Y1618" i="1"/>
  <c r="Z1618" i="1"/>
  <c r="Y1619" i="1"/>
  <c r="Z1619" i="1"/>
  <c r="Y1620" i="1"/>
  <c r="Z1620" i="1"/>
  <c r="Y1621" i="1"/>
  <c r="Z1621" i="1"/>
  <c r="Y1622" i="1"/>
  <c r="Z1622" i="1"/>
  <c r="Y1623" i="1"/>
  <c r="Z1623" i="1"/>
  <c r="Y1624" i="1"/>
  <c r="Z1624" i="1"/>
  <c r="Y1625" i="1"/>
  <c r="Z1625" i="1"/>
  <c r="Y1626" i="1"/>
  <c r="Z1626" i="1"/>
  <c r="Y1627" i="1"/>
  <c r="Z1627" i="1"/>
  <c r="Y1628" i="1"/>
  <c r="Z1628" i="1"/>
  <c r="Y1629" i="1"/>
  <c r="Z1629" i="1"/>
  <c r="Y1630" i="1"/>
  <c r="Z1630" i="1"/>
  <c r="Y1631" i="1"/>
  <c r="Z1631" i="1"/>
  <c r="Y1632" i="1"/>
  <c r="Z1632" i="1"/>
  <c r="Y1633" i="1"/>
  <c r="Z1633" i="1"/>
  <c r="Y1634" i="1"/>
  <c r="Z1634" i="1"/>
  <c r="Y1635" i="1"/>
  <c r="Z1635" i="1"/>
  <c r="Y1636" i="1"/>
  <c r="Z1636" i="1"/>
  <c r="Y1637" i="1"/>
  <c r="Z1637" i="1"/>
  <c r="Y1638" i="1"/>
  <c r="Z1638" i="1"/>
  <c r="Y1639" i="1"/>
  <c r="Z1639" i="1"/>
  <c r="Y1640" i="1"/>
  <c r="Z1640" i="1"/>
  <c r="Y1641" i="1"/>
  <c r="Z1641" i="1"/>
  <c r="Y1642" i="1"/>
  <c r="Z1642" i="1"/>
  <c r="Y1643" i="1"/>
  <c r="Z1643" i="1"/>
  <c r="Y1644" i="1"/>
  <c r="Z1644" i="1"/>
  <c r="Y1645" i="1"/>
  <c r="Z1645" i="1"/>
  <c r="Y1646" i="1"/>
  <c r="Z1646" i="1"/>
  <c r="Y1647" i="1"/>
  <c r="Z1647" i="1"/>
  <c r="Y1648" i="1"/>
  <c r="Z1648" i="1"/>
  <c r="Y1649" i="1"/>
  <c r="Z1649" i="1"/>
  <c r="Y1650" i="1"/>
  <c r="Z1650" i="1"/>
  <c r="Y1651" i="1"/>
  <c r="Z1651" i="1"/>
  <c r="Y1652" i="1"/>
  <c r="Z1652" i="1"/>
  <c r="Y1653" i="1"/>
  <c r="Z1653" i="1"/>
  <c r="Y1654" i="1"/>
  <c r="Z1654" i="1"/>
  <c r="Y1655" i="1"/>
  <c r="Z1655" i="1"/>
  <c r="Y1656" i="1"/>
  <c r="Z1656" i="1"/>
  <c r="Y1657" i="1"/>
  <c r="Z1657" i="1"/>
  <c r="Y1658" i="1"/>
  <c r="Z1658" i="1"/>
  <c r="Y1659" i="1"/>
  <c r="Z1659" i="1"/>
  <c r="Y1660" i="1"/>
  <c r="Z1660" i="1"/>
  <c r="Y1661" i="1"/>
  <c r="Z1661" i="1"/>
  <c r="Y1662" i="1"/>
  <c r="Z1662" i="1"/>
  <c r="Y1663" i="1"/>
  <c r="Z1663" i="1"/>
  <c r="Y1664" i="1"/>
  <c r="Z1664" i="1"/>
  <c r="Y1665" i="1"/>
  <c r="Z1665" i="1"/>
  <c r="Y1666" i="1"/>
  <c r="Z1666" i="1"/>
  <c r="Y1667" i="1"/>
  <c r="Z1667" i="1"/>
  <c r="Y1668" i="1"/>
  <c r="Z1668" i="1"/>
  <c r="Y1669" i="1"/>
  <c r="Z1669" i="1"/>
  <c r="Y1670" i="1"/>
  <c r="Z1670" i="1"/>
  <c r="Y1671" i="1"/>
  <c r="Z1671" i="1"/>
  <c r="Y1672" i="1"/>
  <c r="Z1672" i="1"/>
  <c r="Y1673" i="1"/>
  <c r="Z1673" i="1"/>
  <c r="Y1674" i="1"/>
  <c r="Z1674" i="1"/>
  <c r="Y1675" i="1"/>
  <c r="Z1675" i="1"/>
  <c r="Y1676" i="1"/>
  <c r="Z1676" i="1"/>
  <c r="Y1677" i="1"/>
  <c r="Z1677" i="1"/>
  <c r="Y1678" i="1"/>
  <c r="Z1678" i="1"/>
  <c r="Y1679" i="1"/>
  <c r="Z1679" i="1"/>
  <c r="Y1680" i="1"/>
  <c r="Z1680" i="1"/>
  <c r="Y1681" i="1"/>
  <c r="Z1681" i="1"/>
  <c r="Y1682" i="1"/>
  <c r="Z1682" i="1"/>
  <c r="Y1683" i="1"/>
  <c r="Z1683" i="1"/>
  <c r="Y1684" i="1"/>
  <c r="Z1684" i="1"/>
  <c r="Y1685" i="1"/>
  <c r="Z1685" i="1"/>
  <c r="Y1686" i="1"/>
  <c r="Z1686" i="1"/>
  <c r="Y1687" i="1"/>
  <c r="Z1687" i="1"/>
  <c r="Y1688" i="1"/>
  <c r="Z1688" i="1"/>
  <c r="Y1689" i="1"/>
  <c r="Z1689" i="1"/>
  <c r="Y1690" i="1"/>
  <c r="Z1690" i="1"/>
  <c r="Y1691" i="1"/>
  <c r="Z1691" i="1"/>
  <c r="Y1692" i="1"/>
  <c r="Z1692" i="1"/>
  <c r="Y1693" i="1"/>
  <c r="Z1693" i="1"/>
  <c r="Y1694" i="1"/>
  <c r="Z1694" i="1"/>
  <c r="Y1695" i="1"/>
  <c r="Z1695" i="1"/>
  <c r="Y1696" i="1"/>
  <c r="Z1696" i="1"/>
  <c r="Y1697" i="1"/>
  <c r="Z1697" i="1"/>
  <c r="Y1698" i="1"/>
  <c r="Z1698" i="1"/>
  <c r="Y1699" i="1"/>
  <c r="Z1699" i="1"/>
  <c r="Y1700" i="1"/>
  <c r="Z1700" i="1"/>
  <c r="Y1701" i="1"/>
  <c r="Z1701" i="1"/>
  <c r="Y1702" i="1"/>
  <c r="Z1702" i="1"/>
  <c r="Y1703" i="1"/>
  <c r="Z1703" i="1"/>
  <c r="Y1704" i="1"/>
  <c r="Z1704" i="1"/>
  <c r="Y1705" i="1"/>
  <c r="Z1705" i="1"/>
  <c r="Y1706" i="1"/>
  <c r="Z1706" i="1"/>
  <c r="Y1707" i="1"/>
  <c r="Z1707" i="1"/>
  <c r="Y1708" i="1"/>
  <c r="Z1708" i="1"/>
  <c r="Y1709" i="1"/>
  <c r="Z1709" i="1"/>
  <c r="Y1710" i="1"/>
  <c r="Z1710" i="1"/>
  <c r="Y1711" i="1"/>
  <c r="Z1711" i="1"/>
  <c r="Y1712" i="1"/>
  <c r="Z1712" i="1"/>
  <c r="Y1713" i="1"/>
  <c r="Z1713" i="1"/>
  <c r="Y1714" i="1"/>
  <c r="Z1714" i="1"/>
  <c r="Y1715" i="1"/>
  <c r="Z1715" i="1"/>
  <c r="Y1716" i="1"/>
  <c r="Z1716" i="1"/>
  <c r="Y1717" i="1"/>
  <c r="Z1717" i="1"/>
  <c r="Y1718" i="1"/>
  <c r="Z1718" i="1"/>
  <c r="Y1719" i="1"/>
  <c r="Z1719" i="1"/>
  <c r="Y1720" i="1"/>
  <c r="Z1720" i="1"/>
  <c r="Y1721" i="1"/>
  <c r="Z1721" i="1"/>
  <c r="Y1722" i="1"/>
  <c r="Z1722" i="1"/>
  <c r="Y1723" i="1"/>
  <c r="Z1723" i="1"/>
  <c r="Y1724" i="1"/>
  <c r="Z1724" i="1"/>
  <c r="Y1725" i="1"/>
  <c r="Z1725" i="1"/>
  <c r="Y1726" i="1"/>
  <c r="Z1726" i="1"/>
  <c r="Y1727" i="1"/>
  <c r="Z1727" i="1"/>
  <c r="Y1728" i="1"/>
  <c r="Z1728" i="1"/>
  <c r="Y1729" i="1"/>
  <c r="Z1729" i="1"/>
  <c r="Y1730" i="1"/>
  <c r="Z1730" i="1"/>
  <c r="Y1731" i="1"/>
  <c r="Z1731" i="1"/>
  <c r="Y1732" i="1"/>
  <c r="Z1732" i="1"/>
  <c r="Y1733" i="1"/>
  <c r="Z1733" i="1"/>
  <c r="Y1734" i="1"/>
  <c r="Z1734" i="1"/>
  <c r="Y1735" i="1"/>
  <c r="Z1735" i="1"/>
  <c r="Y1736" i="1"/>
  <c r="Z1736" i="1"/>
  <c r="Y1737" i="1"/>
  <c r="Z1737" i="1"/>
  <c r="Y1738" i="1"/>
  <c r="Z1738" i="1"/>
  <c r="Y1739" i="1"/>
  <c r="Z1739" i="1"/>
  <c r="Y1740" i="1"/>
  <c r="Z1740" i="1"/>
  <c r="Y1741" i="1"/>
  <c r="Z1741" i="1"/>
  <c r="Y1742" i="1"/>
  <c r="Z1742" i="1"/>
  <c r="Y1743" i="1"/>
  <c r="Z1743" i="1"/>
  <c r="Y1744" i="1"/>
  <c r="Z1744" i="1"/>
  <c r="Y1745" i="1"/>
  <c r="Z1745" i="1"/>
  <c r="Y1746" i="1"/>
  <c r="Z1746" i="1"/>
  <c r="Y1747" i="1"/>
  <c r="Z1747" i="1"/>
  <c r="Y1748" i="1"/>
  <c r="Z1748" i="1"/>
  <c r="Y1749" i="1"/>
  <c r="Z1749" i="1"/>
  <c r="Y1750" i="1"/>
  <c r="Z1750" i="1"/>
  <c r="Y1751" i="1"/>
  <c r="Z1751" i="1"/>
  <c r="Y1752" i="1"/>
  <c r="Z1752" i="1"/>
  <c r="Y1753" i="1"/>
  <c r="Z1753" i="1"/>
  <c r="Y1754" i="1"/>
  <c r="Z1754" i="1"/>
  <c r="Y1755" i="1"/>
  <c r="Z1755" i="1"/>
  <c r="Y1756" i="1"/>
  <c r="Z1756" i="1"/>
  <c r="Y1757" i="1"/>
  <c r="Z1757" i="1"/>
  <c r="Y1758" i="1"/>
  <c r="Z1758" i="1"/>
  <c r="Y1759" i="1"/>
  <c r="Z1759" i="1"/>
  <c r="Y1760" i="1"/>
  <c r="Z1760" i="1"/>
  <c r="Y1761" i="1"/>
  <c r="Z1761" i="1"/>
  <c r="Y1762" i="1"/>
  <c r="Z1762" i="1"/>
  <c r="Y1763" i="1"/>
  <c r="Z1763" i="1"/>
  <c r="Y1764" i="1"/>
  <c r="Z1764" i="1"/>
  <c r="Y1765" i="1"/>
  <c r="Z1765" i="1"/>
  <c r="Y1766" i="1"/>
  <c r="Z1766" i="1"/>
  <c r="Y1767" i="1"/>
  <c r="Z1767" i="1"/>
  <c r="Y1768" i="1"/>
  <c r="Z1768" i="1"/>
  <c r="Y1769" i="1"/>
  <c r="Z1769" i="1"/>
  <c r="Y1770" i="1"/>
  <c r="Z1770" i="1"/>
  <c r="Y1771" i="1"/>
  <c r="Z1771" i="1"/>
  <c r="Y1772" i="1"/>
  <c r="Z1772" i="1"/>
  <c r="Y1773" i="1"/>
  <c r="Z1773" i="1"/>
  <c r="Y1774" i="1"/>
  <c r="Z1774" i="1"/>
  <c r="Y1775" i="1"/>
  <c r="Z1775" i="1"/>
  <c r="Y1776" i="1"/>
  <c r="Z1776" i="1"/>
  <c r="Y1777" i="1"/>
  <c r="Z1777" i="1"/>
  <c r="Y1778" i="1"/>
  <c r="Z1778" i="1"/>
  <c r="Y1779" i="1"/>
  <c r="Z1779" i="1"/>
  <c r="Y1780" i="1"/>
  <c r="Z1780" i="1"/>
  <c r="Y1781" i="1"/>
  <c r="Z1781" i="1"/>
  <c r="Y1782" i="1"/>
  <c r="Z1782" i="1"/>
  <c r="Y1783" i="1"/>
  <c r="Z1783" i="1"/>
  <c r="Y1784" i="1"/>
  <c r="Z1784" i="1"/>
  <c r="Y1785" i="1"/>
  <c r="Z1785" i="1"/>
  <c r="Y1786" i="1"/>
  <c r="Z1786" i="1"/>
  <c r="Y1787" i="1"/>
  <c r="Z1787" i="1"/>
  <c r="Y1788" i="1"/>
  <c r="Z1788" i="1"/>
  <c r="Y1789" i="1"/>
  <c r="Z1789" i="1"/>
  <c r="Y1790" i="1"/>
  <c r="Z1790" i="1"/>
  <c r="Y1791" i="1"/>
  <c r="Z1791" i="1"/>
  <c r="Y1792" i="1"/>
  <c r="Z1792" i="1"/>
  <c r="Y1793" i="1"/>
  <c r="Z1793" i="1"/>
  <c r="Y1794" i="1"/>
  <c r="Z1794" i="1"/>
  <c r="Y1795" i="1"/>
  <c r="Z1795" i="1"/>
  <c r="Y1796" i="1"/>
  <c r="Z1796" i="1"/>
  <c r="Y1797" i="1"/>
  <c r="Z1797" i="1"/>
  <c r="Y1798" i="1"/>
  <c r="Z1798" i="1"/>
  <c r="Y1799" i="1"/>
  <c r="Z1799" i="1"/>
  <c r="Y1800" i="1"/>
  <c r="Z1800" i="1"/>
  <c r="Y1801" i="1"/>
  <c r="Z1801" i="1"/>
  <c r="Y1802" i="1"/>
  <c r="Z1802" i="1"/>
  <c r="Y1803" i="1"/>
  <c r="Z1803" i="1"/>
  <c r="Y1804" i="1"/>
  <c r="Z1804" i="1"/>
  <c r="Y1805" i="1"/>
  <c r="Z1805" i="1"/>
  <c r="Y1806" i="1"/>
  <c r="Z1806" i="1"/>
  <c r="Y1807" i="1"/>
  <c r="Z1807" i="1"/>
  <c r="Y1808" i="1"/>
  <c r="Z1808" i="1"/>
  <c r="Y1809" i="1"/>
  <c r="Z1809" i="1"/>
  <c r="Y1810" i="1"/>
  <c r="Z1810" i="1"/>
  <c r="Y1811" i="1"/>
  <c r="Z1811" i="1"/>
  <c r="Y1812" i="1"/>
  <c r="Z1812" i="1"/>
  <c r="Y1813" i="1"/>
  <c r="Z1813" i="1"/>
  <c r="Y1814" i="1"/>
  <c r="Z1814" i="1"/>
  <c r="Y1815" i="1"/>
  <c r="Z1815" i="1"/>
  <c r="Y1816" i="1"/>
  <c r="Z1816" i="1"/>
  <c r="Y1817" i="1"/>
  <c r="Z1817" i="1"/>
  <c r="Y1818" i="1"/>
  <c r="Z1818" i="1"/>
  <c r="Y1819" i="1"/>
  <c r="Z1819" i="1"/>
  <c r="Y1820" i="1"/>
  <c r="Z1820" i="1"/>
  <c r="Y1821" i="1"/>
  <c r="Z1821" i="1"/>
  <c r="Y1822" i="1"/>
  <c r="Z1822" i="1"/>
  <c r="Y1823" i="1"/>
  <c r="Z1823" i="1"/>
  <c r="Y1824" i="1"/>
  <c r="Z1824" i="1"/>
  <c r="Y1825" i="1"/>
  <c r="Z1825" i="1"/>
  <c r="Y1826" i="1"/>
  <c r="Z1826" i="1"/>
  <c r="Y1827" i="1"/>
  <c r="Z1827" i="1"/>
  <c r="Y1828" i="1"/>
  <c r="Z1828" i="1"/>
  <c r="Y1829" i="1"/>
  <c r="Z1829" i="1"/>
  <c r="Y1830" i="1"/>
  <c r="Z1830" i="1"/>
  <c r="Y1831" i="1"/>
  <c r="Z1831" i="1"/>
  <c r="Y1832" i="1"/>
  <c r="Z1832" i="1"/>
  <c r="Y1833" i="1"/>
  <c r="Z1833" i="1"/>
  <c r="Y1834" i="1"/>
  <c r="Z1834" i="1"/>
  <c r="Y1835" i="1"/>
  <c r="Z1835" i="1"/>
  <c r="Y1836" i="1"/>
  <c r="Z1836" i="1"/>
  <c r="Y1837" i="1"/>
  <c r="Z1837" i="1"/>
  <c r="Y1838" i="1"/>
  <c r="Z1838" i="1"/>
  <c r="Y1839" i="1"/>
  <c r="Z1839" i="1"/>
  <c r="Y1840" i="1"/>
  <c r="Z1840" i="1"/>
  <c r="Y1841" i="1"/>
  <c r="Z1841" i="1"/>
  <c r="Y1842" i="1"/>
  <c r="Z1842" i="1"/>
  <c r="Y1843" i="1"/>
  <c r="Z1843" i="1"/>
  <c r="Y1844" i="1"/>
  <c r="Z1844" i="1"/>
  <c r="Y1845" i="1"/>
  <c r="Z1845" i="1"/>
  <c r="Y1846" i="1"/>
  <c r="Z1846" i="1"/>
  <c r="Y1847" i="1"/>
  <c r="Z1847" i="1"/>
  <c r="Y1848" i="1"/>
  <c r="Z1848" i="1"/>
  <c r="Y1849" i="1"/>
  <c r="Z1849" i="1"/>
  <c r="Y1850" i="1"/>
  <c r="Z1850" i="1"/>
  <c r="Y1851" i="1"/>
  <c r="Z1851" i="1"/>
  <c r="Y1852" i="1"/>
  <c r="Z1852" i="1"/>
  <c r="Y1853" i="1"/>
  <c r="Z1853" i="1"/>
  <c r="Y1854" i="1"/>
  <c r="Z1854" i="1"/>
  <c r="Y1855" i="1"/>
  <c r="Z1855" i="1"/>
  <c r="Y1856" i="1"/>
  <c r="Z1856" i="1"/>
  <c r="Y1857" i="1"/>
  <c r="Z1857" i="1"/>
  <c r="Y1858" i="1"/>
  <c r="Z1858" i="1"/>
  <c r="Y1859" i="1"/>
  <c r="Z1859" i="1"/>
  <c r="Y1860" i="1"/>
  <c r="Z1860" i="1"/>
  <c r="Y1861" i="1"/>
  <c r="Z1861" i="1"/>
  <c r="Y1862" i="1"/>
  <c r="Z1862" i="1"/>
  <c r="Y1863" i="1"/>
  <c r="Z1863" i="1"/>
  <c r="Y1864" i="1"/>
  <c r="Z1864" i="1"/>
  <c r="Y1865" i="1"/>
  <c r="Z1865" i="1"/>
  <c r="Y1866" i="1"/>
  <c r="Z1866" i="1"/>
  <c r="Y1867" i="1"/>
  <c r="Z1867" i="1"/>
  <c r="Y1868" i="1"/>
  <c r="Z1868" i="1"/>
  <c r="Y1869" i="1"/>
  <c r="Z1869" i="1"/>
  <c r="Y1870" i="1"/>
  <c r="Z1870" i="1"/>
  <c r="Y1871" i="1"/>
  <c r="Z1871" i="1"/>
  <c r="Y1872" i="1"/>
  <c r="Z1872" i="1"/>
  <c r="Y1873" i="1"/>
  <c r="Z1873" i="1"/>
  <c r="Y1874" i="1"/>
  <c r="Z1874" i="1"/>
  <c r="Y1875" i="1"/>
  <c r="Z1875" i="1"/>
  <c r="Y1876" i="1"/>
  <c r="Z1876" i="1"/>
  <c r="Y1877" i="1"/>
  <c r="Z1877" i="1"/>
  <c r="Y1878" i="1"/>
  <c r="Z1878" i="1"/>
  <c r="Y1879" i="1"/>
  <c r="Z1879" i="1"/>
  <c r="Y1880" i="1"/>
  <c r="Z1880" i="1"/>
  <c r="Y1881" i="1"/>
  <c r="Z1881" i="1"/>
  <c r="Y1882" i="1"/>
  <c r="Z1882" i="1"/>
  <c r="Y1883" i="1"/>
  <c r="Z1883" i="1"/>
  <c r="Y1884" i="1"/>
  <c r="Z1884" i="1"/>
  <c r="Y1885" i="1"/>
  <c r="Z1885" i="1"/>
  <c r="Y1886" i="1"/>
  <c r="Z1886" i="1"/>
  <c r="Y1887" i="1"/>
  <c r="Z1887" i="1"/>
  <c r="Y1888" i="1"/>
  <c r="Z1888" i="1"/>
  <c r="Y1889" i="1"/>
  <c r="Z1889" i="1"/>
  <c r="Y1890" i="1"/>
  <c r="Z1890" i="1"/>
  <c r="Y1891" i="1"/>
  <c r="Z1891" i="1"/>
  <c r="Y1892" i="1"/>
  <c r="Z1892" i="1"/>
  <c r="Y1893" i="1"/>
  <c r="Z1893" i="1"/>
  <c r="Y1894" i="1"/>
  <c r="Z1894" i="1"/>
  <c r="Y1895" i="1"/>
  <c r="Z1895" i="1"/>
  <c r="Y1896" i="1"/>
  <c r="Z1896" i="1"/>
  <c r="Y1897" i="1"/>
  <c r="Z1897" i="1"/>
  <c r="Y1898" i="1"/>
  <c r="Z1898" i="1"/>
  <c r="Y1899" i="1"/>
  <c r="Z1899" i="1"/>
  <c r="Y1900" i="1"/>
  <c r="Z1900" i="1"/>
  <c r="Y1901" i="1"/>
  <c r="Z1901" i="1"/>
  <c r="Y1902" i="1"/>
  <c r="Z1902" i="1"/>
  <c r="Y1903" i="1"/>
  <c r="Z1903" i="1"/>
  <c r="Y1904" i="1"/>
  <c r="Z1904" i="1"/>
  <c r="Y1905" i="1"/>
  <c r="Z1905" i="1"/>
  <c r="Y1906" i="1"/>
  <c r="Z1906" i="1"/>
  <c r="Y1907" i="1"/>
  <c r="Z1907" i="1"/>
  <c r="Y1908" i="1"/>
  <c r="Z1908" i="1"/>
  <c r="Y1909" i="1"/>
  <c r="Z1909" i="1"/>
  <c r="Y1910" i="1"/>
  <c r="Z1910" i="1"/>
  <c r="Y1911" i="1"/>
  <c r="Z1911" i="1"/>
  <c r="Y1912" i="1"/>
  <c r="Z1912" i="1"/>
  <c r="Y1913" i="1"/>
  <c r="Z1913" i="1"/>
  <c r="Y1914" i="1"/>
  <c r="Z1914" i="1"/>
  <c r="Y1915" i="1"/>
  <c r="Z1915" i="1"/>
  <c r="Y1916" i="1"/>
  <c r="Z1916" i="1"/>
  <c r="Y1917" i="1"/>
  <c r="Z1917" i="1"/>
  <c r="Y1918" i="1"/>
  <c r="Z1918" i="1"/>
  <c r="Y1919" i="1"/>
  <c r="Z1919" i="1"/>
  <c r="Y1920" i="1"/>
  <c r="Z1920" i="1"/>
  <c r="Y1921" i="1"/>
  <c r="Z1921" i="1"/>
  <c r="Y1922" i="1"/>
  <c r="Z1922" i="1"/>
  <c r="Y1923" i="1"/>
  <c r="Z1923" i="1"/>
  <c r="Y1924" i="1"/>
  <c r="Z1924" i="1"/>
  <c r="Y1925" i="1"/>
  <c r="Z1925" i="1"/>
  <c r="Y1926" i="1"/>
  <c r="Z1926" i="1"/>
  <c r="Y1927" i="1"/>
  <c r="Z1927" i="1"/>
  <c r="Y1928" i="1"/>
  <c r="Z1928" i="1"/>
  <c r="Y1929" i="1"/>
  <c r="Z1929" i="1"/>
  <c r="Y1930" i="1"/>
  <c r="Z1930" i="1"/>
  <c r="Y1931" i="1"/>
  <c r="Z1931" i="1"/>
  <c r="Y1932" i="1"/>
  <c r="Z1932" i="1"/>
  <c r="Y1933" i="1"/>
  <c r="Z1933" i="1"/>
  <c r="Y1934" i="1"/>
  <c r="Z1934" i="1"/>
  <c r="Y1935" i="1"/>
  <c r="Z1935" i="1"/>
  <c r="Y1936" i="1"/>
  <c r="Z1936" i="1"/>
  <c r="Y1937" i="1"/>
  <c r="Z1937" i="1"/>
  <c r="Y1938" i="1"/>
  <c r="Z1938" i="1"/>
  <c r="Y1939" i="1"/>
  <c r="Z1939" i="1"/>
  <c r="Y1940" i="1"/>
  <c r="Z1940" i="1"/>
  <c r="Y1941" i="1"/>
  <c r="Z1941" i="1"/>
  <c r="Y1942" i="1"/>
  <c r="Z1942" i="1"/>
  <c r="Y1943" i="1"/>
  <c r="Z1943" i="1"/>
  <c r="Y1944" i="1"/>
  <c r="Z1944" i="1"/>
  <c r="Y1945" i="1"/>
  <c r="Z1945" i="1"/>
  <c r="Y1946" i="1"/>
  <c r="Z1946" i="1"/>
  <c r="Y1947" i="1"/>
  <c r="Z1947" i="1"/>
  <c r="Y1948" i="1"/>
  <c r="Z1948" i="1"/>
  <c r="Y1949" i="1"/>
  <c r="Z1949" i="1"/>
  <c r="Y1950" i="1"/>
  <c r="Z1950" i="1"/>
  <c r="Y1951" i="1"/>
  <c r="Z1951" i="1"/>
  <c r="Y1952" i="1"/>
  <c r="Z1952" i="1"/>
  <c r="Y1953" i="1"/>
  <c r="Z1953" i="1"/>
  <c r="Y1954" i="1"/>
  <c r="Z1954" i="1"/>
  <c r="Y1955" i="1"/>
  <c r="Z1955" i="1"/>
  <c r="Y1956" i="1"/>
  <c r="Z1956" i="1"/>
  <c r="Y1957" i="1"/>
  <c r="Z1957" i="1"/>
  <c r="Y1958" i="1"/>
  <c r="Z1958" i="1"/>
  <c r="Y1959" i="1"/>
  <c r="Z1959" i="1"/>
  <c r="Y1960" i="1"/>
  <c r="Z1960" i="1"/>
  <c r="Y1961" i="1"/>
  <c r="Z1961" i="1"/>
  <c r="Y1962" i="1"/>
  <c r="Z1962" i="1"/>
  <c r="Y1963" i="1"/>
  <c r="Z1963" i="1"/>
  <c r="Y1964" i="1"/>
  <c r="Z1964" i="1"/>
  <c r="Y1965" i="1"/>
  <c r="Z1965" i="1"/>
  <c r="Y1966" i="1"/>
  <c r="Z1966" i="1"/>
  <c r="Y1967" i="1"/>
  <c r="Z1967" i="1"/>
  <c r="Y1968" i="1"/>
  <c r="Z1968" i="1"/>
  <c r="Y1969" i="1"/>
  <c r="Z1969" i="1"/>
  <c r="Y1970" i="1"/>
  <c r="Z1970" i="1"/>
  <c r="Y1971" i="1"/>
  <c r="Z1971" i="1"/>
  <c r="Y1972" i="1"/>
  <c r="Z1972" i="1"/>
  <c r="Y1973" i="1"/>
  <c r="Z1973" i="1"/>
  <c r="Y1974" i="1"/>
  <c r="Z1974" i="1"/>
  <c r="Y1975" i="1"/>
  <c r="Z1975" i="1"/>
  <c r="Y1976" i="1"/>
  <c r="Z1976" i="1"/>
  <c r="Y1977" i="1"/>
  <c r="Z1977" i="1"/>
  <c r="Y1978" i="1"/>
  <c r="Z1978" i="1"/>
  <c r="Y1979" i="1"/>
  <c r="Z1979" i="1"/>
  <c r="Y1980" i="1"/>
  <c r="Z1980" i="1"/>
  <c r="Y1981" i="1"/>
  <c r="Z1981" i="1"/>
  <c r="Y1982" i="1"/>
  <c r="Z1982" i="1"/>
  <c r="Y1983" i="1"/>
  <c r="Z1983" i="1"/>
  <c r="Y1984" i="1"/>
  <c r="Z1984" i="1"/>
  <c r="Y1985" i="1"/>
  <c r="Z1985" i="1"/>
  <c r="Y1986" i="1"/>
  <c r="Z1986" i="1"/>
  <c r="Y1987" i="1"/>
  <c r="Z1987" i="1"/>
  <c r="Y1988" i="1"/>
  <c r="Z1988" i="1"/>
  <c r="Y1989" i="1"/>
  <c r="Z1989" i="1"/>
  <c r="Y1990" i="1"/>
  <c r="Z1990" i="1"/>
  <c r="Y1991" i="1"/>
  <c r="Z1991" i="1"/>
  <c r="Y1992" i="1"/>
  <c r="Z1992" i="1"/>
  <c r="Y1993" i="1"/>
  <c r="Z1993" i="1"/>
  <c r="Y1994" i="1"/>
  <c r="Z1994" i="1"/>
  <c r="Y1995" i="1"/>
  <c r="Z1995" i="1"/>
  <c r="Y1996" i="1"/>
  <c r="Z1996" i="1"/>
  <c r="Y1997" i="1"/>
  <c r="Z1997" i="1"/>
  <c r="Y1998" i="1"/>
  <c r="Z1998" i="1"/>
  <c r="Y1999" i="1"/>
  <c r="Z1999" i="1"/>
  <c r="Y2000" i="1"/>
  <c r="Z2000" i="1"/>
  <c r="Y2001" i="1"/>
  <c r="Z2001" i="1"/>
  <c r="Y2002" i="1"/>
  <c r="Z2002" i="1"/>
  <c r="Y2003" i="1"/>
  <c r="Z2003" i="1"/>
  <c r="Y2004" i="1"/>
  <c r="Z2004" i="1"/>
  <c r="Y2005" i="1"/>
  <c r="Z2005" i="1"/>
  <c r="Y2006" i="1"/>
  <c r="Z2006" i="1"/>
  <c r="Y2007" i="1"/>
  <c r="Z2007" i="1"/>
  <c r="Y2008" i="1"/>
  <c r="Z2008" i="1"/>
  <c r="Y2009" i="1"/>
  <c r="Z2009" i="1"/>
  <c r="Y2010" i="1"/>
  <c r="Z2010" i="1"/>
  <c r="Y2011" i="1"/>
  <c r="Z2011" i="1"/>
  <c r="Y2012" i="1"/>
  <c r="Z2012" i="1"/>
  <c r="Y2013" i="1"/>
  <c r="Z2013" i="1"/>
  <c r="Y2014" i="1"/>
  <c r="Z2014" i="1"/>
  <c r="Y2015" i="1"/>
  <c r="Z2015" i="1"/>
  <c r="Y2016" i="1"/>
  <c r="Z2016" i="1"/>
  <c r="Y2017" i="1"/>
  <c r="Z2017" i="1"/>
  <c r="Y2018" i="1"/>
  <c r="Z2018" i="1"/>
  <c r="Y2019" i="1"/>
  <c r="Z2019" i="1"/>
  <c r="Y2020" i="1"/>
  <c r="Z2020" i="1"/>
  <c r="Y2021" i="1"/>
  <c r="Z2021" i="1"/>
  <c r="Y2022" i="1"/>
  <c r="Z2022" i="1"/>
  <c r="Y2023" i="1"/>
  <c r="Z2023" i="1"/>
  <c r="Y2024" i="1"/>
  <c r="Z2024" i="1"/>
  <c r="Y2025" i="1"/>
  <c r="Z2025" i="1"/>
  <c r="Y2026" i="1"/>
  <c r="Z2026" i="1"/>
  <c r="Y2027" i="1"/>
  <c r="Z2027" i="1"/>
  <c r="Y2028" i="1"/>
  <c r="Z2028" i="1"/>
  <c r="Y2029" i="1"/>
  <c r="Z2029" i="1"/>
  <c r="Y2030" i="1"/>
  <c r="Z2030" i="1"/>
  <c r="Y2031" i="1"/>
  <c r="Z2031" i="1"/>
  <c r="Y2032" i="1"/>
  <c r="Z2032" i="1"/>
  <c r="Y2033" i="1"/>
  <c r="Z2033" i="1"/>
  <c r="Y2034" i="1"/>
  <c r="Z2034" i="1"/>
  <c r="Y2035" i="1"/>
  <c r="Z2035" i="1"/>
  <c r="Y2036" i="1"/>
  <c r="Z2036" i="1"/>
  <c r="Y2037" i="1"/>
  <c r="Z2037" i="1"/>
  <c r="Y2038" i="1"/>
  <c r="Z2038" i="1"/>
  <c r="Y2039" i="1"/>
  <c r="Z2039" i="1"/>
  <c r="Y2040" i="1"/>
  <c r="Z2040" i="1"/>
  <c r="Y2041" i="1"/>
  <c r="Z2041" i="1"/>
  <c r="Y2042" i="1"/>
  <c r="Z2042" i="1"/>
  <c r="Y2043" i="1"/>
  <c r="Z2043" i="1"/>
  <c r="Y2044" i="1"/>
  <c r="Z2044" i="1"/>
  <c r="Y2045" i="1"/>
  <c r="Z2045" i="1"/>
  <c r="Y2046" i="1"/>
  <c r="Z2046" i="1"/>
  <c r="Y2047" i="1"/>
  <c r="Z2047" i="1"/>
  <c r="Y2048" i="1"/>
  <c r="Z2048" i="1"/>
  <c r="Y2049" i="1"/>
  <c r="Z2049" i="1"/>
  <c r="Y2050" i="1"/>
  <c r="Z2050" i="1"/>
  <c r="Y2051" i="1"/>
  <c r="Z2051" i="1"/>
  <c r="Y2052" i="1"/>
  <c r="Z2052" i="1"/>
  <c r="Y2053" i="1"/>
  <c r="Z2053" i="1"/>
  <c r="Y2054" i="1"/>
  <c r="Z2054" i="1"/>
  <c r="Y2055" i="1"/>
  <c r="Z2055" i="1"/>
  <c r="Y2056" i="1"/>
  <c r="Z2056" i="1"/>
  <c r="Y2057" i="1"/>
  <c r="Z2057" i="1"/>
  <c r="Y2058" i="1"/>
  <c r="Z2058" i="1"/>
  <c r="Y2059" i="1"/>
  <c r="Z2059" i="1"/>
  <c r="Y2060" i="1"/>
  <c r="Z2060" i="1"/>
  <c r="Y2061" i="1"/>
  <c r="Z2061" i="1"/>
  <c r="Y2062" i="1"/>
  <c r="Z2062" i="1"/>
  <c r="Y2063" i="1"/>
  <c r="Z2063" i="1"/>
  <c r="Y2064" i="1"/>
  <c r="Z2064" i="1"/>
  <c r="Y2065" i="1"/>
  <c r="Z2065" i="1"/>
  <c r="Y2066" i="1"/>
  <c r="Z2066" i="1"/>
  <c r="Y2067" i="1"/>
  <c r="Z2067" i="1"/>
  <c r="Y2068" i="1"/>
  <c r="Z2068" i="1"/>
  <c r="Y2069" i="1"/>
  <c r="Z2069" i="1"/>
  <c r="Y2070" i="1"/>
  <c r="Z2070" i="1"/>
  <c r="Y2071" i="1"/>
  <c r="Z2071" i="1"/>
  <c r="Y2072" i="1"/>
  <c r="Z2072" i="1"/>
  <c r="Y2073" i="1"/>
  <c r="Z2073" i="1"/>
  <c r="Y2074" i="1"/>
  <c r="Z2074" i="1"/>
  <c r="Y2075" i="1"/>
  <c r="Z2075" i="1"/>
  <c r="Y2076" i="1"/>
  <c r="Z2076" i="1"/>
  <c r="Y2077" i="1"/>
  <c r="Z2077" i="1"/>
  <c r="Y2078" i="1"/>
  <c r="Z2078" i="1"/>
  <c r="Y2079" i="1"/>
  <c r="Z2079" i="1"/>
  <c r="Y2080" i="1"/>
  <c r="Z2080" i="1"/>
  <c r="Y2081" i="1"/>
  <c r="Z2081" i="1"/>
  <c r="Y2082" i="1"/>
  <c r="Z2082" i="1"/>
  <c r="Y2083" i="1"/>
  <c r="Z2083" i="1"/>
  <c r="Y2084" i="1"/>
  <c r="Z2084" i="1"/>
  <c r="Y2085" i="1"/>
  <c r="Z2085" i="1"/>
  <c r="Y2086" i="1"/>
  <c r="Z2086" i="1"/>
  <c r="Y2087" i="1"/>
  <c r="Z2087" i="1"/>
  <c r="Y2088" i="1"/>
  <c r="Z2088" i="1"/>
  <c r="Y2089" i="1"/>
  <c r="Z2089" i="1"/>
  <c r="Y2090" i="1"/>
  <c r="Z2090" i="1"/>
  <c r="Y2091" i="1"/>
  <c r="Z2091" i="1"/>
  <c r="Y2092" i="1"/>
  <c r="Z2092" i="1"/>
  <c r="Y2093" i="1"/>
  <c r="Z2093" i="1"/>
  <c r="Y2094" i="1"/>
  <c r="Z2094" i="1"/>
  <c r="Y2095" i="1"/>
  <c r="Z2095" i="1"/>
  <c r="Y2096" i="1"/>
  <c r="Z2096" i="1"/>
  <c r="Y2097" i="1"/>
  <c r="Z2097" i="1"/>
  <c r="Y2098" i="1"/>
  <c r="Z2098" i="1"/>
  <c r="Y2099" i="1"/>
  <c r="Z2099" i="1"/>
  <c r="Y2100" i="1"/>
  <c r="Z2100" i="1"/>
  <c r="Y2101" i="1"/>
  <c r="Z2101" i="1"/>
  <c r="Y2102" i="1"/>
  <c r="Z2102" i="1"/>
  <c r="Y2103" i="1"/>
  <c r="Z2103" i="1"/>
  <c r="Y2104" i="1"/>
  <c r="Z2104" i="1"/>
  <c r="Y2105" i="1"/>
  <c r="Z2105" i="1"/>
  <c r="Y2106" i="1"/>
  <c r="Z2106" i="1"/>
  <c r="Y2107" i="1"/>
  <c r="Z2107" i="1"/>
  <c r="Y2108" i="1"/>
  <c r="Z2108" i="1"/>
  <c r="Y2109" i="1"/>
  <c r="Z2109" i="1"/>
  <c r="Y2110" i="1"/>
  <c r="Z2110" i="1"/>
  <c r="Y2111" i="1"/>
  <c r="Z2111" i="1"/>
  <c r="Y2112" i="1"/>
  <c r="Z2112" i="1"/>
  <c r="Y2113" i="1"/>
  <c r="Z2113" i="1"/>
  <c r="Y2114" i="1"/>
  <c r="Z2114" i="1"/>
  <c r="Y2115" i="1"/>
  <c r="Z2115" i="1"/>
  <c r="Y2116" i="1"/>
  <c r="Z2116" i="1"/>
  <c r="Y2117" i="1"/>
  <c r="Z2117" i="1"/>
  <c r="Y2118" i="1"/>
  <c r="Z2118" i="1"/>
  <c r="Y2119" i="1"/>
  <c r="Z2119" i="1"/>
  <c r="Y2120" i="1"/>
  <c r="Z2120" i="1"/>
  <c r="Y2121" i="1"/>
  <c r="Z2121" i="1"/>
  <c r="Y2122" i="1"/>
  <c r="Z2122" i="1"/>
  <c r="Y2123" i="1"/>
  <c r="Z2123" i="1"/>
  <c r="Y2124" i="1"/>
  <c r="Z2124" i="1"/>
  <c r="Y2125" i="1"/>
  <c r="Z2125" i="1"/>
  <c r="Y2126" i="1"/>
  <c r="Z2126" i="1"/>
  <c r="Y2127" i="1"/>
  <c r="Z2127" i="1"/>
  <c r="Y2128" i="1"/>
  <c r="Z2128" i="1"/>
  <c r="Y2129" i="1"/>
  <c r="Z2129" i="1"/>
  <c r="Y2130" i="1"/>
  <c r="Z2130" i="1"/>
  <c r="Y2131" i="1"/>
  <c r="Z2131" i="1"/>
  <c r="Y2132" i="1"/>
  <c r="Z2132" i="1"/>
  <c r="Y2133" i="1"/>
  <c r="Z2133" i="1"/>
  <c r="Y2134" i="1"/>
  <c r="Z2134" i="1"/>
  <c r="Y2135" i="1"/>
  <c r="Z2135" i="1"/>
  <c r="Y2136" i="1"/>
  <c r="Z2136" i="1"/>
  <c r="Y2137" i="1"/>
  <c r="Z2137" i="1"/>
  <c r="Y2138" i="1"/>
  <c r="Z2138" i="1"/>
  <c r="Y2139" i="1"/>
  <c r="Z2139" i="1"/>
  <c r="Y2140" i="1"/>
  <c r="Z2140" i="1"/>
  <c r="Y2141" i="1"/>
  <c r="Z2141" i="1"/>
  <c r="Y2142" i="1"/>
  <c r="Z2142" i="1"/>
  <c r="Y2143" i="1"/>
  <c r="Z2143" i="1"/>
  <c r="Y2144" i="1"/>
  <c r="Z2144" i="1"/>
  <c r="Y2145" i="1"/>
  <c r="Z2145" i="1"/>
  <c r="Y2146" i="1"/>
  <c r="Z2146" i="1"/>
  <c r="Y2147" i="1"/>
  <c r="Z2147" i="1"/>
  <c r="Y2148" i="1"/>
  <c r="Z2148" i="1"/>
  <c r="Y2149" i="1"/>
  <c r="Z2149" i="1"/>
  <c r="Y2150" i="1"/>
  <c r="Z2150" i="1"/>
  <c r="Y2151" i="1"/>
  <c r="Z2151" i="1"/>
  <c r="Y2152" i="1"/>
  <c r="Z2152" i="1"/>
  <c r="Y2153" i="1"/>
  <c r="Z2153" i="1"/>
  <c r="Y2154" i="1"/>
  <c r="Z2154" i="1"/>
  <c r="Y2155" i="1"/>
  <c r="Z2155" i="1"/>
  <c r="Y2156" i="1"/>
  <c r="Z2156" i="1"/>
  <c r="Y2157" i="1"/>
  <c r="Z2157" i="1"/>
  <c r="Y2158" i="1"/>
  <c r="Z2158" i="1"/>
  <c r="Y2159" i="1"/>
  <c r="Z2159" i="1"/>
  <c r="Y2160" i="1"/>
  <c r="Z2160" i="1"/>
  <c r="Y2161" i="1"/>
  <c r="Z2161" i="1"/>
  <c r="Y2162" i="1"/>
  <c r="Z2162" i="1"/>
  <c r="Y2163" i="1"/>
  <c r="Z2163" i="1"/>
  <c r="Y2164" i="1"/>
  <c r="Z2164" i="1"/>
  <c r="Y2165" i="1"/>
  <c r="Z2165" i="1"/>
  <c r="Y2166" i="1"/>
  <c r="Z2166" i="1"/>
  <c r="Y2167" i="1"/>
  <c r="Z2167" i="1"/>
  <c r="Y2168" i="1"/>
  <c r="Z2168" i="1"/>
  <c r="Y2169" i="1"/>
  <c r="Z2169" i="1"/>
  <c r="Y2170" i="1"/>
  <c r="Z2170" i="1"/>
  <c r="Y2171" i="1"/>
  <c r="Z2171" i="1"/>
  <c r="Y2172" i="1"/>
  <c r="Z2172" i="1"/>
  <c r="Y2173" i="1"/>
  <c r="Z2173" i="1"/>
  <c r="Y2174" i="1"/>
  <c r="Z2174" i="1"/>
  <c r="Y2175" i="1"/>
  <c r="Z2175" i="1"/>
  <c r="Y2176" i="1"/>
  <c r="Z2176" i="1"/>
  <c r="Y2177" i="1"/>
  <c r="Z2177" i="1"/>
  <c r="Y2178" i="1"/>
  <c r="Z2178" i="1"/>
  <c r="Y2179" i="1"/>
  <c r="Z2179" i="1"/>
  <c r="Y2180" i="1"/>
  <c r="Z2180" i="1"/>
  <c r="Y2181" i="1"/>
  <c r="Z2181" i="1"/>
  <c r="Y2182" i="1"/>
  <c r="Z2182" i="1"/>
  <c r="Y2183" i="1"/>
  <c r="Z2183" i="1"/>
  <c r="Y2184" i="1"/>
  <c r="Z2184" i="1"/>
  <c r="Y2185" i="1"/>
  <c r="Z2185" i="1"/>
  <c r="Y2186" i="1"/>
  <c r="Z2186" i="1"/>
  <c r="Y2187" i="1"/>
  <c r="Z2187" i="1"/>
  <c r="Y2188" i="1"/>
  <c r="Z2188" i="1"/>
  <c r="Y2189" i="1"/>
  <c r="Z2189" i="1"/>
  <c r="Y2190" i="1"/>
  <c r="Z2190" i="1"/>
  <c r="Y2191" i="1"/>
  <c r="Z2191" i="1"/>
  <c r="Y2192" i="1"/>
  <c r="Z2192" i="1"/>
  <c r="Y2193" i="1"/>
  <c r="Z2193" i="1"/>
  <c r="Y2194" i="1"/>
  <c r="Z2194" i="1"/>
  <c r="Y2195" i="1"/>
  <c r="Z2195" i="1"/>
  <c r="Y2196" i="1"/>
  <c r="Z2196" i="1"/>
  <c r="Y2197" i="1"/>
  <c r="Z2197" i="1"/>
  <c r="Y2198" i="1"/>
  <c r="Z2198" i="1"/>
  <c r="Y2199" i="1"/>
  <c r="Z2199" i="1"/>
  <c r="Y2200" i="1"/>
  <c r="Z2200" i="1"/>
  <c r="Y2201" i="1"/>
  <c r="Z2201" i="1"/>
  <c r="Y2202" i="1"/>
  <c r="Z2202" i="1"/>
  <c r="Y2203" i="1"/>
  <c r="Z2203" i="1"/>
  <c r="Y2204" i="1"/>
  <c r="Z2204" i="1"/>
  <c r="Y2205" i="1"/>
  <c r="Z2205" i="1"/>
  <c r="Y2206" i="1"/>
  <c r="Z2206" i="1"/>
  <c r="Y2207" i="1"/>
  <c r="Z2207" i="1"/>
  <c r="Y2208" i="1"/>
  <c r="Z2208" i="1"/>
  <c r="Y2209" i="1"/>
  <c r="Z2209" i="1"/>
  <c r="Y2210" i="1"/>
  <c r="Z2210" i="1"/>
  <c r="Y2211" i="1"/>
  <c r="Z2211" i="1"/>
  <c r="Y2212" i="1"/>
  <c r="Z2212" i="1"/>
  <c r="Y2213" i="1"/>
  <c r="Z2213" i="1"/>
  <c r="Y2214" i="1"/>
  <c r="Z2214" i="1"/>
  <c r="Y2215" i="1"/>
  <c r="Z2215" i="1"/>
  <c r="Y2216" i="1"/>
  <c r="Z2216" i="1"/>
  <c r="Y2217" i="1"/>
  <c r="Z2217" i="1"/>
  <c r="Y2218" i="1"/>
  <c r="Z2218" i="1"/>
  <c r="Y2219" i="1"/>
  <c r="Z2219" i="1"/>
  <c r="Y2220" i="1"/>
  <c r="Z2220" i="1"/>
  <c r="Y2221" i="1"/>
  <c r="Z2221" i="1"/>
  <c r="Y2222" i="1"/>
  <c r="Z2222" i="1"/>
  <c r="Y2223" i="1"/>
  <c r="Z2223" i="1"/>
  <c r="Y2224" i="1"/>
  <c r="Z2224" i="1"/>
  <c r="Y2225" i="1"/>
  <c r="Z2225" i="1"/>
  <c r="Y2226" i="1"/>
  <c r="Z2226" i="1"/>
  <c r="Y2227" i="1"/>
  <c r="Z2227" i="1"/>
  <c r="Y2228" i="1"/>
  <c r="Z2228" i="1"/>
  <c r="Y2229" i="1"/>
  <c r="Z2229" i="1"/>
  <c r="Y2230" i="1"/>
  <c r="Z2230" i="1"/>
  <c r="Y2231" i="1"/>
  <c r="Z2231" i="1"/>
  <c r="Y2232" i="1"/>
  <c r="Z2232" i="1"/>
  <c r="Y2233" i="1"/>
  <c r="Z2233" i="1"/>
  <c r="Y2234" i="1"/>
  <c r="Z2234" i="1"/>
  <c r="Y2235" i="1"/>
  <c r="Z2235" i="1"/>
  <c r="Y2236" i="1"/>
  <c r="Z2236" i="1"/>
  <c r="Y2237" i="1"/>
  <c r="Z2237" i="1"/>
  <c r="Y2238" i="1"/>
  <c r="Z2238" i="1"/>
  <c r="Y2239" i="1"/>
  <c r="Z2239" i="1"/>
  <c r="Y2240" i="1"/>
  <c r="Z2240" i="1"/>
  <c r="Y2241" i="1"/>
  <c r="Z2241" i="1"/>
  <c r="Y2242" i="1"/>
  <c r="Z2242" i="1"/>
  <c r="Y2243" i="1"/>
  <c r="Z2243" i="1"/>
  <c r="Y2244" i="1"/>
  <c r="Z2244" i="1"/>
  <c r="Y2245" i="1"/>
  <c r="Z2245" i="1"/>
  <c r="Y2246" i="1"/>
  <c r="Z2246" i="1"/>
  <c r="Y2247" i="1"/>
  <c r="Z2247" i="1"/>
  <c r="Y2248" i="1"/>
  <c r="Z2248" i="1"/>
  <c r="Y2249" i="1"/>
  <c r="Z2249" i="1"/>
  <c r="Y2250" i="1"/>
  <c r="Z2250" i="1"/>
  <c r="Y2251" i="1"/>
  <c r="Z2251" i="1"/>
  <c r="Y2252" i="1"/>
  <c r="Z2252" i="1"/>
  <c r="Y2253" i="1"/>
  <c r="Z2253" i="1"/>
  <c r="Y2254" i="1"/>
  <c r="Z2254" i="1"/>
  <c r="Y2255" i="1"/>
  <c r="Z2255" i="1"/>
  <c r="Y2256" i="1"/>
  <c r="Z2256" i="1"/>
  <c r="Y2257" i="1"/>
  <c r="Z2257" i="1"/>
  <c r="Y2258" i="1"/>
  <c r="Z2258" i="1"/>
  <c r="Y2259" i="1"/>
  <c r="Z2259" i="1"/>
  <c r="Y2260" i="1"/>
  <c r="Z2260" i="1"/>
  <c r="Y2261" i="1"/>
  <c r="Z2261" i="1"/>
  <c r="Y2262" i="1"/>
  <c r="Z2262" i="1"/>
  <c r="Y2263" i="1"/>
  <c r="Z2263" i="1"/>
  <c r="Y2264" i="1"/>
  <c r="Z2264" i="1"/>
  <c r="Y2265" i="1"/>
  <c r="Z2265" i="1"/>
  <c r="Y2266" i="1"/>
  <c r="Z2266" i="1"/>
  <c r="Y2267" i="1"/>
  <c r="Z2267" i="1"/>
  <c r="Y2268" i="1"/>
  <c r="Z2268" i="1"/>
  <c r="Y2269" i="1"/>
  <c r="Z2269" i="1"/>
  <c r="Y2270" i="1"/>
  <c r="Z2270" i="1"/>
  <c r="Y2271" i="1"/>
  <c r="Z2271" i="1"/>
  <c r="Y2272" i="1"/>
  <c r="Z2272" i="1"/>
  <c r="Y2273" i="1"/>
  <c r="Z2273" i="1"/>
  <c r="Y2274" i="1"/>
  <c r="Z2274" i="1"/>
  <c r="Y2275" i="1"/>
  <c r="Z2275" i="1"/>
  <c r="Y2276" i="1"/>
  <c r="Z2276" i="1"/>
  <c r="Y2277" i="1"/>
  <c r="Z2277" i="1"/>
  <c r="Y2278" i="1"/>
  <c r="Z2278" i="1"/>
  <c r="Y2279" i="1"/>
  <c r="Z2279" i="1"/>
  <c r="Y2280" i="1"/>
  <c r="Z2280" i="1"/>
  <c r="Y2281" i="1"/>
  <c r="Z2281" i="1"/>
  <c r="Y2282" i="1"/>
  <c r="Z2282" i="1"/>
  <c r="Y2283" i="1"/>
  <c r="Z2283" i="1"/>
  <c r="Y2284" i="1"/>
  <c r="Z2284" i="1"/>
  <c r="Y2285" i="1"/>
  <c r="Z2285" i="1"/>
  <c r="Y2286" i="1"/>
  <c r="Z2286" i="1"/>
  <c r="Y2287" i="1"/>
  <c r="Z2287" i="1"/>
  <c r="Y2288" i="1"/>
  <c r="Z2288" i="1"/>
  <c r="Y2289" i="1"/>
  <c r="Z2289" i="1"/>
  <c r="Y2290" i="1"/>
  <c r="Z2290" i="1"/>
  <c r="Y2291" i="1"/>
  <c r="Z2291" i="1"/>
  <c r="Y2292" i="1"/>
  <c r="Z2292" i="1"/>
  <c r="Y2293" i="1"/>
  <c r="Z2293" i="1"/>
  <c r="Y2294" i="1"/>
  <c r="Z2294" i="1"/>
  <c r="Y2295" i="1"/>
  <c r="Z2295" i="1"/>
  <c r="Y2296" i="1"/>
  <c r="Z2296" i="1"/>
  <c r="Y2297" i="1"/>
  <c r="Z2297" i="1"/>
  <c r="Y2298" i="1"/>
  <c r="Z2298" i="1"/>
  <c r="Y2299" i="1"/>
  <c r="Z2299" i="1"/>
  <c r="Y2300" i="1"/>
  <c r="Z2300" i="1"/>
  <c r="Y2301" i="1"/>
  <c r="Z2301" i="1"/>
  <c r="Y2302" i="1"/>
  <c r="Z2302" i="1"/>
  <c r="Y2303" i="1"/>
  <c r="Z2303" i="1"/>
  <c r="Y2304" i="1"/>
  <c r="Z2304" i="1"/>
  <c r="Y2305" i="1"/>
  <c r="Z2305" i="1"/>
  <c r="Y2306" i="1"/>
  <c r="Z2306" i="1"/>
  <c r="Y2307" i="1"/>
  <c r="Z2307" i="1"/>
  <c r="Y2308" i="1"/>
  <c r="Z2308" i="1"/>
  <c r="Y2309" i="1"/>
  <c r="Z2309" i="1"/>
  <c r="Y2310" i="1"/>
  <c r="Z2310" i="1"/>
  <c r="Y2311" i="1"/>
  <c r="Z2311" i="1"/>
  <c r="Y2312" i="1"/>
  <c r="Z2312" i="1"/>
  <c r="Y2313" i="1"/>
  <c r="Z2313" i="1"/>
  <c r="Y2314" i="1"/>
  <c r="Z2314" i="1"/>
  <c r="Y2315" i="1"/>
  <c r="Z2315" i="1"/>
  <c r="Y2316" i="1"/>
  <c r="Z2316" i="1"/>
  <c r="Y2317" i="1"/>
  <c r="Z2317" i="1"/>
  <c r="Y2318" i="1"/>
  <c r="Z2318" i="1"/>
  <c r="Y2319" i="1"/>
  <c r="Z2319" i="1"/>
  <c r="Y2320" i="1"/>
  <c r="Z2320" i="1"/>
  <c r="Y2321" i="1"/>
  <c r="Z2321" i="1"/>
  <c r="Y2322" i="1"/>
  <c r="Z2322" i="1"/>
  <c r="Y2323" i="1"/>
  <c r="Z2323" i="1"/>
  <c r="Y2324" i="1"/>
  <c r="Z2324" i="1"/>
  <c r="Y2325" i="1"/>
  <c r="Z2325" i="1"/>
  <c r="Y2326" i="1"/>
  <c r="Z2326" i="1"/>
  <c r="Y2327" i="1"/>
  <c r="Z2327" i="1"/>
  <c r="Y2328" i="1"/>
  <c r="Z2328" i="1"/>
  <c r="Y2329" i="1"/>
  <c r="Z2329" i="1"/>
  <c r="Y2330" i="1"/>
  <c r="Z2330" i="1"/>
  <c r="Y2331" i="1"/>
  <c r="Z2331" i="1"/>
  <c r="Y2332" i="1"/>
  <c r="Z2332" i="1"/>
  <c r="Y2333" i="1"/>
  <c r="Z2333" i="1"/>
  <c r="Y2334" i="1"/>
  <c r="Z2334" i="1"/>
  <c r="Y2335" i="1"/>
  <c r="Z2335" i="1"/>
  <c r="Y2336" i="1"/>
  <c r="Z2336" i="1"/>
  <c r="Y2337" i="1"/>
  <c r="Z2337" i="1"/>
  <c r="Y2338" i="1"/>
  <c r="Z2338" i="1"/>
  <c r="Y2339" i="1"/>
  <c r="Z2339" i="1"/>
  <c r="Y2340" i="1"/>
  <c r="Z2340" i="1"/>
  <c r="Y2341" i="1"/>
  <c r="Z2341" i="1"/>
  <c r="Y2342" i="1"/>
  <c r="Z2342" i="1"/>
  <c r="Y2343" i="1"/>
  <c r="Z2343" i="1"/>
  <c r="Y2344" i="1"/>
  <c r="Z2344" i="1"/>
  <c r="Y2345" i="1"/>
  <c r="Z2345" i="1"/>
  <c r="Y2346" i="1"/>
  <c r="Z2346" i="1"/>
  <c r="Y2347" i="1"/>
  <c r="Z2347" i="1"/>
  <c r="Y2348" i="1"/>
  <c r="Z2348" i="1"/>
  <c r="Y2349" i="1"/>
  <c r="Z2349" i="1"/>
  <c r="Y2350" i="1"/>
  <c r="Z2350" i="1"/>
  <c r="Y2351" i="1"/>
  <c r="Z2351" i="1"/>
  <c r="Y2352" i="1"/>
  <c r="Z2352" i="1"/>
  <c r="Y2353" i="1"/>
  <c r="Z2353" i="1"/>
  <c r="Y2354" i="1"/>
  <c r="Z2354" i="1"/>
  <c r="Y2355" i="1"/>
  <c r="Z2355" i="1"/>
  <c r="Y2356" i="1"/>
  <c r="Z2356" i="1"/>
  <c r="Y2357" i="1"/>
  <c r="Z2357" i="1"/>
  <c r="Y2358" i="1"/>
  <c r="Z2358" i="1"/>
  <c r="Y2359" i="1"/>
  <c r="Z2359" i="1"/>
  <c r="Y2360" i="1"/>
  <c r="Z2360" i="1"/>
  <c r="Y2361" i="1"/>
  <c r="Z2361" i="1"/>
  <c r="Y2362" i="1"/>
  <c r="Z2362" i="1"/>
  <c r="Y2363" i="1"/>
  <c r="Z2363" i="1"/>
  <c r="Y2364" i="1"/>
  <c r="Z2364" i="1"/>
  <c r="Y2365" i="1"/>
  <c r="Z2365" i="1"/>
  <c r="Y2366" i="1"/>
  <c r="Z2366" i="1"/>
  <c r="Y2367" i="1"/>
  <c r="Z2367" i="1"/>
  <c r="Y2368" i="1"/>
  <c r="Z2368" i="1"/>
  <c r="Y2369" i="1"/>
  <c r="Z2369" i="1"/>
  <c r="Y2370" i="1"/>
  <c r="Z2370" i="1"/>
  <c r="Y2371" i="1"/>
  <c r="Z2371" i="1"/>
  <c r="Y2372" i="1"/>
  <c r="Z2372" i="1"/>
  <c r="Y2373" i="1"/>
  <c r="Z2373" i="1"/>
  <c r="Y2374" i="1"/>
  <c r="Z2374" i="1"/>
  <c r="Y2375" i="1"/>
  <c r="Z2375" i="1"/>
  <c r="Y2376" i="1"/>
  <c r="Z2376" i="1"/>
  <c r="Y2377" i="1"/>
  <c r="Z2377" i="1"/>
  <c r="Y2378" i="1"/>
  <c r="Z2378" i="1"/>
  <c r="Y2379" i="1"/>
  <c r="Z2379" i="1"/>
  <c r="Y2380" i="1"/>
  <c r="Z2380" i="1"/>
  <c r="Y2381" i="1"/>
  <c r="Z2381" i="1"/>
  <c r="Y2382" i="1"/>
  <c r="Z2382" i="1"/>
  <c r="Y2383" i="1"/>
  <c r="Z2383" i="1"/>
  <c r="Y2384" i="1"/>
  <c r="Z2384" i="1"/>
  <c r="Y2385" i="1"/>
  <c r="Z2385" i="1"/>
  <c r="Y2386" i="1"/>
  <c r="Z2386" i="1"/>
  <c r="Y2387" i="1"/>
  <c r="Z2387" i="1"/>
  <c r="Y2388" i="1"/>
  <c r="Z2388" i="1"/>
  <c r="Y2389" i="1"/>
  <c r="Z2389" i="1"/>
  <c r="Y2390" i="1"/>
  <c r="Z2390" i="1"/>
  <c r="Y2391" i="1"/>
  <c r="Z2391" i="1"/>
  <c r="Y2392" i="1"/>
  <c r="Z2392" i="1"/>
  <c r="Y2393" i="1"/>
  <c r="Z2393" i="1"/>
  <c r="Y2394" i="1"/>
  <c r="Z2394" i="1"/>
  <c r="Y2395" i="1"/>
  <c r="Z2395" i="1"/>
  <c r="Y2396" i="1"/>
  <c r="Z2396" i="1"/>
  <c r="Y2397" i="1"/>
  <c r="Z2397" i="1"/>
  <c r="Y2398" i="1"/>
  <c r="Z2398" i="1"/>
  <c r="Y2399" i="1"/>
  <c r="Z2399" i="1"/>
  <c r="Y2400" i="1"/>
  <c r="Z2400" i="1"/>
  <c r="Y2401" i="1"/>
  <c r="Z2401" i="1"/>
  <c r="Y2402" i="1"/>
  <c r="Z2402" i="1"/>
  <c r="Y2403" i="1"/>
  <c r="Z2403" i="1"/>
  <c r="Y2404" i="1"/>
  <c r="Z2404" i="1"/>
  <c r="Y2405" i="1"/>
  <c r="Z2405" i="1"/>
  <c r="Y2406" i="1"/>
  <c r="Z2406" i="1"/>
  <c r="Y2407" i="1"/>
  <c r="Z2407" i="1"/>
  <c r="Y2408" i="1"/>
  <c r="Z2408" i="1"/>
  <c r="Y2409" i="1"/>
  <c r="Z2409" i="1"/>
  <c r="Y2410" i="1"/>
  <c r="Z2410" i="1"/>
  <c r="Y2411" i="1"/>
  <c r="Z2411" i="1"/>
  <c r="Y2412" i="1"/>
  <c r="Z2412" i="1"/>
  <c r="Y2413" i="1"/>
  <c r="Z2413" i="1"/>
  <c r="Y2414" i="1"/>
  <c r="Z2414" i="1"/>
  <c r="Y2415" i="1"/>
  <c r="Z2415" i="1"/>
  <c r="Y2416" i="1"/>
  <c r="Z2416" i="1"/>
  <c r="Y2417" i="1"/>
  <c r="Z2417" i="1"/>
  <c r="Y2418" i="1"/>
  <c r="Z2418" i="1"/>
  <c r="Y2419" i="1"/>
  <c r="Z2419" i="1"/>
  <c r="Y2420" i="1"/>
  <c r="Z2420" i="1"/>
  <c r="Y2421" i="1"/>
  <c r="Z2421" i="1"/>
  <c r="Y2422" i="1"/>
  <c r="Z2422" i="1"/>
  <c r="Y2423" i="1"/>
  <c r="Z2423" i="1"/>
  <c r="Y2424" i="1"/>
  <c r="Z2424" i="1"/>
  <c r="Y2425" i="1"/>
  <c r="Z2425" i="1"/>
  <c r="Y2426" i="1"/>
  <c r="Z2426" i="1"/>
  <c r="Y2427" i="1"/>
  <c r="Z2427" i="1"/>
  <c r="Y2428" i="1"/>
  <c r="Z2428" i="1"/>
  <c r="Y2429" i="1"/>
  <c r="Z2429" i="1"/>
  <c r="Y2430" i="1"/>
  <c r="Z2430" i="1"/>
  <c r="Y2431" i="1"/>
  <c r="Z2431" i="1"/>
  <c r="Y2432" i="1"/>
  <c r="Z2432" i="1"/>
  <c r="Y2433" i="1"/>
  <c r="Z2433" i="1"/>
  <c r="Y2434" i="1"/>
  <c r="Z2434" i="1"/>
  <c r="Y2435" i="1"/>
  <c r="Z2435" i="1"/>
  <c r="Y2436" i="1"/>
  <c r="Z2436" i="1"/>
  <c r="Y2437" i="1"/>
  <c r="Z2437" i="1"/>
  <c r="Y2438" i="1"/>
  <c r="Z2438" i="1"/>
  <c r="Y2439" i="1"/>
  <c r="Z2439" i="1"/>
  <c r="Y2440" i="1"/>
  <c r="Z2440" i="1"/>
  <c r="Y2441" i="1"/>
  <c r="Z2441" i="1"/>
  <c r="Y2442" i="1"/>
  <c r="Z2442" i="1"/>
  <c r="Y2443" i="1"/>
  <c r="Z2443" i="1"/>
  <c r="Y2444" i="1"/>
  <c r="Z2444" i="1"/>
  <c r="Y2445" i="1"/>
  <c r="Z2445" i="1"/>
  <c r="Y2446" i="1"/>
  <c r="Z2446" i="1"/>
  <c r="Y2447" i="1"/>
  <c r="Z2447" i="1"/>
  <c r="Y2448" i="1"/>
  <c r="Z2448" i="1"/>
  <c r="Y2449" i="1"/>
  <c r="Z2449" i="1"/>
  <c r="Y2450" i="1"/>
  <c r="Z2450" i="1"/>
  <c r="Y2451" i="1"/>
  <c r="Z2451" i="1"/>
  <c r="Y2452" i="1"/>
  <c r="Z2452" i="1"/>
  <c r="Y2453" i="1"/>
  <c r="Z2453" i="1"/>
  <c r="Y2454" i="1"/>
  <c r="Z2454" i="1"/>
  <c r="Y2455" i="1"/>
  <c r="Z2455" i="1"/>
  <c r="Y2456" i="1"/>
  <c r="Z2456" i="1"/>
  <c r="Y2457" i="1"/>
  <c r="Z2457" i="1"/>
  <c r="Y2458" i="1"/>
  <c r="Z2458" i="1"/>
  <c r="Y2459" i="1"/>
  <c r="Z2459" i="1"/>
  <c r="Y2460" i="1"/>
  <c r="Z2460" i="1"/>
  <c r="Y2461" i="1"/>
  <c r="Z2461" i="1"/>
  <c r="Y2462" i="1"/>
  <c r="Z2462" i="1"/>
  <c r="Y2463" i="1"/>
  <c r="Z2463" i="1"/>
  <c r="Y2464" i="1"/>
  <c r="Z2464" i="1"/>
  <c r="Y2465" i="1"/>
  <c r="Z2465" i="1"/>
  <c r="Y2466" i="1"/>
  <c r="Z2466" i="1"/>
  <c r="Y2467" i="1"/>
  <c r="Z2467" i="1"/>
  <c r="Y2468" i="1"/>
  <c r="Z2468" i="1"/>
  <c r="Y2469" i="1"/>
  <c r="Z2469" i="1"/>
  <c r="Y2470" i="1"/>
  <c r="Z2470" i="1"/>
  <c r="Y2471" i="1"/>
  <c r="Z2471" i="1"/>
  <c r="Y2472" i="1"/>
  <c r="Z2472" i="1"/>
  <c r="Y2473" i="1"/>
  <c r="Z2473" i="1"/>
  <c r="Y2474" i="1"/>
  <c r="Z2474" i="1"/>
  <c r="Y2475" i="1"/>
  <c r="Z2475" i="1"/>
  <c r="Y2476" i="1"/>
  <c r="Z2476" i="1"/>
  <c r="Y2477" i="1"/>
  <c r="Z2477" i="1"/>
  <c r="Y2478" i="1"/>
  <c r="Z2478" i="1"/>
  <c r="Y2479" i="1"/>
  <c r="Z2479" i="1"/>
  <c r="Y2480" i="1"/>
  <c r="Z2480" i="1"/>
  <c r="Y2481" i="1"/>
  <c r="Z2481" i="1"/>
  <c r="Y2482" i="1"/>
  <c r="Z2482" i="1"/>
  <c r="Y2483" i="1"/>
  <c r="Z2483" i="1"/>
  <c r="Y2484" i="1"/>
  <c r="Z2484" i="1"/>
  <c r="Y2485" i="1"/>
  <c r="Z2485" i="1"/>
  <c r="Y2486" i="1"/>
  <c r="Z2486" i="1"/>
  <c r="Y2487" i="1"/>
  <c r="Z2487" i="1"/>
  <c r="Y2488" i="1"/>
  <c r="Z2488" i="1"/>
  <c r="Y2489" i="1"/>
  <c r="Z2489" i="1"/>
  <c r="Y2490" i="1"/>
  <c r="Z2490" i="1"/>
  <c r="Y2491" i="1"/>
  <c r="Z2491" i="1"/>
  <c r="Y2492" i="1"/>
  <c r="Z2492" i="1"/>
  <c r="Y2493" i="1"/>
  <c r="Z2493" i="1"/>
  <c r="Y2494" i="1"/>
  <c r="Z2494" i="1"/>
  <c r="Y2495" i="1"/>
  <c r="Z2495" i="1"/>
  <c r="Y2496" i="1"/>
  <c r="Z2496" i="1"/>
  <c r="Y2497" i="1"/>
  <c r="Z2497" i="1"/>
  <c r="Y2498" i="1"/>
  <c r="Z2498" i="1"/>
  <c r="Y2499" i="1"/>
  <c r="Z2499" i="1"/>
  <c r="Y2500" i="1"/>
  <c r="Z2500" i="1"/>
  <c r="Y2501" i="1"/>
  <c r="Z2501" i="1"/>
  <c r="Y2502" i="1"/>
  <c r="Z2502" i="1"/>
  <c r="Y2503" i="1"/>
  <c r="Z2503" i="1"/>
  <c r="Y2504" i="1"/>
  <c r="Z2504" i="1"/>
  <c r="Y2505" i="1"/>
  <c r="Z2505" i="1"/>
  <c r="Y2506" i="1"/>
  <c r="Z2506" i="1"/>
  <c r="Y2507" i="1"/>
  <c r="Z2507" i="1"/>
  <c r="Y2508" i="1"/>
  <c r="Z2508" i="1"/>
  <c r="Y2509" i="1"/>
  <c r="Z2509" i="1"/>
  <c r="Y2510" i="1"/>
  <c r="Z2510" i="1"/>
  <c r="Y2511" i="1"/>
  <c r="Z2511" i="1"/>
  <c r="Y2512" i="1"/>
  <c r="Z2512" i="1"/>
  <c r="Y2513" i="1"/>
  <c r="Z2513" i="1"/>
  <c r="Y2514" i="1"/>
  <c r="Z2514" i="1"/>
  <c r="Y2515" i="1"/>
  <c r="Z2515" i="1"/>
  <c r="Y2516" i="1"/>
  <c r="Z2516" i="1"/>
  <c r="Y2517" i="1"/>
  <c r="Z2517" i="1"/>
  <c r="Y2518" i="1"/>
  <c r="Z2518" i="1"/>
  <c r="Y2519" i="1"/>
  <c r="Z2519" i="1"/>
  <c r="Y2520" i="1"/>
  <c r="Z2520" i="1"/>
  <c r="Y2521" i="1"/>
  <c r="Z2521" i="1"/>
  <c r="Y2522" i="1"/>
  <c r="Z2522" i="1"/>
  <c r="Y2523" i="1"/>
  <c r="Z2523" i="1"/>
  <c r="Y2524" i="1"/>
  <c r="Z2524" i="1"/>
  <c r="Y2525" i="1"/>
  <c r="Z2525" i="1"/>
  <c r="Y2526" i="1"/>
  <c r="Z2526" i="1"/>
  <c r="Y2527" i="1"/>
  <c r="Z2527" i="1"/>
  <c r="Y2528" i="1"/>
  <c r="Z2528" i="1"/>
  <c r="Y2529" i="1"/>
  <c r="Z2529" i="1"/>
  <c r="Y2530" i="1"/>
  <c r="Z2530" i="1"/>
  <c r="Y2531" i="1"/>
  <c r="Z2531" i="1"/>
  <c r="Y2532" i="1"/>
  <c r="Z2532" i="1"/>
  <c r="Y2533" i="1"/>
  <c r="Z2533" i="1"/>
  <c r="Y2534" i="1"/>
  <c r="Z2534" i="1"/>
  <c r="Y2535" i="1"/>
  <c r="Z2535" i="1"/>
  <c r="Y2536" i="1"/>
  <c r="Z2536" i="1"/>
  <c r="Y2537" i="1"/>
  <c r="Z2537" i="1"/>
  <c r="Y2538" i="1"/>
  <c r="Z2538" i="1"/>
  <c r="Y2539" i="1"/>
  <c r="Z2539" i="1"/>
  <c r="Y2540" i="1"/>
  <c r="Z2540" i="1"/>
  <c r="Y2541" i="1"/>
  <c r="Z2541" i="1"/>
  <c r="Y2542" i="1"/>
  <c r="Z2542" i="1"/>
  <c r="Y2543" i="1"/>
  <c r="Z2543" i="1"/>
  <c r="Y2544" i="1"/>
  <c r="Z2544" i="1"/>
  <c r="Y2545" i="1"/>
  <c r="Z2545" i="1"/>
  <c r="Y2546" i="1"/>
  <c r="Z2546" i="1"/>
  <c r="Y2547" i="1"/>
  <c r="Z2547" i="1"/>
  <c r="Y2548" i="1"/>
  <c r="Z2548" i="1"/>
  <c r="Y2549" i="1"/>
  <c r="Z2549" i="1"/>
  <c r="Y2550" i="1"/>
  <c r="Z2550" i="1"/>
  <c r="Y2551" i="1"/>
  <c r="Z2551" i="1"/>
  <c r="Y2552" i="1"/>
  <c r="Z2552" i="1"/>
  <c r="Y2553" i="1"/>
  <c r="Z2553" i="1"/>
  <c r="Y2554" i="1"/>
  <c r="Z2554" i="1"/>
  <c r="Y2555" i="1"/>
  <c r="Z2555" i="1"/>
  <c r="Y2556" i="1"/>
  <c r="Z2556" i="1"/>
  <c r="Y2557" i="1"/>
  <c r="Z2557" i="1"/>
  <c r="Y2558" i="1"/>
  <c r="Z2558" i="1"/>
  <c r="Y2559" i="1"/>
  <c r="Z2559" i="1"/>
  <c r="Y2560" i="1"/>
  <c r="Z2560" i="1"/>
  <c r="Y2561" i="1"/>
  <c r="Z2561" i="1"/>
  <c r="Y2562" i="1"/>
  <c r="Z2562" i="1"/>
  <c r="Y2563" i="1"/>
  <c r="Z2563" i="1"/>
  <c r="Y2564" i="1"/>
  <c r="Z2564" i="1"/>
  <c r="Y2565" i="1"/>
  <c r="Z2565" i="1"/>
  <c r="Y2566" i="1"/>
  <c r="Z2566" i="1"/>
  <c r="Y2567" i="1"/>
  <c r="Z2567" i="1"/>
  <c r="Y2568" i="1"/>
  <c r="Z2568" i="1"/>
  <c r="Y2569" i="1"/>
  <c r="Z2569" i="1"/>
  <c r="Y2570" i="1"/>
  <c r="Z2570" i="1"/>
  <c r="Y2571" i="1"/>
  <c r="Z2571" i="1"/>
  <c r="Y2572" i="1"/>
  <c r="Z2572" i="1"/>
  <c r="Y2573" i="1"/>
  <c r="Z2573" i="1"/>
  <c r="Y2574" i="1"/>
  <c r="Z2574" i="1"/>
  <c r="Y2575" i="1"/>
  <c r="Z2575" i="1"/>
  <c r="Y2576" i="1"/>
  <c r="Z2576" i="1"/>
  <c r="Y2577" i="1"/>
  <c r="Z2577" i="1"/>
  <c r="Y2578" i="1"/>
  <c r="Z2578" i="1"/>
  <c r="Y2579" i="1"/>
  <c r="Z2579" i="1"/>
  <c r="Y2580" i="1"/>
  <c r="Z2580" i="1"/>
  <c r="Y2581" i="1"/>
  <c r="Z2581" i="1"/>
  <c r="Y2582" i="1"/>
  <c r="Z2582" i="1"/>
  <c r="Y2583" i="1"/>
  <c r="Z2583" i="1"/>
  <c r="Y2584" i="1"/>
  <c r="Z2584" i="1"/>
  <c r="Y2585" i="1"/>
  <c r="Z2585" i="1"/>
  <c r="Y2586" i="1"/>
  <c r="Z2586" i="1"/>
  <c r="Y2587" i="1"/>
  <c r="Z2587" i="1"/>
  <c r="Y2588" i="1"/>
  <c r="Z2588" i="1"/>
  <c r="Y2589" i="1"/>
  <c r="Z2589" i="1"/>
  <c r="Y2590" i="1"/>
  <c r="Z2590" i="1"/>
  <c r="Y2591" i="1"/>
  <c r="Z2591" i="1"/>
  <c r="Y2592" i="1"/>
  <c r="Z2592" i="1"/>
  <c r="Y2593" i="1"/>
  <c r="Z2593" i="1"/>
  <c r="Y2594" i="1"/>
  <c r="Z2594" i="1"/>
  <c r="Y2595" i="1"/>
  <c r="Z2595" i="1"/>
  <c r="Y2596" i="1"/>
  <c r="Z2596" i="1"/>
  <c r="Y2597" i="1"/>
  <c r="Z2597" i="1"/>
  <c r="Y2598" i="1"/>
  <c r="Z2598" i="1"/>
  <c r="Y2599" i="1"/>
  <c r="Z2599" i="1"/>
  <c r="Y2600" i="1"/>
  <c r="Z2600" i="1"/>
  <c r="Y2601" i="1"/>
  <c r="Z2601" i="1"/>
  <c r="Y2602" i="1"/>
  <c r="Z2602" i="1"/>
  <c r="Y2603" i="1"/>
  <c r="Z2603" i="1"/>
  <c r="Y2604" i="1"/>
  <c r="Z2604" i="1"/>
  <c r="Y2605" i="1"/>
  <c r="Z2605" i="1"/>
  <c r="Y2606" i="1"/>
  <c r="Z2606" i="1"/>
  <c r="Y2607" i="1"/>
  <c r="Z2607" i="1"/>
  <c r="Y2608" i="1"/>
  <c r="Z2608" i="1"/>
  <c r="Y2609" i="1"/>
  <c r="Z2609" i="1"/>
  <c r="Y2610" i="1"/>
  <c r="Z2610" i="1"/>
  <c r="Y2611" i="1"/>
  <c r="Z2611" i="1"/>
  <c r="Y2612" i="1"/>
  <c r="Z2612" i="1"/>
  <c r="Y2613" i="1"/>
  <c r="Z2613" i="1"/>
  <c r="Y2614" i="1"/>
  <c r="Z2614" i="1"/>
  <c r="Y2615" i="1"/>
  <c r="Z2615" i="1"/>
  <c r="Y2616" i="1"/>
  <c r="Z2616" i="1"/>
  <c r="Y2617" i="1"/>
  <c r="Z2617" i="1"/>
  <c r="Y2618" i="1"/>
  <c r="Z2618" i="1"/>
  <c r="Y2619" i="1"/>
  <c r="Z2619" i="1"/>
  <c r="Y2620" i="1"/>
  <c r="Z2620" i="1"/>
  <c r="Y2621" i="1"/>
  <c r="Z2621" i="1"/>
  <c r="Y2622" i="1"/>
  <c r="Z2622" i="1"/>
  <c r="Y2623" i="1"/>
  <c r="Z2623" i="1"/>
  <c r="Y2624" i="1"/>
  <c r="Z2624" i="1"/>
  <c r="Y2625" i="1"/>
  <c r="Z2625" i="1"/>
  <c r="Y2626" i="1"/>
  <c r="Z2626" i="1"/>
  <c r="Y2627" i="1"/>
  <c r="Z2627" i="1"/>
  <c r="Y2628" i="1"/>
  <c r="Z2628" i="1"/>
  <c r="Y2629" i="1"/>
  <c r="Z2629" i="1"/>
  <c r="Y2630" i="1"/>
  <c r="Z2630" i="1"/>
  <c r="Y2631" i="1"/>
  <c r="Z2631" i="1"/>
  <c r="Y2632" i="1"/>
  <c r="Z2632" i="1"/>
  <c r="Y2633" i="1"/>
  <c r="Z2633" i="1"/>
  <c r="Y2634" i="1"/>
  <c r="Z2634" i="1"/>
  <c r="Y2635" i="1"/>
  <c r="Z2635" i="1"/>
  <c r="Y2636" i="1"/>
  <c r="Z2636" i="1"/>
  <c r="Y2637" i="1"/>
  <c r="Z2637" i="1"/>
  <c r="Y2638" i="1"/>
  <c r="Z2638" i="1"/>
  <c r="Y2639" i="1"/>
  <c r="Z2639" i="1"/>
  <c r="Y2640" i="1"/>
  <c r="Z2640" i="1"/>
  <c r="Y2641" i="1"/>
  <c r="Z2641" i="1"/>
  <c r="Y2642" i="1"/>
  <c r="Z2642" i="1"/>
  <c r="Y2643" i="1"/>
  <c r="Z2643" i="1"/>
  <c r="Y2644" i="1"/>
  <c r="Z2644" i="1"/>
  <c r="Y2645" i="1"/>
  <c r="Z2645" i="1"/>
  <c r="Y2646" i="1"/>
  <c r="Z2646" i="1"/>
  <c r="Y2647" i="1"/>
  <c r="Z2647" i="1"/>
  <c r="Y2648" i="1"/>
  <c r="Z2648" i="1"/>
  <c r="Y2649" i="1"/>
  <c r="Z2649" i="1"/>
  <c r="Y2650" i="1"/>
  <c r="Z2650" i="1"/>
  <c r="Y2651" i="1"/>
  <c r="Z2651" i="1"/>
  <c r="Y2652" i="1"/>
  <c r="Z2652" i="1"/>
  <c r="Y2653" i="1"/>
  <c r="Z2653" i="1"/>
  <c r="Y2654" i="1"/>
  <c r="Z2654" i="1"/>
  <c r="Y2655" i="1"/>
  <c r="Z2655" i="1"/>
  <c r="Y2656" i="1"/>
  <c r="Z2656" i="1"/>
  <c r="Y2657" i="1"/>
  <c r="Z2657" i="1"/>
  <c r="Y2658" i="1"/>
  <c r="Z2658" i="1"/>
  <c r="Y2659" i="1"/>
  <c r="Z2659" i="1"/>
  <c r="Y2660" i="1"/>
  <c r="Z2660" i="1"/>
  <c r="Y2661" i="1"/>
  <c r="Z2661" i="1"/>
  <c r="Y2662" i="1"/>
  <c r="Z2662" i="1"/>
  <c r="Y2663" i="1"/>
  <c r="Z2663" i="1"/>
  <c r="Y2664" i="1"/>
  <c r="Z2664" i="1"/>
  <c r="Y2665" i="1"/>
  <c r="Z2665" i="1"/>
  <c r="Y2666" i="1"/>
  <c r="Z2666" i="1"/>
  <c r="Y2667" i="1"/>
  <c r="Z2667" i="1"/>
  <c r="Y2668" i="1"/>
  <c r="Z2668" i="1"/>
  <c r="Y2669" i="1"/>
  <c r="Z2669" i="1"/>
  <c r="Y2670" i="1"/>
  <c r="Z2670" i="1"/>
  <c r="Y2671" i="1"/>
  <c r="Z2671" i="1"/>
  <c r="Y2672" i="1"/>
  <c r="Z2672" i="1"/>
  <c r="Y2673" i="1"/>
  <c r="Z2673" i="1"/>
  <c r="Y2674" i="1"/>
  <c r="Z2674" i="1"/>
  <c r="Y2675" i="1"/>
  <c r="Z2675" i="1"/>
  <c r="Y2676" i="1"/>
  <c r="Z2676" i="1"/>
  <c r="Y2677" i="1"/>
  <c r="Z2677" i="1"/>
  <c r="Y2678" i="1"/>
  <c r="Z2678" i="1"/>
  <c r="Y2679" i="1"/>
  <c r="Z2679" i="1"/>
  <c r="Y2680" i="1"/>
  <c r="Z2680" i="1"/>
  <c r="Y2681" i="1"/>
  <c r="Z2681" i="1"/>
  <c r="Y2682" i="1"/>
  <c r="Z2682" i="1"/>
  <c r="Y2683" i="1"/>
  <c r="Z2683" i="1"/>
  <c r="Y2684" i="1"/>
  <c r="Z2684" i="1"/>
  <c r="Y2685" i="1"/>
  <c r="Z2685" i="1"/>
  <c r="Y2686" i="1"/>
  <c r="Z2686" i="1"/>
  <c r="Y2687" i="1"/>
  <c r="Z2687" i="1"/>
  <c r="Y2688" i="1"/>
  <c r="Z2688" i="1"/>
  <c r="Y2689" i="1"/>
  <c r="Z2689" i="1"/>
  <c r="Y2690" i="1"/>
  <c r="Z2690" i="1"/>
  <c r="Y2691" i="1"/>
  <c r="Z2691" i="1"/>
  <c r="Y2692" i="1"/>
  <c r="Z2692" i="1"/>
  <c r="Y2693" i="1"/>
  <c r="Z2693" i="1"/>
  <c r="Y2694" i="1"/>
  <c r="Z2694" i="1"/>
  <c r="Y2695" i="1"/>
  <c r="Z2695" i="1"/>
  <c r="Y2696" i="1"/>
  <c r="Z2696" i="1"/>
  <c r="Y2697" i="1"/>
  <c r="Z2697" i="1"/>
  <c r="Y2698" i="1"/>
  <c r="Z2698" i="1"/>
  <c r="Y2699" i="1"/>
  <c r="Z2699" i="1"/>
  <c r="Y2700" i="1"/>
  <c r="Z2700" i="1"/>
  <c r="Y2701" i="1"/>
  <c r="Z2701" i="1"/>
  <c r="Y2702" i="1"/>
  <c r="Z2702" i="1"/>
  <c r="Y2703" i="1"/>
  <c r="Z2703" i="1"/>
  <c r="Y2704" i="1"/>
  <c r="Z2704" i="1"/>
  <c r="Y2705" i="1"/>
  <c r="Z2705" i="1"/>
  <c r="Y2706" i="1"/>
  <c r="Z2706" i="1"/>
  <c r="Y2707" i="1"/>
  <c r="Z2707" i="1"/>
  <c r="Y2708" i="1"/>
  <c r="Z2708" i="1"/>
  <c r="Y2709" i="1"/>
  <c r="Z2709" i="1"/>
  <c r="Y2710" i="1"/>
  <c r="Z2710" i="1"/>
  <c r="Y2711" i="1"/>
  <c r="Z2711" i="1"/>
  <c r="Y2712" i="1"/>
  <c r="Z2712" i="1"/>
  <c r="Y2713" i="1"/>
  <c r="Z2713" i="1"/>
  <c r="Y2714" i="1"/>
  <c r="Z2714" i="1"/>
  <c r="Y2715" i="1"/>
  <c r="Z2715" i="1"/>
  <c r="Y2716" i="1"/>
  <c r="Z2716" i="1"/>
  <c r="Y2717" i="1"/>
  <c r="Z2717" i="1"/>
  <c r="Y2718" i="1"/>
  <c r="Z2718" i="1"/>
  <c r="Y2719" i="1"/>
  <c r="Z2719" i="1"/>
  <c r="Y2720" i="1"/>
  <c r="Z2720" i="1"/>
  <c r="Y2721" i="1"/>
  <c r="Z2721" i="1"/>
  <c r="Y2722" i="1"/>
  <c r="Z2722" i="1"/>
  <c r="Y2723" i="1"/>
  <c r="Z2723" i="1"/>
  <c r="Y2724" i="1"/>
  <c r="Z2724" i="1"/>
  <c r="Y2725" i="1"/>
  <c r="Z2725" i="1"/>
  <c r="Y2726" i="1"/>
  <c r="Z2726" i="1"/>
  <c r="Y2727" i="1"/>
  <c r="Z2727" i="1"/>
  <c r="Y2728" i="1"/>
  <c r="Z2728" i="1"/>
  <c r="Y2729" i="1"/>
  <c r="Z2729" i="1"/>
  <c r="Y2730" i="1"/>
  <c r="Z2730" i="1"/>
  <c r="Y2731" i="1"/>
  <c r="Z2731" i="1"/>
  <c r="Y2732" i="1"/>
  <c r="Z2732" i="1"/>
  <c r="Y2733" i="1"/>
  <c r="Z2733" i="1"/>
  <c r="Y2734" i="1"/>
  <c r="Z2734" i="1"/>
  <c r="Y2735" i="1"/>
  <c r="Z2735" i="1"/>
  <c r="Y2736" i="1"/>
  <c r="Z2736" i="1"/>
  <c r="Y2737" i="1"/>
  <c r="Z2737" i="1"/>
  <c r="Y2738" i="1"/>
  <c r="Z2738" i="1"/>
  <c r="Y2739" i="1"/>
  <c r="Z2739" i="1"/>
  <c r="Y2740" i="1"/>
  <c r="Z2740" i="1"/>
  <c r="Y2741" i="1"/>
  <c r="Z2741" i="1"/>
  <c r="Y2742" i="1"/>
  <c r="Z2742" i="1"/>
  <c r="Y2743" i="1"/>
  <c r="Z2743" i="1"/>
  <c r="Y2744" i="1"/>
  <c r="Z2744" i="1"/>
  <c r="Y2745" i="1"/>
  <c r="Z2745" i="1"/>
  <c r="Y2746" i="1"/>
  <c r="Z2746" i="1"/>
  <c r="Y2747" i="1"/>
  <c r="Z2747" i="1"/>
  <c r="Y2748" i="1"/>
  <c r="Z2748" i="1"/>
  <c r="Y2749" i="1"/>
  <c r="Z2749" i="1"/>
  <c r="Y2750" i="1"/>
  <c r="Z2750" i="1"/>
  <c r="Y2751" i="1"/>
  <c r="Z2751" i="1"/>
  <c r="Y2752" i="1"/>
  <c r="Z2752" i="1"/>
  <c r="Y2753" i="1"/>
  <c r="Z2753" i="1"/>
  <c r="Y2754" i="1"/>
  <c r="Z2754" i="1"/>
  <c r="Y2755" i="1"/>
  <c r="Z2755" i="1"/>
  <c r="Y2756" i="1"/>
  <c r="Z2756" i="1"/>
  <c r="Y2757" i="1"/>
  <c r="Z2757" i="1"/>
  <c r="Y2758" i="1"/>
  <c r="Z2758" i="1"/>
  <c r="Y2759" i="1"/>
  <c r="Z2759" i="1"/>
  <c r="Y2760" i="1"/>
  <c r="Z2760" i="1"/>
  <c r="Y2761" i="1"/>
  <c r="Z2761" i="1"/>
  <c r="Y2762" i="1"/>
  <c r="Z2762" i="1"/>
  <c r="Y2763" i="1"/>
  <c r="Z2763" i="1"/>
  <c r="Y2764" i="1"/>
  <c r="Z2764" i="1"/>
  <c r="Y2765" i="1"/>
  <c r="Z2765" i="1"/>
  <c r="Y2766" i="1"/>
  <c r="Z2766" i="1"/>
  <c r="Y2767" i="1"/>
  <c r="Z2767" i="1"/>
  <c r="Y2768" i="1"/>
  <c r="Z2768" i="1"/>
  <c r="Y2769" i="1"/>
  <c r="Z2769" i="1"/>
  <c r="Y2770" i="1"/>
  <c r="Z2770" i="1"/>
  <c r="Y2771" i="1"/>
  <c r="Z2771" i="1"/>
  <c r="Y2772" i="1"/>
  <c r="Z2772" i="1"/>
  <c r="Y2773" i="1"/>
  <c r="Z2773" i="1"/>
  <c r="Y2774" i="1"/>
  <c r="Z2774" i="1"/>
  <c r="Y2775" i="1"/>
  <c r="Z2775" i="1"/>
  <c r="Y2776" i="1"/>
  <c r="Z2776" i="1"/>
  <c r="Y2777" i="1"/>
  <c r="Z2777" i="1"/>
  <c r="Y2778" i="1"/>
  <c r="Z2778" i="1"/>
  <c r="Y2779" i="1"/>
  <c r="Z2779" i="1"/>
  <c r="Y2780" i="1"/>
  <c r="Z2780" i="1"/>
  <c r="Y2781" i="1"/>
  <c r="Z2781" i="1"/>
  <c r="Y2782" i="1"/>
  <c r="Z2782" i="1"/>
  <c r="Y2783" i="1"/>
  <c r="Z2783" i="1"/>
  <c r="Y2784" i="1"/>
  <c r="Z2784" i="1"/>
  <c r="Y2785" i="1"/>
  <c r="Z2785" i="1"/>
  <c r="Y2786" i="1"/>
  <c r="Z2786" i="1"/>
  <c r="Y2787" i="1"/>
  <c r="Z2787" i="1"/>
  <c r="Y2788" i="1"/>
  <c r="Z2788" i="1"/>
  <c r="Y2789" i="1"/>
  <c r="Z2789" i="1"/>
  <c r="Y2790" i="1"/>
  <c r="Z2790" i="1"/>
  <c r="Y2791" i="1"/>
  <c r="Z2791" i="1"/>
  <c r="Y2792" i="1"/>
  <c r="Z2792" i="1"/>
  <c r="Y2793" i="1"/>
  <c r="Z2793" i="1"/>
  <c r="Y2794" i="1"/>
  <c r="Z2794" i="1"/>
  <c r="Y2795" i="1"/>
  <c r="Z2795" i="1"/>
  <c r="Y2796" i="1"/>
  <c r="Z2796" i="1"/>
  <c r="Y2797" i="1"/>
  <c r="Z2797" i="1"/>
  <c r="Y2798" i="1"/>
  <c r="Z2798" i="1"/>
  <c r="Y2799" i="1"/>
  <c r="Z2799" i="1"/>
  <c r="Y2800" i="1"/>
  <c r="Z2800" i="1"/>
  <c r="Y2801" i="1"/>
  <c r="Z2801" i="1"/>
  <c r="Y2802" i="1"/>
  <c r="Z2802" i="1"/>
  <c r="Y2803" i="1"/>
  <c r="Z2803" i="1"/>
  <c r="Y2804" i="1"/>
  <c r="Z2804" i="1"/>
  <c r="Y2805" i="1"/>
  <c r="Z2805" i="1"/>
  <c r="Y2806" i="1"/>
  <c r="Z2806" i="1"/>
  <c r="Y2807" i="1"/>
  <c r="Z2807" i="1"/>
  <c r="Y2808" i="1"/>
  <c r="Z2808" i="1"/>
  <c r="Y2809" i="1"/>
  <c r="Z2809" i="1"/>
  <c r="Y2810" i="1"/>
  <c r="Z2810" i="1"/>
  <c r="Y2811" i="1"/>
  <c r="Z2811" i="1"/>
  <c r="Y2812" i="1"/>
  <c r="Z2812" i="1"/>
  <c r="Y2813" i="1"/>
  <c r="Z2813" i="1"/>
  <c r="Y2814" i="1"/>
  <c r="Z2814" i="1"/>
  <c r="Y2815" i="1"/>
  <c r="Z2815" i="1"/>
  <c r="Y2816" i="1"/>
  <c r="Z2816" i="1"/>
  <c r="Y2817" i="1"/>
  <c r="Z2817" i="1"/>
  <c r="Y2818" i="1"/>
  <c r="Z2818" i="1"/>
  <c r="Y2819" i="1"/>
  <c r="Z2819" i="1"/>
  <c r="Y2820" i="1"/>
  <c r="Z2820" i="1"/>
  <c r="Y2821" i="1"/>
  <c r="Z2821" i="1"/>
  <c r="Y2822" i="1"/>
  <c r="Z2822" i="1"/>
  <c r="Y2823" i="1"/>
  <c r="Z2823" i="1"/>
  <c r="Y2824" i="1"/>
  <c r="Z2824" i="1"/>
  <c r="Y2825" i="1"/>
  <c r="Z2825" i="1"/>
  <c r="Y2826" i="1"/>
  <c r="Z2826" i="1"/>
  <c r="Y2827" i="1"/>
  <c r="Z2827" i="1"/>
  <c r="Y2828" i="1"/>
  <c r="Z2828" i="1"/>
  <c r="Y2829" i="1"/>
  <c r="Z2829" i="1"/>
  <c r="Y2830" i="1"/>
  <c r="Z2830" i="1"/>
  <c r="Y2831" i="1"/>
  <c r="Z2831" i="1"/>
  <c r="Y2832" i="1"/>
  <c r="Z2832" i="1"/>
  <c r="Y2833" i="1"/>
  <c r="Z2833" i="1"/>
  <c r="Y2834" i="1"/>
  <c r="Z2834" i="1"/>
  <c r="Y2835" i="1"/>
  <c r="Z2835" i="1"/>
  <c r="Z1371" i="1"/>
  <c r="Y1371" i="1"/>
  <c r="Y1256" i="1"/>
  <c r="Z1256" i="1"/>
  <c r="Y1257" i="1"/>
  <c r="Z1257" i="1"/>
  <c r="Y1258" i="1"/>
  <c r="Z1258" i="1"/>
  <c r="Y1259" i="1"/>
  <c r="Z1259" i="1"/>
  <c r="Y1260" i="1"/>
  <c r="Z1260" i="1"/>
  <c r="Y1261" i="1"/>
  <c r="Z1261" i="1"/>
  <c r="Y1262" i="1"/>
  <c r="Z1262" i="1"/>
  <c r="Y1263" i="1"/>
  <c r="Z1263" i="1"/>
  <c r="Y1264" i="1"/>
  <c r="Z1264" i="1"/>
  <c r="Y1265" i="1"/>
  <c r="Z1265" i="1"/>
  <c r="Y1266" i="1"/>
  <c r="Z1266" i="1"/>
  <c r="Y1267" i="1"/>
  <c r="Z1267" i="1"/>
  <c r="Y1268" i="1"/>
  <c r="Z1268" i="1"/>
  <c r="Y1269" i="1"/>
  <c r="Z1269" i="1"/>
  <c r="Y1270" i="1"/>
  <c r="Z1270" i="1"/>
  <c r="Y1271" i="1"/>
  <c r="Z1271" i="1"/>
  <c r="Y1272" i="1"/>
  <c r="Z1272" i="1"/>
  <c r="Y1273" i="1"/>
  <c r="Z1273" i="1"/>
  <c r="Y1274" i="1"/>
  <c r="Z1274" i="1"/>
  <c r="Y1275" i="1"/>
  <c r="Z1275" i="1"/>
  <c r="Y1276" i="1"/>
  <c r="Z1276" i="1"/>
  <c r="Y1277" i="1"/>
  <c r="Z1277" i="1"/>
  <c r="Y1278" i="1"/>
  <c r="Z1278" i="1"/>
  <c r="Y1279" i="1"/>
  <c r="Z1279" i="1"/>
  <c r="Y1280" i="1"/>
  <c r="Z1280" i="1"/>
  <c r="Y1281" i="1"/>
  <c r="Z1281" i="1"/>
  <c r="Y1282" i="1"/>
  <c r="Z1282" i="1"/>
  <c r="Y1283" i="1"/>
  <c r="Z1283" i="1"/>
  <c r="Y1284" i="1"/>
  <c r="Z1284" i="1"/>
  <c r="Y1285" i="1"/>
  <c r="Z1285" i="1"/>
  <c r="Y1286" i="1"/>
  <c r="Z1286" i="1"/>
  <c r="Y1287" i="1"/>
  <c r="Z1287" i="1"/>
  <c r="Y1288" i="1"/>
  <c r="Z1288" i="1"/>
  <c r="Y1289" i="1"/>
  <c r="Z1289" i="1"/>
  <c r="Y1290" i="1"/>
  <c r="Z1290" i="1"/>
  <c r="Y1291" i="1"/>
  <c r="Z1291" i="1"/>
  <c r="Y1292" i="1"/>
  <c r="Z1292" i="1"/>
  <c r="Y1293" i="1"/>
  <c r="Z1293" i="1"/>
  <c r="Y1294" i="1"/>
  <c r="Z1294" i="1"/>
  <c r="Y1295" i="1"/>
  <c r="Z1295" i="1"/>
  <c r="Y1296" i="1"/>
  <c r="Z1296" i="1"/>
  <c r="Y1297" i="1"/>
  <c r="Z1297" i="1"/>
  <c r="Y1298" i="1"/>
  <c r="Z1298" i="1"/>
  <c r="Y1299" i="1"/>
  <c r="Z1299" i="1"/>
  <c r="Y1300" i="1"/>
  <c r="Z1300" i="1"/>
  <c r="Y1301" i="1"/>
  <c r="Z1301" i="1"/>
  <c r="Y1302" i="1"/>
  <c r="Z1302" i="1"/>
  <c r="Y1303" i="1"/>
  <c r="Z1303" i="1"/>
  <c r="Y1304" i="1"/>
  <c r="Z1304" i="1"/>
  <c r="Y1305" i="1"/>
  <c r="Z1305" i="1"/>
  <c r="Y1306" i="1"/>
  <c r="Z1306" i="1"/>
  <c r="Y1307" i="1"/>
  <c r="Z1307" i="1"/>
  <c r="Y1308" i="1"/>
  <c r="Z1308" i="1"/>
  <c r="Y1309" i="1"/>
  <c r="Z1309" i="1"/>
  <c r="Y1310" i="1"/>
  <c r="Z1310" i="1"/>
  <c r="Y1311" i="1"/>
  <c r="Z1311" i="1"/>
  <c r="Y1312" i="1"/>
  <c r="Z1312" i="1"/>
  <c r="Y1313" i="1"/>
  <c r="Z1313" i="1"/>
  <c r="Y1314" i="1"/>
  <c r="Z1314" i="1"/>
  <c r="Y1315" i="1"/>
  <c r="Z1315" i="1"/>
  <c r="Y1316" i="1"/>
  <c r="Z1316" i="1"/>
  <c r="Y1317" i="1"/>
  <c r="Z1317" i="1"/>
  <c r="Y1318" i="1"/>
  <c r="Z1318" i="1"/>
  <c r="Y1319" i="1"/>
  <c r="Z1319" i="1"/>
  <c r="Y1320" i="1"/>
  <c r="Z1320" i="1"/>
  <c r="Y1321" i="1"/>
  <c r="Z1321" i="1"/>
  <c r="Y1322" i="1"/>
  <c r="Z1322" i="1"/>
  <c r="Y1323" i="1"/>
  <c r="Z1323" i="1"/>
  <c r="Y1324" i="1"/>
  <c r="Z1324" i="1"/>
  <c r="Y1325" i="1"/>
  <c r="Z1325" i="1"/>
  <c r="Y1326" i="1"/>
  <c r="Z1326" i="1"/>
  <c r="Y1327" i="1"/>
  <c r="Z1327" i="1"/>
  <c r="Y1328" i="1"/>
  <c r="Z1328" i="1"/>
  <c r="Y1329" i="1"/>
  <c r="Z1329" i="1"/>
  <c r="Y1330" i="1"/>
  <c r="Z1330" i="1"/>
  <c r="Y1331" i="1"/>
  <c r="Z1331" i="1"/>
  <c r="Y1332" i="1"/>
  <c r="Z1332" i="1"/>
  <c r="Y1333" i="1"/>
  <c r="Z1333" i="1"/>
  <c r="Y1334" i="1"/>
  <c r="Z1334" i="1"/>
  <c r="Y1335" i="1"/>
  <c r="Z1335" i="1"/>
  <c r="Y1336" i="1"/>
  <c r="Z1336" i="1"/>
  <c r="Y1337" i="1"/>
  <c r="Z1337" i="1"/>
  <c r="Y1338" i="1"/>
  <c r="Z1338" i="1"/>
  <c r="Y1339" i="1"/>
  <c r="Z1339" i="1"/>
  <c r="Y1340" i="1"/>
  <c r="Z1340" i="1"/>
  <c r="Y1341" i="1"/>
  <c r="Z1341" i="1"/>
  <c r="Y1342" i="1"/>
  <c r="Z1342" i="1"/>
  <c r="Y1343" i="1"/>
  <c r="Z1343" i="1"/>
  <c r="Y1344" i="1"/>
  <c r="Z1344" i="1"/>
  <c r="Y1345" i="1"/>
  <c r="Z1345" i="1"/>
  <c r="Y1346" i="1"/>
  <c r="Z1346" i="1"/>
  <c r="Y1347" i="1"/>
  <c r="Z1347" i="1"/>
  <c r="Y1348" i="1"/>
  <c r="Z1348" i="1"/>
  <c r="Y1349" i="1"/>
  <c r="Z1349" i="1"/>
  <c r="Y1350" i="1"/>
  <c r="Z1350" i="1"/>
  <c r="Y1351" i="1"/>
  <c r="Z1351" i="1"/>
  <c r="Y1352" i="1"/>
  <c r="Z1352" i="1"/>
  <c r="Y1353" i="1"/>
  <c r="Z1353" i="1"/>
  <c r="Y1354" i="1"/>
  <c r="Z1354" i="1"/>
  <c r="Y1355" i="1"/>
  <c r="Z1355" i="1"/>
  <c r="Y1356" i="1"/>
  <c r="Z1356" i="1"/>
  <c r="Y1357" i="1"/>
  <c r="Z1357" i="1"/>
  <c r="Y1358" i="1"/>
  <c r="Z1358" i="1"/>
  <c r="Y1359" i="1"/>
  <c r="Z1359" i="1"/>
  <c r="Y1360" i="1"/>
  <c r="Z1360" i="1"/>
  <c r="Y1361" i="1"/>
  <c r="Z1361" i="1"/>
  <c r="Y1362" i="1"/>
  <c r="Z1362" i="1"/>
  <c r="Y1363" i="1"/>
  <c r="Z1363" i="1"/>
  <c r="Y1364" i="1"/>
  <c r="Z1364" i="1"/>
  <c r="Y1365" i="1"/>
  <c r="Z1365" i="1"/>
  <c r="Y1366" i="1"/>
  <c r="Z1366" i="1"/>
  <c r="Y1367" i="1"/>
  <c r="Z1367" i="1"/>
  <c r="Y1368" i="1"/>
  <c r="Z1368" i="1"/>
  <c r="Y1369" i="1"/>
  <c r="Z1369" i="1"/>
  <c r="Y1370" i="1"/>
  <c r="Z1370" i="1"/>
  <c r="Z1250" i="1"/>
  <c r="Z1251" i="1"/>
  <c r="Z1252" i="1"/>
  <c r="Z1253" i="1"/>
  <c r="Z1254" i="1"/>
  <c r="Z1255" i="1"/>
  <c r="Y1250" i="1"/>
  <c r="Y1251" i="1"/>
  <c r="Y1252" i="1"/>
  <c r="Y1253" i="1"/>
  <c r="Y1254" i="1"/>
  <c r="Y1255" i="1"/>
  <c r="Y1077" i="1"/>
  <c r="Z1077" i="1"/>
  <c r="Y1078" i="1"/>
  <c r="Z1078" i="1"/>
  <c r="Y1079" i="1"/>
  <c r="Z1079" i="1"/>
  <c r="Y1080" i="1"/>
  <c r="Z1080" i="1"/>
  <c r="Y1081" i="1"/>
  <c r="Z1081" i="1"/>
  <c r="Y1082" i="1"/>
  <c r="Z1082" i="1"/>
  <c r="Y1083" i="1"/>
  <c r="Z1083" i="1"/>
  <c r="Y1084" i="1"/>
  <c r="Z1084" i="1"/>
  <c r="Y1085" i="1"/>
  <c r="Z1085" i="1"/>
  <c r="Y1086" i="1"/>
  <c r="Z1086" i="1"/>
  <c r="Y1087" i="1"/>
  <c r="Z1087" i="1"/>
  <c r="Y1088" i="1"/>
  <c r="Z1088" i="1"/>
  <c r="Y1089" i="1"/>
  <c r="Z1089" i="1"/>
  <c r="Y1090" i="1"/>
  <c r="Z1090" i="1"/>
  <c r="Y1091" i="1"/>
  <c r="Z1091" i="1"/>
  <c r="Y1092" i="1"/>
  <c r="Z1092" i="1"/>
  <c r="Y1093" i="1"/>
  <c r="Z1093" i="1"/>
  <c r="Y1094" i="1"/>
  <c r="Z1094" i="1"/>
  <c r="Y1095" i="1"/>
  <c r="Z1095" i="1"/>
  <c r="Y1096" i="1"/>
  <c r="Z1096" i="1"/>
  <c r="Y1097" i="1"/>
  <c r="Z1097" i="1"/>
  <c r="Y1098" i="1"/>
  <c r="Z1098" i="1"/>
  <c r="Y1099" i="1"/>
  <c r="Z1099" i="1"/>
  <c r="Y1100" i="1"/>
  <c r="Z1100" i="1"/>
  <c r="Y1101" i="1"/>
  <c r="Z1101" i="1"/>
  <c r="Y1102" i="1"/>
  <c r="Z1102" i="1"/>
  <c r="Y1103" i="1"/>
  <c r="Z1103" i="1"/>
  <c r="Y1104" i="1"/>
  <c r="Z1104" i="1"/>
  <c r="Y1105" i="1"/>
  <c r="Z1105" i="1"/>
  <c r="Y1106" i="1"/>
  <c r="Z1106" i="1"/>
  <c r="Y1107" i="1"/>
  <c r="Z1107" i="1"/>
  <c r="Y1108" i="1"/>
  <c r="Z1108" i="1"/>
  <c r="Y1109" i="1"/>
  <c r="Z1109" i="1"/>
  <c r="Y1110" i="1"/>
  <c r="Z1110" i="1"/>
  <c r="Y1111" i="1"/>
  <c r="Z1111" i="1"/>
  <c r="Y1112" i="1"/>
  <c r="Z1112" i="1"/>
  <c r="Y1113" i="1"/>
  <c r="Z1113" i="1"/>
  <c r="Y1114" i="1"/>
  <c r="Z1114" i="1"/>
  <c r="Y1115" i="1"/>
  <c r="Z1115" i="1"/>
  <c r="Y1116" i="1"/>
  <c r="Z1116" i="1"/>
  <c r="Y1117" i="1"/>
  <c r="Z1117" i="1"/>
  <c r="Y1118" i="1"/>
  <c r="Z1118" i="1"/>
  <c r="Y1119" i="1"/>
  <c r="Z1119" i="1"/>
  <c r="Y1120" i="1"/>
  <c r="Z1120" i="1"/>
  <c r="Y1121" i="1"/>
  <c r="Z1121" i="1"/>
  <c r="Y1122" i="1"/>
  <c r="Z1122" i="1"/>
  <c r="Y1123" i="1"/>
  <c r="Z1123" i="1"/>
  <c r="Y1124" i="1"/>
  <c r="Z1124" i="1"/>
  <c r="Y1125" i="1"/>
  <c r="Z1125" i="1"/>
  <c r="Y1126" i="1"/>
  <c r="Z1126" i="1"/>
  <c r="Y1127" i="1"/>
  <c r="Z1127" i="1"/>
  <c r="Y1128" i="1"/>
  <c r="Z1128" i="1"/>
  <c r="Y1129" i="1"/>
  <c r="Z1129" i="1"/>
  <c r="Y1130" i="1"/>
  <c r="Z1130" i="1"/>
  <c r="Y1131" i="1"/>
  <c r="Z1131" i="1"/>
  <c r="Y1132" i="1"/>
  <c r="Z1132" i="1"/>
  <c r="Y1133" i="1"/>
  <c r="Z1133" i="1"/>
  <c r="Y1134" i="1"/>
  <c r="Z1134" i="1"/>
  <c r="Y1135" i="1"/>
  <c r="Z1135" i="1"/>
  <c r="Y1136" i="1"/>
  <c r="Z1136" i="1"/>
  <c r="Y1137" i="1"/>
  <c r="Z1137" i="1"/>
  <c r="Y1138" i="1"/>
  <c r="Z1138" i="1"/>
  <c r="Y1139" i="1"/>
  <c r="Z1139" i="1"/>
  <c r="Y1140" i="1"/>
  <c r="Z1140" i="1"/>
  <c r="Y1141" i="1"/>
  <c r="Z1141" i="1"/>
  <c r="Y1142" i="1"/>
  <c r="Z1142" i="1"/>
  <c r="Y1143" i="1"/>
  <c r="Z1143" i="1"/>
  <c r="Y1144" i="1"/>
  <c r="Z1144" i="1"/>
  <c r="Y1145" i="1"/>
  <c r="Z1145" i="1"/>
  <c r="Y1146" i="1"/>
  <c r="Z1146" i="1"/>
  <c r="Y1147" i="1"/>
  <c r="Z1147" i="1"/>
  <c r="Y1148" i="1"/>
  <c r="Z1148" i="1"/>
  <c r="Y1149" i="1"/>
  <c r="Z1149" i="1"/>
  <c r="Y1150" i="1"/>
  <c r="Z1150" i="1"/>
  <c r="Y1151" i="1"/>
  <c r="Z1151" i="1"/>
  <c r="Y1152" i="1"/>
  <c r="Z1152" i="1"/>
  <c r="Y1153" i="1"/>
  <c r="Z1153" i="1"/>
  <c r="Y1154" i="1"/>
  <c r="Z1154" i="1"/>
  <c r="Y1155" i="1"/>
  <c r="Z1155" i="1"/>
  <c r="Y1156" i="1"/>
  <c r="Z1156" i="1"/>
  <c r="Y1157" i="1"/>
  <c r="Z1157" i="1"/>
  <c r="Y1158" i="1"/>
  <c r="Z1158" i="1"/>
  <c r="Y1159" i="1"/>
  <c r="Z1159" i="1"/>
  <c r="Y1160" i="1"/>
  <c r="Z1160" i="1"/>
  <c r="Y1161" i="1"/>
  <c r="Z1161" i="1"/>
  <c r="Y1162" i="1"/>
  <c r="Z1162" i="1"/>
  <c r="Y1163" i="1"/>
  <c r="Z1163" i="1"/>
  <c r="Y1164" i="1"/>
  <c r="Z1164" i="1"/>
  <c r="Y1165" i="1"/>
  <c r="Z1165" i="1"/>
  <c r="Y1166" i="1"/>
  <c r="Z1166" i="1"/>
  <c r="Y1167" i="1"/>
  <c r="Z1167" i="1"/>
  <c r="Y1168" i="1"/>
  <c r="Z1168" i="1"/>
  <c r="Y1169" i="1"/>
  <c r="Z1169" i="1"/>
  <c r="Y1170" i="1"/>
  <c r="Z1170" i="1"/>
  <c r="Y1171" i="1"/>
  <c r="Z1171" i="1"/>
  <c r="Y1172" i="1"/>
  <c r="Z1172" i="1"/>
  <c r="Y1173" i="1"/>
  <c r="Z1173" i="1"/>
  <c r="Y1174" i="1"/>
  <c r="Z1174" i="1"/>
  <c r="Y1175" i="1"/>
  <c r="Z1175" i="1"/>
  <c r="Y1176" i="1"/>
  <c r="Z1176" i="1"/>
  <c r="Y1177" i="1"/>
  <c r="Z1177" i="1"/>
  <c r="Y1178" i="1"/>
  <c r="Z1178" i="1"/>
  <c r="Y1179" i="1"/>
  <c r="Z1179" i="1"/>
  <c r="Y1180" i="1"/>
  <c r="Z1180" i="1"/>
  <c r="Y1181" i="1"/>
  <c r="Z1181" i="1"/>
  <c r="Y1182" i="1"/>
  <c r="Z1182" i="1"/>
  <c r="Y1183" i="1"/>
  <c r="Z1183" i="1"/>
  <c r="Y1184" i="1"/>
  <c r="Z1184" i="1"/>
  <c r="Y1185" i="1"/>
  <c r="Z1185" i="1"/>
  <c r="Y1186" i="1"/>
  <c r="Z1186" i="1"/>
  <c r="Y1187" i="1"/>
  <c r="Z1187" i="1"/>
  <c r="Y1188" i="1"/>
  <c r="Z1188" i="1"/>
  <c r="Y1189" i="1"/>
  <c r="Z1189" i="1"/>
  <c r="Y1190" i="1"/>
  <c r="Z1190" i="1"/>
  <c r="Y1191" i="1"/>
  <c r="Z1191" i="1"/>
  <c r="Y1192" i="1"/>
  <c r="Z1192" i="1"/>
  <c r="Y1193" i="1"/>
  <c r="Z1193" i="1"/>
  <c r="Y1194" i="1"/>
  <c r="Z1194" i="1"/>
  <c r="Y1195" i="1"/>
  <c r="Z1195" i="1"/>
  <c r="Y1196" i="1"/>
  <c r="Z1196" i="1"/>
  <c r="Y1197" i="1"/>
  <c r="Z1197" i="1"/>
  <c r="Y1198" i="1"/>
  <c r="Z1198" i="1"/>
  <c r="Y1199" i="1"/>
  <c r="Z1199" i="1"/>
  <c r="Y1200" i="1"/>
  <c r="Z1200" i="1"/>
  <c r="Y1201" i="1"/>
  <c r="Z1201" i="1"/>
  <c r="Y1202" i="1"/>
  <c r="Z1202" i="1"/>
  <c r="Y1203" i="1"/>
  <c r="Z1203" i="1"/>
  <c r="Y1204" i="1"/>
  <c r="Z1204" i="1"/>
  <c r="Y1205" i="1"/>
  <c r="Z1205" i="1"/>
  <c r="Y1206" i="1"/>
  <c r="Z1206" i="1"/>
  <c r="Y1207" i="1"/>
  <c r="Z1207" i="1"/>
  <c r="Y1208" i="1"/>
  <c r="Z1208" i="1"/>
  <c r="Y1209" i="1"/>
  <c r="Z1209" i="1"/>
  <c r="Y1210" i="1"/>
  <c r="Z1210" i="1"/>
  <c r="Y1211" i="1"/>
  <c r="Z1211" i="1"/>
  <c r="Y1212" i="1"/>
  <c r="Z1212" i="1"/>
  <c r="Y1213" i="1"/>
  <c r="Z1213" i="1"/>
  <c r="Y1214" i="1"/>
  <c r="Z1214" i="1"/>
  <c r="Y1215" i="1"/>
  <c r="Z1215" i="1"/>
  <c r="Y1216" i="1"/>
  <c r="Z1216" i="1"/>
  <c r="Y1217" i="1"/>
  <c r="Z1217" i="1"/>
  <c r="Y1218" i="1"/>
  <c r="Z1218" i="1"/>
  <c r="Y1219" i="1"/>
  <c r="Z1219" i="1"/>
  <c r="Y1220" i="1"/>
  <c r="Z1220" i="1"/>
  <c r="Y1221" i="1"/>
  <c r="Z1221" i="1"/>
  <c r="Y1222" i="1"/>
  <c r="Z1222" i="1"/>
  <c r="Y1223" i="1"/>
  <c r="Z1223" i="1"/>
  <c r="Y1224" i="1"/>
  <c r="Z1224" i="1"/>
  <c r="Y1225" i="1"/>
  <c r="Z1225" i="1"/>
  <c r="Y1226" i="1"/>
  <c r="Z1226" i="1"/>
  <c r="Y1227" i="1"/>
  <c r="Z1227" i="1"/>
  <c r="Y1228" i="1"/>
  <c r="Z1228" i="1"/>
  <c r="Y1229" i="1"/>
  <c r="Z1229" i="1"/>
  <c r="Y1230" i="1"/>
  <c r="Z1230" i="1"/>
  <c r="Y1231" i="1"/>
  <c r="Z1231" i="1"/>
  <c r="Y1232" i="1"/>
  <c r="Z1232" i="1"/>
  <c r="Y1233" i="1"/>
  <c r="Z1233" i="1"/>
  <c r="Y1234" i="1"/>
  <c r="Z1234" i="1"/>
  <c r="Y1235" i="1"/>
  <c r="Z1235" i="1"/>
  <c r="Y1236" i="1"/>
  <c r="Z1236" i="1"/>
  <c r="Y1237" i="1"/>
  <c r="Z1237" i="1"/>
  <c r="Y1238" i="1"/>
  <c r="Z1238" i="1"/>
  <c r="Y1239" i="1"/>
  <c r="Z1239" i="1"/>
  <c r="Y1240" i="1"/>
  <c r="Z1240" i="1"/>
  <c r="Y1241" i="1"/>
  <c r="Z1241" i="1"/>
  <c r="Y1242" i="1"/>
  <c r="Z1242" i="1"/>
  <c r="Y1243" i="1"/>
  <c r="Z1243" i="1"/>
  <c r="Y1244" i="1"/>
  <c r="Z1244" i="1"/>
  <c r="Y1245" i="1"/>
  <c r="Z1245" i="1"/>
  <c r="Y1246" i="1"/>
  <c r="Z1246" i="1"/>
  <c r="Y1247" i="1"/>
  <c r="Z1247" i="1"/>
  <c r="Y1248" i="1"/>
  <c r="Z1248" i="1"/>
  <c r="Y1249" i="1"/>
  <c r="Z1249" i="1"/>
  <c r="Y1075" i="1"/>
  <c r="Z1075" i="1"/>
  <c r="Y1076" i="1"/>
  <c r="Z1076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852" i="1"/>
  <c r="Y853" i="1"/>
  <c r="Y854" i="1"/>
  <c r="Y855" i="1"/>
  <c r="Z851" i="1"/>
  <c r="Y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2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</calcChain>
</file>

<file path=xl/sharedStrings.xml><?xml version="1.0" encoding="utf-8"?>
<sst xmlns="http://schemas.openxmlformats.org/spreadsheetml/2006/main" count="25024" uniqueCount="3737">
  <si>
    <t>176Yb/177Hf</t>
  </si>
  <si>
    <t>Error 1σ</t>
  </si>
  <si>
    <t>176Lu/177Hf</t>
  </si>
  <si>
    <t>176Hf/177Hf</t>
  </si>
  <si>
    <t>εHf(t)</t>
  </si>
  <si>
    <t>tc (Ga)</t>
  </si>
  <si>
    <t>RefNum</t>
  </si>
  <si>
    <t>SampleNo</t>
  </si>
  <si>
    <t>Frac</t>
  </si>
  <si>
    <t>ZoneID</t>
  </si>
  <si>
    <t>Age_preferred</t>
  </si>
  <si>
    <t>σ(age)</t>
  </si>
  <si>
    <t>IncludeThis</t>
  </si>
  <si>
    <t>ErrorTypeActual</t>
  </si>
  <si>
    <t>ErrorTypepercent</t>
  </si>
  <si>
    <t>MaterialAbr</t>
  </si>
  <si>
    <t>TechAbr</t>
  </si>
  <si>
    <t>Seq</t>
  </si>
  <si>
    <t>zr</t>
  </si>
  <si>
    <t>ICL</t>
  </si>
  <si>
    <t>nd</t>
  </si>
  <si>
    <t>SpecName</t>
  </si>
  <si>
    <t>Position</t>
  </si>
  <si>
    <t>Variable ID</t>
  </si>
  <si>
    <t>Column Letter</t>
  </si>
  <si>
    <t>Iso System</t>
  </si>
  <si>
    <t>Normalizing Standard</t>
  </si>
  <si>
    <t>Standard Value</t>
  </si>
  <si>
    <t>Normalizing Factor</t>
  </si>
  <si>
    <t>A</t>
  </si>
  <si>
    <t>na</t>
  </si>
  <si>
    <t>B</t>
  </si>
  <si>
    <t>C</t>
  </si>
  <si>
    <t>D</t>
  </si>
  <si>
    <t>UPb</t>
  </si>
  <si>
    <t>sAge_preferred</t>
  </si>
  <si>
    <t>eAge_preferred</t>
  </si>
  <si>
    <t>LuHf</t>
  </si>
  <si>
    <t>G</t>
  </si>
  <si>
    <t>GJ-1</t>
  </si>
  <si>
    <t>s176Yb177Hf</t>
  </si>
  <si>
    <t>I</t>
  </si>
  <si>
    <t>e176Yb177Hf</t>
  </si>
  <si>
    <t>J</t>
  </si>
  <si>
    <t>s176Lu177Hf</t>
  </si>
  <si>
    <t>L</t>
  </si>
  <si>
    <t>e176Lu177Hf</t>
  </si>
  <si>
    <t>M</t>
  </si>
  <si>
    <t>s176Hf177Hf</t>
  </si>
  <si>
    <t>e176Hf177Hf</t>
  </si>
  <si>
    <t>InitialRatio</t>
  </si>
  <si>
    <t>sInitialRatio</t>
  </si>
  <si>
    <t>eInitialRatio</t>
  </si>
  <si>
    <t>Epsilon</t>
  </si>
  <si>
    <t>R</t>
  </si>
  <si>
    <t>sEpsilon</t>
  </si>
  <si>
    <t>eEpsilon</t>
  </si>
  <si>
    <t>TDMCRMa</t>
  </si>
  <si>
    <t>sTDMCRMa</t>
  </si>
  <si>
    <t>Y</t>
  </si>
  <si>
    <t>TDMMa</t>
  </si>
  <si>
    <t>V</t>
  </si>
  <si>
    <t>sTDMMa</t>
  </si>
  <si>
    <t>1 sig</t>
  </si>
  <si>
    <t>InitRatio</t>
  </si>
  <si>
    <t>H</t>
  </si>
  <si>
    <t>P</t>
  </si>
  <si>
    <t>Q</t>
  </si>
  <si>
    <t>K</t>
  </si>
  <si>
    <t>N</t>
  </si>
  <si>
    <t>PercentDiscord</t>
  </si>
  <si>
    <t>C82218</t>
  </si>
  <si>
    <t>C86116</t>
  </si>
  <si>
    <t>C072382</t>
  </si>
  <si>
    <t>C100614</t>
  </si>
  <si>
    <t>C100629</t>
  </si>
  <si>
    <t>C82218-005</t>
  </si>
  <si>
    <t>C82218-006</t>
  </si>
  <si>
    <t>C82218-009</t>
  </si>
  <si>
    <t>C82218-010</t>
  </si>
  <si>
    <t>C82218-011</t>
  </si>
  <si>
    <t>C82218-013</t>
  </si>
  <si>
    <t>C82218-015</t>
  </si>
  <si>
    <t>C82218-017</t>
  </si>
  <si>
    <t>C82218-024</t>
  </si>
  <si>
    <t>C82218-027</t>
  </si>
  <si>
    <t>C82218-029</t>
  </si>
  <si>
    <t>C82218-031</t>
  </si>
  <si>
    <t>C82218-032</t>
  </si>
  <si>
    <t>C82218-034</t>
  </si>
  <si>
    <t>C82218-035</t>
  </si>
  <si>
    <t>C82218-037</t>
  </si>
  <si>
    <t>C82218-040</t>
  </si>
  <si>
    <t>C82218-043</t>
  </si>
  <si>
    <t>C82218-044</t>
  </si>
  <si>
    <t>C82218-046</t>
  </si>
  <si>
    <t>C82218-047</t>
  </si>
  <si>
    <t>C82218-048</t>
  </si>
  <si>
    <t>C82218-049</t>
  </si>
  <si>
    <t>C82218-050</t>
  </si>
  <si>
    <t>C82218-052</t>
  </si>
  <si>
    <t>C82218-053</t>
  </si>
  <si>
    <t>C82218-054</t>
  </si>
  <si>
    <t>C82218-055</t>
  </si>
  <si>
    <t>C82218-056</t>
  </si>
  <si>
    <t>C82218-057</t>
  </si>
  <si>
    <t>C82218-058</t>
  </si>
  <si>
    <t>C82218-059</t>
  </si>
  <si>
    <t>C82218-060</t>
  </si>
  <si>
    <t>C82218-061</t>
  </si>
  <si>
    <t>C82218-062</t>
  </si>
  <si>
    <t>C82218-063</t>
  </si>
  <si>
    <t>C82218-065</t>
  </si>
  <si>
    <t>C82218-066</t>
  </si>
  <si>
    <t>C82218-067</t>
  </si>
  <si>
    <t>C82218-068</t>
  </si>
  <si>
    <t>C82218-069</t>
  </si>
  <si>
    <t>C82218-071</t>
  </si>
  <si>
    <t>C82218-072</t>
  </si>
  <si>
    <t>C82218-073</t>
  </si>
  <si>
    <t>C82218-074</t>
  </si>
  <si>
    <t>C82218-075</t>
  </si>
  <si>
    <t>C82218-076</t>
  </si>
  <si>
    <t>C82218-077</t>
  </si>
  <si>
    <t>C82218-078</t>
  </si>
  <si>
    <t>C82218-079</t>
  </si>
  <si>
    <t>C82218-080</t>
  </si>
  <si>
    <t>C82218-081</t>
  </si>
  <si>
    <t>C82218-082</t>
  </si>
  <si>
    <t>C82218-083</t>
  </si>
  <si>
    <t>C82218-084</t>
  </si>
  <si>
    <t>C82218-085</t>
  </si>
  <si>
    <t>C82218-086</t>
  </si>
  <si>
    <t>C82218-088</t>
  </si>
  <si>
    <t>C82218-089</t>
  </si>
  <si>
    <t>C82218-090</t>
  </si>
  <si>
    <t>C82218-091</t>
  </si>
  <si>
    <t>C82218-092</t>
  </si>
  <si>
    <t>C82218-093</t>
  </si>
  <si>
    <t>C82218-094</t>
  </si>
  <si>
    <t>C82218-095</t>
  </si>
  <si>
    <t>C82218-096</t>
  </si>
  <si>
    <t>C82218-097</t>
  </si>
  <si>
    <t>C82218-098</t>
  </si>
  <si>
    <t>C82218-099</t>
  </si>
  <si>
    <t>C82218-100</t>
  </si>
  <si>
    <t>C82218-101</t>
  </si>
  <si>
    <t>C82218-102</t>
  </si>
  <si>
    <t>C82218-104</t>
  </si>
  <si>
    <t>C82218-105</t>
  </si>
  <si>
    <t>C82218-106</t>
  </si>
  <si>
    <t>C82218-107</t>
  </si>
  <si>
    <t>C82218-108</t>
  </si>
  <si>
    <t>C82218-109</t>
  </si>
  <si>
    <t>C82218-110</t>
  </si>
  <si>
    <t>C82218-111</t>
  </si>
  <si>
    <t>C82218-112</t>
  </si>
  <si>
    <t>C82218-113</t>
  </si>
  <si>
    <t>C86116-001</t>
  </si>
  <si>
    <t>C86116-002</t>
  </si>
  <si>
    <t>C86116-003</t>
  </si>
  <si>
    <t>C86116-004</t>
  </si>
  <si>
    <t>C86116-005</t>
  </si>
  <si>
    <t>C86116-006</t>
  </si>
  <si>
    <t>C86116-008</t>
  </si>
  <si>
    <t>C86116-009</t>
  </si>
  <si>
    <t>C86116-010</t>
  </si>
  <si>
    <t>C86116-011</t>
  </si>
  <si>
    <t>C86116-012</t>
  </si>
  <si>
    <t>C86116-014</t>
  </si>
  <si>
    <t>C86116-016</t>
  </si>
  <si>
    <t>C86116-017</t>
  </si>
  <si>
    <t>C86116-018</t>
  </si>
  <si>
    <t>C86116-019</t>
  </si>
  <si>
    <t>C86116-020</t>
  </si>
  <si>
    <t>C86116-022</t>
  </si>
  <si>
    <t>C86116-023</t>
  </si>
  <si>
    <t>C86116-024</t>
  </si>
  <si>
    <t>C86116-025</t>
  </si>
  <si>
    <t>C86116-026</t>
  </si>
  <si>
    <t>C86116-028</t>
  </si>
  <si>
    <t>C86116-029</t>
  </si>
  <si>
    <t>C86116-030</t>
  </si>
  <si>
    <t>C86116-031</t>
  </si>
  <si>
    <t>C86116-032</t>
  </si>
  <si>
    <t>C86116-034</t>
  </si>
  <si>
    <t>C86116-035</t>
  </si>
  <si>
    <t>C86116-036</t>
  </si>
  <si>
    <t>C86116-037</t>
  </si>
  <si>
    <t>C86116-039</t>
  </si>
  <si>
    <t>C86116-040</t>
  </si>
  <si>
    <t>C86116-041</t>
  </si>
  <si>
    <t>C86116-043</t>
  </si>
  <si>
    <t>C86116-044</t>
  </si>
  <si>
    <t>C86116-047</t>
  </si>
  <si>
    <t>C86116-048</t>
  </si>
  <si>
    <t>C86116-049</t>
  </si>
  <si>
    <t>C86116-051</t>
  </si>
  <si>
    <t>C86116-052</t>
  </si>
  <si>
    <t>C86116-054</t>
  </si>
  <si>
    <t>C86116-055</t>
  </si>
  <si>
    <t>C86116-057</t>
  </si>
  <si>
    <t>C86116-058</t>
  </si>
  <si>
    <t>C86116-059</t>
  </si>
  <si>
    <t>C86116-060</t>
  </si>
  <si>
    <t>C86116-061</t>
  </si>
  <si>
    <t>C86116-064</t>
  </si>
  <si>
    <t>C86116-065</t>
  </si>
  <si>
    <t>C86116-066</t>
  </si>
  <si>
    <t>C86116-067</t>
  </si>
  <si>
    <t>C86116-068</t>
  </si>
  <si>
    <t>C86116-069</t>
  </si>
  <si>
    <t>C86116-070</t>
  </si>
  <si>
    <t>C86116-071</t>
  </si>
  <si>
    <t>C86116-072</t>
  </si>
  <si>
    <t>C86116-073</t>
  </si>
  <si>
    <t>C86116-076</t>
  </si>
  <si>
    <t>C86116-077</t>
  </si>
  <si>
    <t>C86116-078</t>
  </si>
  <si>
    <t>C86116-079</t>
  </si>
  <si>
    <t>C86116-080</t>
  </si>
  <si>
    <t>C86116-083</t>
  </si>
  <si>
    <t>C86116-084</t>
  </si>
  <si>
    <t>C86116-085</t>
  </si>
  <si>
    <t>C86116-086</t>
  </si>
  <si>
    <t>C86116-088</t>
  </si>
  <si>
    <t>C86116-089</t>
  </si>
  <si>
    <t>C86116-090</t>
  </si>
  <si>
    <t>C86116-092</t>
  </si>
  <si>
    <t>C86116-093</t>
  </si>
  <si>
    <t>C86116-094</t>
  </si>
  <si>
    <t>C86116-097</t>
  </si>
  <si>
    <t>C86116-101</t>
  </si>
  <si>
    <t>C86116-104</t>
  </si>
  <si>
    <t>C86116-105</t>
  </si>
  <si>
    <t>C86116-107</t>
  </si>
  <si>
    <t>C86116-108</t>
  </si>
  <si>
    <t>C86116-110</t>
  </si>
  <si>
    <t>C86116-111</t>
  </si>
  <si>
    <t>C86116-112</t>
  </si>
  <si>
    <t>C86116-113</t>
  </si>
  <si>
    <t>C072382-002</t>
  </si>
  <si>
    <t>C072382-005</t>
  </si>
  <si>
    <t>C072382-006</t>
  </si>
  <si>
    <t>C072382-007</t>
  </si>
  <si>
    <t>C072382-008</t>
  </si>
  <si>
    <t>C072382-009</t>
  </si>
  <si>
    <t>C072382-010</t>
  </si>
  <si>
    <t>C072382-011</t>
  </si>
  <si>
    <t>C072382-012</t>
  </si>
  <si>
    <t>C072382-013</t>
  </si>
  <si>
    <t>C072382-014</t>
  </si>
  <si>
    <t>C072382-016</t>
  </si>
  <si>
    <t>C072382-017</t>
  </si>
  <si>
    <t>C072382-018</t>
  </si>
  <si>
    <t>C072382-019</t>
  </si>
  <si>
    <t>C072382-022</t>
  </si>
  <si>
    <t>C072382-023</t>
  </si>
  <si>
    <t>C072382-024</t>
  </si>
  <si>
    <t>C072382-025</t>
  </si>
  <si>
    <t>C072382-026</t>
  </si>
  <si>
    <t>C072382-027</t>
  </si>
  <si>
    <t>C072382-028</t>
  </si>
  <si>
    <t>C072382-029</t>
  </si>
  <si>
    <t>C072382-030</t>
  </si>
  <si>
    <t>C072382-031</t>
  </si>
  <si>
    <t>C072382-032</t>
  </si>
  <si>
    <t>C072382-033</t>
  </si>
  <si>
    <t>C072382-035</t>
  </si>
  <si>
    <t>C072382-036</t>
  </si>
  <si>
    <t>C072382-037</t>
  </si>
  <si>
    <t>C072382-038</t>
  </si>
  <si>
    <t>C072382-039</t>
  </si>
  <si>
    <t>C072382-040</t>
  </si>
  <si>
    <t>C072382-041</t>
  </si>
  <si>
    <t>C072382-042</t>
  </si>
  <si>
    <t>C072382-043</t>
  </si>
  <si>
    <t>C072382-044</t>
  </si>
  <si>
    <t>C072382-045</t>
  </si>
  <si>
    <t>C072382-046</t>
  </si>
  <si>
    <t>C072382-047</t>
  </si>
  <si>
    <t>C072382-048</t>
  </si>
  <si>
    <t>C072382-049</t>
  </si>
  <si>
    <t>C072382-050</t>
  </si>
  <si>
    <t>C072382-051</t>
  </si>
  <si>
    <t>C072382-052</t>
  </si>
  <si>
    <t>C072382-053</t>
  </si>
  <si>
    <t>C072382-054</t>
  </si>
  <si>
    <t>C072382-055</t>
  </si>
  <si>
    <t>C072382-056</t>
  </si>
  <si>
    <t>C072382-057</t>
  </si>
  <si>
    <t>C072382-059</t>
  </si>
  <si>
    <t>C072382-060</t>
  </si>
  <si>
    <t>C072382-061</t>
  </si>
  <si>
    <t>C072382-062</t>
  </si>
  <si>
    <t>C072382-064</t>
  </si>
  <si>
    <t>C072382-065</t>
  </si>
  <si>
    <t>C072382-066</t>
  </si>
  <si>
    <t>C072382-067</t>
  </si>
  <si>
    <t>C072382-068</t>
  </si>
  <si>
    <t>C072382-069</t>
  </si>
  <si>
    <t>C072382-070</t>
  </si>
  <si>
    <t>C072382-071</t>
  </si>
  <si>
    <t>C072382-072</t>
  </si>
  <si>
    <t>C072382-073</t>
  </si>
  <si>
    <t>C072382-074</t>
  </si>
  <si>
    <t>C072382-075</t>
  </si>
  <si>
    <t>C072382-076</t>
  </si>
  <si>
    <t>C072382-077</t>
  </si>
  <si>
    <t>C072382-078</t>
  </si>
  <si>
    <t>C072382-079</t>
  </si>
  <si>
    <t>C072382-080</t>
  </si>
  <si>
    <t>C072382-081</t>
  </si>
  <si>
    <t>C072382-082</t>
  </si>
  <si>
    <t>C072382-083</t>
  </si>
  <si>
    <t>C072382-085</t>
  </si>
  <si>
    <t>C072382-086</t>
  </si>
  <si>
    <t>C072382-087</t>
  </si>
  <si>
    <t>C072382-088</t>
  </si>
  <si>
    <t>C072382-089</t>
  </si>
  <si>
    <t>C072382-090</t>
  </si>
  <si>
    <t>C072382-091</t>
  </si>
  <si>
    <t>C072382-092</t>
  </si>
  <si>
    <t>C072382-093</t>
  </si>
  <si>
    <t>C072382-095</t>
  </si>
  <si>
    <t>C072382-096</t>
  </si>
  <si>
    <t>C072382-097</t>
  </si>
  <si>
    <t>C072382-098</t>
  </si>
  <si>
    <t>C072382-099</t>
  </si>
  <si>
    <t>C072382-100</t>
  </si>
  <si>
    <t>C072382-101</t>
  </si>
  <si>
    <t>C072382-102</t>
  </si>
  <si>
    <t>C072382-103</t>
  </si>
  <si>
    <t>C072382-104</t>
  </si>
  <si>
    <t>C072382-105</t>
  </si>
  <si>
    <t>C072382-106</t>
  </si>
  <si>
    <t>C072382-107</t>
  </si>
  <si>
    <t>C072382-108</t>
  </si>
  <si>
    <t>C072382-110</t>
  </si>
  <si>
    <t>C072382-112</t>
  </si>
  <si>
    <t>C100614-002</t>
  </si>
  <si>
    <t>C100614-003</t>
  </si>
  <si>
    <t>C100614-004</t>
  </si>
  <si>
    <t>C100614-008</t>
  </si>
  <si>
    <t>C100614-009</t>
  </si>
  <si>
    <t>C100614-010</t>
  </si>
  <si>
    <t>C100614-011</t>
  </si>
  <si>
    <t>C100614-012</t>
  </si>
  <si>
    <t>C100614-013</t>
  </si>
  <si>
    <t>C100614-014</t>
  </si>
  <si>
    <t>C100614-015</t>
  </si>
  <si>
    <t>C100614-018</t>
  </si>
  <si>
    <t>C100614-020</t>
  </si>
  <si>
    <t>C100614-022</t>
  </si>
  <si>
    <t>C100614-025</t>
  </si>
  <si>
    <t>C100614-026</t>
  </si>
  <si>
    <t>C100614-029</t>
  </si>
  <si>
    <t>C100614-030</t>
  </si>
  <si>
    <t>C100614-031</t>
  </si>
  <si>
    <t>C100614-032</t>
  </si>
  <si>
    <t>C100614-033</t>
  </si>
  <si>
    <t>C100614-034</t>
  </si>
  <si>
    <t>C100614-035</t>
  </si>
  <si>
    <t>C100614-036</t>
  </si>
  <si>
    <t>C100614-037</t>
  </si>
  <si>
    <t>C100614-038</t>
  </si>
  <si>
    <t>C100614-040</t>
  </si>
  <si>
    <t>C100614-043</t>
  </si>
  <si>
    <t>C100614-044</t>
  </si>
  <si>
    <t>C100614-046</t>
  </si>
  <si>
    <t>C100614-048</t>
  </si>
  <si>
    <t>C100614-049</t>
  </si>
  <si>
    <t>C100614-050</t>
  </si>
  <si>
    <t>C100614-051</t>
  </si>
  <si>
    <t>C100614-052</t>
  </si>
  <si>
    <t>C100614-053</t>
  </si>
  <si>
    <t>C100614-057</t>
  </si>
  <si>
    <t>C100614-058</t>
  </si>
  <si>
    <t>C100614-060</t>
  </si>
  <si>
    <t>C100614-061</t>
  </si>
  <si>
    <t>C100614-062</t>
  </si>
  <si>
    <t>C100614-063</t>
  </si>
  <si>
    <t>C100614-064</t>
  </si>
  <si>
    <t>C100614-068</t>
  </si>
  <si>
    <t>C100614-071</t>
  </si>
  <si>
    <t>C100614-072</t>
  </si>
  <si>
    <t>C100614-073</t>
  </si>
  <si>
    <t>C100614-075</t>
  </si>
  <si>
    <t>C100614-077</t>
  </si>
  <si>
    <t>C100614-078</t>
  </si>
  <si>
    <t>C100614-080</t>
  </si>
  <si>
    <t>C100614-081</t>
  </si>
  <si>
    <t>C100614-083</t>
  </si>
  <si>
    <t>C100614-085</t>
  </si>
  <si>
    <t>C100614-086</t>
  </si>
  <si>
    <t>C100614-087</t>
  </si>
  <si>
    <t>C100614-088</t>
  </si>
  <si>
    <t>C100614-089</t>
  </si>
  <si>
    <t>C100614-091</t>
  </si>
  <si>
    <t>C100614-092</t>
  </si>
  <si>
    <t>C100614-094</t>
  </si>
  <si>
    <t>C100614-095</t>
  </si>
  <si>
    <t>C100614-096</t>
  </si>
  <si>
    <t>C100614-100</t>
  </si>
  <si>
    <t>C100614-101</t>
  </si>
  <si>
    <t>C100614-102</t>
  </si>
  <si>
    <t>C100614-104</t>
  </si>
  <si>
    <t>C100614-105</t>
  </si>
  <si>
    <t>C100614-107</t>
  </si>
  <si>
    <t>C100614-108</t>
  </si>
  <si>
    <t>C100614-109</t>
  </si>
  <si>
    <t>C100614-112</t>
  </si>
  <si>
    <t>C100614-113</t>
  </si>
  <si>
    <t>C100614-115</t>
  </si>
  <si>
    <t>C100629-001</t>
  </si>
  <si>
    <t>C100629-002</t>
  </si>
  <si>
    <t>C100629-004</t>
  </si>
  <si>
    <t>C100629-006</t>
  </si>
  <si>
    <t>C100629-007</t>
  </si>
  <si>
    <t>C100629-008</t>
  </si>
  <si>
    <t>C100629-010</t>
  </si>
  <si>
    <t>C100629-011</t>
  </si>
  <si>
    <t>C100629-012</t>
  </si>
  <si>
    <t>C100629-013</t>
  </si>
  <si>
    <t>C100629-014</t>
  </si>
  <si>
    <t>C100629-016</t>
  </si>
  <si>
    <t>C100629-017</t>
  </si>
  <si>
    <t>C100629-018</t>
  </si>
  <si>
    <t>C100629-020</t>
  </si>
  <si>
    <t>C100629-021</t>
  </si>
  <si>
    <t>C100629-022</t>
  </si>
  <si>
    <t>C100629-023</t>
  </si>
  <si>
    <t>C100629-024</t>
  </si>
  <si>
    <t>C100629-026</t>
  </si>
  <si>
    <t>C100629-027</t>
  </si>
  <si>
    <t>C100629-028</t>
  </si>
  <si>
    <t>C100629-029</t>
  </si>
  <si>
    <t>C100629-030</t>
  </si>
  <si>
    <t>C100629-031</t>
  </si>
  <si>
    <t>C100629-032</t>
  </si>
  <si>
    <t>C100629-033</t>
  </si>
  <si>
    <t>C100629-034</t>
  </si>
  <si>
    <t>C100629-036</t>
  </si>
  <si>
    <t>C100629-037</t>
  </si>
  <si>
    <t>C100629-038</t>
  </si>
  <si>
    <t>C100629-039</t>
  </si>
  <si>
    <t>C100629-040</t>
  </si>
  <si>
    <t>C100629-041</t>
  </si>
  <si>
    <t>C100629-042</t>
  </si>
  <si>
    <t>C100629-043</t>
  </si>
  <si>
    <t>C100629-045</t>
  </si>
  <si>
    <t>C100629-047</t>
  </si>
  <si>
    <t>C100629-048</t>
  </si>
  <si>
    <t>C100629-049</t>
  </si>
  <si>
    <t>C100629-051</t>
  </si>
  <si>
    <t>C100629-052</t>
  </si>
  <si>
    <t>C100629-054</t>
  </si>
  <si>
    <t>C100629-055</t>
  </si>
  <si>
    <t>C100629-057</t>
  </si>
  <si>
    <t>C100629-058</t>
  </si>
  <si>
    <t>C100629-059</t>
  </si>
  <si>
    <t>C100629-061</t>
  </si>
  <si>
    <t>C100629-062</t>
  </si>
  <si>
    <t>C100629-063</t>
  </si>
  <si>
    <t>C100629-065</t>
  </si>
  <si>
    <t>C100629-067</t>
  </si>
  <si>
    <t>C100629-071</t>
  </si>
  <si>
    <t>C100629-072</t>
  </si>
  <si>
    <t>C100629-076</t>
  </si>
  <si>
    <t>C100629-077</t>
  </si>
  <si>
    <t>C100629-078</t>
  </si>
  <si>
    <t>C100629-079</t>
  </si>
  <si>
    <t>C100629-080</t>
  </si>
  <si>
    <t>C100629-081</t>
  </si>
  <si>
    <t>C100629-082</t>
  </si>
  <si>
    <t>C100629-085</t>
  </si>
  <si>
    <t>C100629-086</t>
  </si>
  <si>
    <t>C100629-087</t>
  </si>
  <si>
    <t>C100629-088</t>
  </si>
  <si>
    <t>C100629-090</t>
  </si>
  <si>
    <t>C100629-091</t>
  </si>
  <si>
    <t>C100629-095</t>
  </si>
  <si>
    <t>C100629-097</t>
  </si>
  <si>
    <t>C100629-098</t>
  </si>
  <si>
    <t>C100629-100</t>
  </si>
  <si>
    <t>C100629-101</t>
  </si>
  <si>
    <t>C100629-102</t>
  </si>
  <si>
    <t>C100629-103</t>
  </si>
  <si>
    <t>C100629-105</t>
  </si>
  <si>
    <t>C100629-106</t>
  </si>
  <si>
    <t>C100629-109</t>
  </si>
  <si>
    <t>C100629-112</t>
  </si>
  <si>
    <t>C100629-113</t>
  </si>
  <si>
    <t>C100629-115</t>
  </si>
  <si>
    <t>12MP01</t>
  </si>
  <si>
    <t>12MP21</t>
  </si>
  <si>
    <t>12MP22</t>
  </si>
  <si>
    <t>12MP34</t>
  </si>
  <si>
    <t>12MP29</t>
  </si>
  <si>
    <t>12MP30</t>
  </si>
  <si>
    <t>12MP35</t>
  </si>
  <si>
    <t>12MP43</t>
  </si>
  <si>
    <t>12MP01-1</t>
  </si>
  <si>
    <t>12MP01-6</t>
  </si>
  <si>
    <t>12MP01-8</t>
  </si>
  <si>
    <t>12MP01-9</t>
  </si>
  <si>
    <t>12MP01-13</t>
  </si>
  <si>
    <t>12MP01-14</t>
  </si>
  <si>
    <t>12MP01-19</t>
  </si>
  <si>
    <t>12MP01-22</t>
  </si>
  <si>
    <t>12MP01-24</t>
  </si>
  <si>
    <t>12MP01-27</t>
  </si>
  <si>
    <t>12MP01-28</t>
  </si>
  <si>
    <t>12MP01-26</t>
  </si>
  <si>
    <t>12MP01-30</t>
  </si>
  <si>
    <t>12MP01-80</t>
  </si>
  <si>
    <t>12MP01-86</t>
  </si>
  <si>
    <t>12MP01-87</t>
  </si>
  <si>
    <t>12MP01-91</t>
  </si>
  <si>
    <t>12MP01-93</t>
  </si>
  <si>
    <t>12MP01-66</t>
  </si>
  <si>
    <t>12MP01-63</t>
  </si>
  <si>
    <t>12MP01-64</t>
  </si>
  <si>
    <t>12MP01-36</t>
  </si>
  <si>
    <t>12MP01-35</t>
  </si>
  <si>
    <t>12MP01-45</t>
  </si>
  <si>
    <t>12MP01-96</t>
  </si>
  <si>
    <t>12MP01-97</t>
  </si>
  <si>
    <t>12MP21-26</t>
  </si>
  <si>
    <t>12MP21-28</t>
  </si>
  <si>
    <t>12MP21-29</t>
  </si>
  <si>
    <t>12MP21-30</t>
  </si>
  <si>
    <t>12MP21-95</t>
  </si>
  <si>
    <t>12MP21-94</t>
  </si>
  <si>
    <t>12MP21-93</t>
  </si>
  <si>
    <t>12MP21-44</t>
  </si>
  <si>
    <t>12MP21-36</t>
  </si>
  <si>
    <t>12MP21-38</t>
  </si>
  <si>
    <t>12MP21-40</t>
  </si>
  <si>
    <t>12MP21-91</t>
  </si>
  <si>
    <t>12MP21-98</t>
  </si>
  <si>
    <t>12MP21-100</t>
  </si>
  <si>
    <t>12MP21-21</t>
  </si>
  <si>
    <t>12MP21-24</t>
  </si>
  <si>
    <t>12MP21-31</t>
  </si>
  <si>
    <t>12MP21-16</t>
  </si>
  <si>
    <t>12MP21-19</t>
  </si>
  <si>
    <t>12MP21-49</t>
  </si>
  <si>
    <t>12MP21-66</t>
  </si>
  <si>
    <t>12MP21-87</t>
  </si>
  <si>
    <t>12MP21-15</t>
  </si>
  <si>
    <t>12MP21-57</t>
  </si>
  <si>
    <t>12MP21-53</t>
  </si>
  <si>
    <t>12MP22-40</t>
  </si>
  <si>
    <t>12MP22-57</t>
  </si>
  <si>
    <t>12MP22-63</t>
  </si>
  <si>
    <t>12MP22-64</t>
  </si>
  <si>
    <t>12MP22-20</t>
  </si>
  <si>
    <t>12MP22-16</t>
  </si>
  <si>
    <t>12MP22-21</t>
  </si>
  <si>
    <t>12MP22-22</t>
  </si>
  <si>
    <t>12MP22-25</t>
  </si>
  <si>
    <t>12MP22-79</t>
  </si>
  <si>
    <t>12MP22-83</t>
  </si>
  <si>
    <t>12MP22-86</t>
  </si>
  <si>
    <t>12MP22-95</t>
  </si>
  <si>
    <t>12MP22-100</t>
  </si>
  <si>
    <t>12MP22-101</t>
  </si>
  <si>
    <t>12MP22-102</t>
  </si>
  <si>
    <t>12MP22-99</t>
  </si>
  <si>
    <t>12MP22-104</t>
  </si>
  <si>
    <t>12MP22-105</t>
  </si>
  <si>
    <t>12MP22-37</t>
  </si>
  <si>
    <t>12MP22-13</t>
  </si>
  <si>
    <t>12MP22-09</t>
  </si>
  <si>
    <t>12MP22-04</t>
  </si>
  <si>
    <t>12MP22-06</t>
  </si>
  <si>
    <t>12MP22-49</t>
  </si>
  <si>
    <t>12MP22-75</t>
  </si>
  <si>
    <t>12MP22-50</t>
  </si>
  <si>
    <t>12MP22-73</t>
  </si>
  <si>
    <t>12MP34-1</t>
  </si>
  <si>
    <t>12MP34-2</t>
  </si>
  <si>
    <t>12MP34-4</t>
  </si>
  <si>
    <t>12MP34-58</t>
  </si>
  <si>
    <t>12MP34-56</t>
  </si>
  <si>
    <t>12MP34-6</t>
  </si>
  <si>
    <t>12MP34-7</t>
  </si>
  <si>
    <t>12MP34-14</t>
  </si>
  <si>
    <t>12MP34-20</t>
  </si>
  <si>
    <t>12MP34-15</t>
  </si>
  <si>
    <t>12MP34-16</t>
  </si>
  <si>
    <t>12MP34-27</t>
  </si>
  <si>
    <t>12MP34-39</t>
  </si>
  <si>
    <t>12MP34-31</t>
  </si>
  <si>
    <t>12MP34-46</t>
  </si>
  <si>
    <t>12MP34-51</t>
  </si>
  <si>
    <t>12MP34-54</t>
  </si>
  <si>
    <t>12MP34-85</t>
  </si>
  <si>
    <t>12MP34-41</t>
  </si>
  <si>
    <t>12MP34-45</t>
  </si>
  <si>
    <t>12MP34-91</t>
  </si>
  <si>
    <t>12MP34-92</t>
  </si>
  <si>
    <t>12MP34-93</t>
  </si>
  <si>
    <t>12MP34-95</t>
  </si>
  <si>
    <t>12MP34-76</t>
  </si>
  <si>
    <t>12MP34-75</t>
  </si>
  <si>
    <t>12MP34-63</t>
  </si>
  <si>
    <t>12MP34-61</t>
  </si>
  <si>
    <t>12MP34-98</t>
  </si>
  <si>
    <t>12MP34-100</t>
  </si>
  <si>
    <t>12MP34-68</t>
  </si>
  <si>
    <t>12MP34-69</t>
  </si>
  <si>
    <t>12MP34-71</t>
  </si>
  <si>
    <t>12MP34-72</t>
  </si>
  <si>
    <t>12MP29-1</t>
  </si>
  <si>
    <t>12MP29-10</t>
  </si>
  <si>
    <t>12MP29-100</t>
  </si>
  <si>
    <t>12MP29-101</t>
  </si>
  <si>
    <t>12MP29-103</t>
  </si>
  <si>
    <t>12MP29-16</t>
  </si>
  <si>
    <t>12MP29-17</t>
  </si>
  <si>
    <t>12MP29-2</t>
  </si>
  <si>
    <t>12MP29-25</t>
  </si>
  <si>
    <t>12MP29-26</t>
  </si>
  <si>
    <t>12MP29-3</t>
  </si>
  <si>
    <t>12MP29-31</t>
  </si>
  <si>
    <t>12MP29-32</t>
  </si>
  <si>
    <t>12MP29-34</t>
  </si>
  <si>
    <t>12MP29-36</t>
  </si>
  <si>
    <t>12MP29-37</t>
  </si>
  <si>
    <t>12MP29-42</t>
  </si>
  <si>
    <t>12MP29-46</t>
  </si>
  <si>
    <t>12MP29-47</t>
  </si>
  <si>
    <t>12MP29-5</t>
  </si>
  <si>
    <t>12MP29-50</t>
  </si>
  <si>
    <t>12MP29-52</t>
  </si>
  <si>
    <t>12MP29-6</t>
  </si>
  <si>
    <t>12MP29-68</t>
  </si>
  <si>
    <t>12MP29-69</t>
  </si>
  <si>
    <t>12MP29-7</t>
  </si>
  <si>
    <t>12MP29-74</t>
  </si>
  <si>
    <t>12MP29-8</t>
  </si>
  <si>
    <t>12MP29-81</t>
  </si>
  <si>
    <t>12MP29-82</t>
  </si>
  <si>
    <t>12MP29-89</t>
  </si>
  <si>
    <t>12MP29-9</t>
  </si>
  <si>
    <t>12MP29-96</t>
  </si>
  <si>
    <t>12MP29-97</t>
  </si>
  <si>
    <t>12MP29-98</t>
  </si>
  <si>
    <t>12MP30-31</t>
  </si>
  <si>
    <t>12MP30-32</t>
  </si>
  <si>
    <t>12MP30-33</t>
  </si>
  <si>
    <t>12MP30-38</t>
  </si>
  <si>
    <t>12MP30-39</t>
  </si>
  <si>
    <t>12MP30-41</t>
  </si>
  <si>
    <t>12MP30-42</t>
  </si>
  <si>
    <t>12MP30-45</t>
  </si>
  <si>
    <t>12MP30-101</t>
  </si>
  <si>
    <t>12MP30-104</t>
  </si>
  <si>
    <t>12MP30-48</t>
  </si>
  <si>
    <t>12MP30-49</t>
  </si>
  <si>
    <t>12MP30-97</t>
  </si>
  <si>
    <t>12MP30-94</t>
  </si>
  <si>
    <t>12MP30-88</t>
  </si>
  <si>
    <t>12MP30-80</t>
  </si>
  <si>
    <t>12MP30-78</t>
  </si>
  <si>
    <t>12MP30-18</t>
  </si>
  <si>
    <t>12MP30-15</t>
  </si>
  <si>
    <t>12MP30-8</t>
  </si>
  <si>
    <t>12MP30-3</t>
  </si>
  <si>
    <t>12MP30-71</t>
  </si>
  <si>
    <t>12MP30-70</t>
  </si>
  <si>
    <t>12MP30-62</t>
  </si>
  <si>
    <t>12MP35-40</t>
  </si>
  <si>
    <t>12MP35-89</t>
  </si>
  <si>
    <t>12MP35-79</t>
  </si>
  <si>
    <t>12MP35-66</t>
  </si>
  <si>
    <t>12MP35-77</t>
  </si>
  <si>
    <t>12MP35-49</t>
  </si>
  <si>
    <t>12MP35-53</t>
  </si>
  <si>
    <t>12MP35-86</t>
  </si>
  <si>
    <t>12MP35-4</t>
  </si>
  <si>
    <t>12MP35-30</t>
  </si>
  <si>
    <t>12MP35-95</t>
  </si>
  <si>
    <t>12MP35-72</t>
  </si>
  <si>
    <t>12MP35-41</t>
  </si>
  <si>
    <t>12MP35-43</t>
  </si>
  <si>
    <t>12MP35-74</t>
  </si>
  <si>
    <t>12MP35-75</t>
  </si>
  <si>
    <t>12MP35-61</t>
  </si>
  <si>
    <t>12MP35-52</t>
  </si>
  <si>
    <t>12MP43-53</t>
  </si>
  <si>
    <t>12MP43-52</t>
  </si>
  <si>
    <t>12MP43-46</t>
  </si>
  <si>
    <t>12MP43-23</t>
  </si>
  <si>
    <t>12MP43-92</t>
  </si>
  <si>
    <t>12MP43-66</t>
  </si>
  <si>
    <t>12MP43-39</t>
  </si>
  <si>
    <t>12MP43-15</t>
  </si>
  <si>
    <t>12MP43-50</t>
  </si>
  <si>
    <t>12MP43-26</t>
  </si>
  <si>
    <t>12MP43-71</t>
  </si>
  <si>
    <t>12MP43-72</t>
  </si>
  <si>
    <t>12MP43-83</t>
  </si>
  <si>
    <t>12MP43-28</t>
  </si>
  <si>
    <t>12MP43-74</t>
  </si>
  <si>
    <t>12MP43-31</t>
  </si>
  <si>
    <t>12MP43-51</t>
  </si>
  <si>
    <t>12MP43-38</t>
  </si>
  <si>
    <t>12MP43-64</t>
  </si>
  <si>
    <t>Anderson 2013</t>
  </si>
  <si>
    <t>86c</t>
  </si>
  <si>
    <t>58B</t>
  </si>
  <si>
    <t>105b</t>
  </si>
  <si>
    <t>09VL26</t>
  </si>
  <si>
    <t>09VL40</t>
  </si>
  <si>
    <t>09VL42</t>
  </si>
  <si>
    <t>27LB09</t>
  </si>
  <si>
    <t>28LB09</t>
  </si>
  <si>
    <t>09VL26-20</t>
  </si>
  <si>
    <t>09VL26-21</t>
  </si>
  <si>
    <t>09VL26-34</t>
  </si>
  <si>
    <t>09VL26-17</t>
  </si>
  <si>
    <t>09VL26-16</t>
  </si>
  <si>
    <t>09VL26-32</t>
  </si>
  <si>
    <t>09VL26-14</t>
  </si>
  <si>
    <t>09VL26-13</t>
  </si>
  <si>
    <t>09VL26-18</t>
  </si>
  <si>
    <t>09VL26-12</t>
  </si>
  <si>
    <t>09VL26-3</t>
  </si>
  <si>
    <t>09VL26-10</t>
  </si>
  <si>
    <t>09VL26-33</t>
  </si>
  <si>
    <t>09VL26-26</t>
  </si>
  <si>
    <t>09VL26-22</t>
  </si>
  <si>
    <t>09VL26-23</t>
  </si>
  <si>
    <t>09VL40-71</t>
  </si>
  <si>
    <t>09VL40-57</t>
  </si>
  <si>
    <t>09VL40-8</t>
  </si>
  <si>
    <t>09VL40-46</t>
  </si>
  <si>
    <t>09VL40-90</t>
  </si>
  <si>
    <t>09VL40-79</t>
  </si>
  <si>
    <t>09VL40-16</t>
  </si>
  <si>
    <t>09VL40-19</t>
  </si>
  <si>
    <t>09VL40-38</t>
  </si>
  <si>
    <t>09VL40-85</t>
  </si>
  <si>
    <t>09VL40-59</t>
  </si>
  <si>
    <t>09VL40-92</t>
  </si>
  <si>
    <t>09VL40-36</t>
  </si>
  <si>
    <t>09VL40-37</t>
  </si>
  <si>
    <t>09VL40-15</t>
  </si>
  <si>
    <t>09VL40-14</t>
  </si>
  <si>
    <t>09VL40-78</t>
  </si>
  <si>
    <t>09VL40-77</t>
  </si>
  <si>
    <t>09VL40-62</t>
  </si>
  <si>
    <t>09VL40-60</t>
  </si>
  <si>
    <t>09VL40-82</t>
  </si>
  <si>
    <t>09VL40-4</t>
  </si>
  <si>
    <t>09VL40-26</t>
  </si>
  <si>
    <t>09VL40-93</t>
  </si>
  <si>
    <t>09VL40-33</t>
  </si>
  <si>
    <t>09VL40-11</t>
  </si>
  <si>
    <t>09VL40-24</t>
  </si>
  <si>
    <t>09VL40-68</t>
  </si>
  <si>
    <t>09VL40-95</t>
  </si>
  <si>
    <t>09VL40-97</t>
  </si>
  <si>
    <t>09VL40-53</t>
  </si>
  <si>
    <t>09VL40-44</t>
  </si>
  <si>
    <t>09VL40-3</t>
  </si>
  <si>
    <t>09VL40-42</t>
  </si>
  <si>
    <t>09VL40-86</t>
  </si>
  <si>
    <t>09VL40-67</t>
  </si>
  <si>
    <t>09VL40-13</t>
  </si>
  <si>
    <t>09VL40-21</t>
  </si>
  <si>
    <t>09VL40-52</t>
  </si>
  <si>
    <t>09VL40-56</t>
  </si>
  <si>
    <t>09VL40-45</t>
  </si>
  <si>
    <t>09VL40-100</t>
  </si>
  <si>
    <t>09VL40-39</t>
  </si>
  <si>
    <t>09VL40-76</t>
  </si>
  <si>
    <t>09VL40-49</t>
  </si>
  <si>
    <t>09VL40-31</t>
  </si>
  <si>
    <t>09VL40-18</t>
  </si>
  <si>
    <t>09VL42-8</t>
  </si>
  <si>
    <t>09VL42-33</t>
  </si>
  <si>
    <t>09VL42-20</t>
  </si>
  <si>
    <t>09VL42-4</t>
  </si>
  <si>
    <t>09VL42-22</t>
  </si>
  <si>
    <t>09VL42-54</t>
  </si>
  <si>
    <t>09VL42-37</t>
  </si>
  <si>
    <t>09VL42-5</t>
  </si>
  <si>
    <t>09VL42-23</t>
  </si>
  <si>
    <t>09VL42-55</t>
  </si>
  <si>
    <t>09VL42-24</t>
  </si>
  <si>
    <t>09VL42-36</t>
  </si>
  <si>
    <t>09VL42-38</t>
  </si>
  <si>
    <t>09VL42-9</t>
  </si>
  <si>
    <t>09VL42-51</t>
  </si>
  <si>
    <t>09VL42-25</t>
  </si>
  <si>
    <t>09VL42-17</t>
  </si>
  <si>
    <t>09VL42-27</t>
  </si>
  <si>
    <t>09VL42-18</t>
  </si>
  <si>
    <t>09VL42-19</t>
  </si>
  <si>
    <t>09VL42-58</t>
  </si>
  <si>
    <t>09VL42-16</t>
  </si>
  <si>
    <t>09VL42-39</t>
  </si>
  <si>
    <t>09VL42-2</t>
  </si>
  <si>
    <t>09VL42-57</t>
  </si>
  <si>
    <t>09VL42-52</t>
  </si>
  <si>
    <t>09VL42-31</t>
  </si>
  <si>
    <t>09VL42-32</t>
  </si>
  <si>
    <t>09VL42-59</t>
  </si>
  <si>
    <t>09VL42-45</t>
  </si>
  <si>
    <t>09VL42-3</t>
  </si>
  <si>
    <t>09VL42-7</t>
  </si>
  <si>
    <t>27LB09-14</t>
  </si>
  <si>
    <t>27LB09-96</t>
  </si>
  <si>
    <t>27LB09-11</t>
  </si>
  <si>
    <t>27LB09-82</t>
  </si>
  <si>
    <t>27LB09-69</t>
  </si>
  <si>
    <t>27LB09-99</t>
  </si>
  <si>
    <t>27LB09-37</t>
  </si>
  <si>
    <t>27LB09-4</t>
  </si>
  <si>
    <t>27LB09-83</t>
  </si>
  <si>
    <t>27LB09-89</t>
  </si>
  <si>
    <t>27LB09-23</t>
  </si>
  <si>
    <t>27LB09-25</t>
  </si>
  <si>
    <t>27LB09-87</t>
  </si>
  <si>
    <t>27LB09-9</t>
  </si>
  <si>
    <t>27LB09-3</t>
  </si>
  <si>
    <t>27LB09-62</t>
  </si>
  <si>
    <t>27LB09-80</t>
  </si>
  <si>
    <t>27LB09-95</t>
  </si>
  <si>
    <t>27LB09-48</t>
  </si>
  <si>
    <t>27LB09-5</t>
  </si>
  <si>
    <t>27LB09-10</t>
  </si>
  <si>
    <t>27LB09-18</t>
  </si>
  <si>
    <t>27LB09-71</t>
  </si>
  <si>
    <t>27LB09-100</t>
  </si>
  <si>
    <t>27LB09-52</t>
  </si>
  <si>
    <t>27LB09-77</t>
  </si>
  <si>
    <t>27LB09-19</t>
  </si>
  <si>
    <t>27LB09-98</t>
  </si>
  <si>
    <t>27LB09-73</t>
  </si>
  <si>
    <t>27LB09-40</t>
  </si>
  <si>
    <t>27LB09-27</t>
  </si>
  <si>
    <t>27LB09-1</t>
  </si>
  <si>
    <t>27LB09-63</t>
  </si>
  <si>
    <t>27LB09-57</t>
  </si>
  <si>
    <t>27LB09-54</t>
  </si>
  <si>
    <t>27LB09-2</t>
  </si>
  <si>
    <t>28LB09-73</t>
  </si>
  <si>
    <t>28LB09-13</t>
  </si>
  <si>
    <t>28LB09-93</t>
  </si>
  <si>
    <t>28LB09-91</t>
  </si>
  <si>
    <t>28LB09-41</t>
  </si>
  <si>
    <t>28LB09-59</t>
  </si>
  <si>
    <t>28LB09-22</t>
  </si>
  <si>
    <t>28LB09-25</t>
  </si>
  <si>
    <t>28LB09-37</t>
  </si>
  <si>
    <t>28LB09-9</t>
  </si>
  <si>
    <t>28LB09-24</t>
  </si>
  <si>
    <t>28LB09-7</t>
  </si>
  <si>
    <t>28LB09-42</t>
  </si>
  <si>
    <t>28LB09-11</t>
  </si>
  <si>
    <t>28LB09-44</t>
  </si>
  <si>
    <t>28LB09-31</t>
  </si>
  <si>
    <t>28LB09-35</t>
  </si>
  <si>
    <t>28LB09-74</t>
  </si>
  <si>
    <t>28LB09-10</t>
  </si>
  <si>
    <t>28LB09-16</t>
  </si>
  <si>
    <t>28LB09-21</t>
  </si>
  <si>
    <t>28LB09-33</t>
  </si>
  <si>
    <t>28LB09-47</t>
  </si>
  <si>
    <t>28LB09-64</t>
  </si>
  <si>
    <t>28LB09-83</t>
  </si>
  <si>
    <t>28LB09-20</t>
  </si>
  <si>
    <t>28LB09-4</t>
  </si>
  <si>
    <t>28LB09-85</t>
  </si>
  <si>
    <t>28LB09-67</t>
  </si>
  <si>
    <t>28LB09-62</t>
  </si>
  <si>
    <t>28LB09-28</t>
  </si>
  <si>
    <t>28LB09-30</t>
  </si>
  <si>
    <t>28LB09-81</t>
  </si>
  <si>
    <t>28LB09-99</t>
  </si>
  <si>
    <t>28LB09-77</t>
  </si>
  <si>
    <t>28LB09-19</t>
  </si>
  <si>
    <t>28LB09-100</t>
  </si>
  <si>
    <t>28LB09-54</t>
  </si>
  <si>
    <t>28LB09-36</t>
  </si>
  <si>
    <t>28LB09-63</t>
  </si>
  <si>
    <t>28LB09-68</t>
  </si>
  <si>
    <t>28LB09-87</t>
  </si>
  <si>
    <t>28LB09-49</t>
  </si>
  <si>
    <t>28LB09-15</t>
  </si>
  <si>
    <t>Hoiland et al., 2017</t>
  </si>
  <si>
    <t>90-LL-33</t>
  </si>
  <si>
    <t>90-LL-71</t>
  </si>
  <si>
    <t>ELM-CH-1D</t>
  </si>
  <si>
    <t>m</t>
  </si>
  <si>
    <t>90-LL-33_11</t>
  </si>
  <si>
    <t>90-LL-33_8</t>
  </si>
  <si>
    <t>90-LL-33_13</t>
  </si>
  <si>
    <t>90-LL-33_9</t>
  </si>
  <si>
    <t>90-LL-33_7</t>
  </si>
  <si>
    <t>90-LL-33_10</t>
  </si>
  <si>
    <t>90-LL-33_14</t>
  </si>
  <si>
    <t>90-LL-71_32</t>
  </si>
  <si>
    <t>90-LL-71_25</t>
  </si>
  <si>
    <t>90-LL-71_15</t>
  </si>
  <si>
    <t>90-LL-71_03</t>
  </si>
  <si>
    <t>90-LL-71_95</t>
  </si>
  <si>
    <t>90-LL-71_35</t>
  </si>
  <si>
    <t>90-LL-71_96</t>
  </si>
  <si>
    <t>90-LL-71_66</t>
  </si>
  <si>
    <t>90-LL-71_62</t>
  </si>
  <si>
    <t>90-LL-71_74</t>
  </si>
  <si>
    <t>90-LL-71_38</t>
  </si>
  <si>
    <t>90-LL-71_20</t>
  </si>
  <si>
    <t>90-LL-71_08</t>
  </si>
  <si>
    <t>90-LL-71_89</t>
  </si>
  <si>
    <t>90-LL-71_33</t>
  </si>
  <si>
    <t>90-LL-71_12</t>
  </si>
  <si>
    <t>90-LL-71_23</t>
  </si>
  <si>
    <t>90-LL-71_21</t>
  </si>
  <si>
    <t>90-LL-71_83</t>
  </si>
  <si>
    <t>90-LL-71_16</t>
  </si>
  <si>
    <t>90-LL-71_64</t>
  </si>
  <si>
    <t>90-LL-71_11</t>
  </si>
  <si>
    <t>90-LL-71_24</t>
  </si>
  <si>
    <t>90-LL-71_85</t>
  </si>
  <si>
    <t>90-LL-71_59</t>
  </si>
  <si>
    <t>90-LL-71_55</t>
  </si>
  <si>
    <t>90-LL-71_97</t>
  </si>
  <si>
    <t>90-LL-71_90</t>
  </si>
  <si>
    <t>90-LL-71_29</t>
  </si>
  <si>
    <t>90-LL-71_17</t>
  </si>
  <si>
    <t>90-LL-71_65</t>
  </si>
  <si>
    <t>90-LL-71_02</t>
  </si>
  <si>
    <t>90-LL-71_18</t>
  </si>
  <si>
    <t>90-LL-71_04</t>
  </si>
  <si>
    <t>90-LL-71_27</t>
  </si>
  <si>
    <t>ELM-CH-1D_70</t>
  </si>
  <si>
    <t>ELM-CH-1D_43</t>
  </si>
  <si>
    <t>ELM-CH-1D_34</t>
  </si>
  <si>
    <t>ELM-CH-1D_30</t>
  </si>
  <si>
    <t>ELM-CH-1D_18</t>
  </si>
  <si>
    <t>ELM-CH-1D_33</t>
  </si>
  <si>
    <t>ELM-CH-1D_7</t>
  </si>
  <si>
    <t>ELM-CH-1D_26</t>
  </si>
  <si>
    <t>ELM-CH-1D_110</t>
  </si>
  <si>
    <t>ELM-CH-1D_85</t>
  </si>
  <si>
    <t>ELM-CH-1D_2</t>
  </si>
  <si>
    <t>ELM-CH-1D_71</t>
  </si>
  <si>
    <t>ELM-CH-1D_15</t>
  </si>
  <si>
    <t>ELM-CH-1D_48</t>
  </si>
  <si>
    <t>ELM-CH-1D_3</t>
  </si>
  <si>
    <t>ELM-CH-1D_105</t>
  </si>
  <si>
    <t>ELM-CH-1D_10</t>
  </si>
  <si>
    <t>ELM-CH-1D_86</t>
  </si>
  <si>
    <t>ELM-CH-1D_39</t>
  </si>
  <si>
    <t>ELM-CH-1D_90</t>
  </si>
  <si>
    <t>ELM-CH-1D_25</t>
  </si>
  <si>
    <t>ELM-CH-1D_8</t>
  </si>
  <si>
    <t>ELM-CH-1D_42</t>
  </si>
  <si>
    <t>ELM-CH-1D_5</t>
  </si>
  <si>
    <t>ELM-CH-1D_74</t>
  </si>
  <si>
    <t>ELM-CH-1D_69</t>
  </si>
  <si>
    <t>ELM-CH-1D_103</t>
  </si>
  <si>
    <t>ELM-CH-1D_58</t>
  </si>
  <si>
    <t>ELM-CH-1D_83</t>
  </si>
  <si>
    <t>ELM-CH-1D_88</t>
  </si>
  <si>
    <t>ELM-CH-1D_16</t>
  </si>
  <si>
    <t>ELM-CH-1D_51</t>
  </si>
  <si>
    <t>ICMS</t>
  </si>
  <si>
    <t>Adams2</t>
  </si>
  <si>
    <t>NationRiver2</t>
  </si>
  <si>
    <t>Atan2</t>
  </si>
  <si>
    <t>Monkman2</t>
  </si>
  <si>
    <t>Wokkpash2</t>
  </si>
  <si>
    <t>Liard2</t>
  </si>
  <si>
    <t>Hamill2</t>
  </si>
  <si>
    <t>MountWilson2</t>
  </si>
  <si>
    <t>Spray2</t>
  </si>
  <si>
    <t>Whitehorse2</t>
  </si>
  <si>
    <t>Caddy2</t>
  </si>
  <si>
    <t>Mutual2</t>
  </si>
  <si>
    <t>Geertsen2</t>
  </si>
  <si>
    <t>Osgood2</t>
  </si>
  <si>
    <t>Eureka2</t>
  </si>
  <si>
    <t>Valmy</t>
  </si>
  <si>
    <t>Vinini</t>
  </si>
  <si>
    <t>Oxyoke2</t>
  </si>
  <si>
    <t>Battle</t>
  </si>
  <si>
    <t>Tonka</t>
  </si>
  <si>
    <t>Chinle</t>
  </si>
  <si>
    <t>Osobb</t>
  </si>
  <si>
    <t>WoodCanyon1.2</t>
  </si>
  <si>
    <t>WoodCanyon2.2</t>
  </si>
  <si>
    <t>Proveedora2</t>
  </si>
  <si>
    <t>Lopez2</t>
  </si>
  <si>
    <t>Aliso</t>
  </si>
  <si>
    <t>CerroPollo2</t>
  </si>
  <si>
    <t>Barranca2</t>
  </si>
  <si>
    <t>47b</t>
  </si>
  <si>
    <t>58b</t>
  </si>
  <si>
    <t>58a</t>
  </si>
  <si>
    <t>59a</t>
  </si>
  <si>
    <t>54b</t>
  </si>
  <si>
    <t>Adams2-1</t>
  </si>
  <si>
    <t>Adams2-11</t>
  </si>
  <si>
    <t>Adams2-12</t>
  </si>
  <si>
    <t>Adams2-15</t>
  </si>
  <si>
    <t>Adams2-16</t>
  </si>
  <si>
    <t>Adams2-19</t>
  </si>
  <si>
    <t>Adams2-2</t>
  </si>
  <si>
    <t>Adams2-20</t>
  </si>
  <si>
    <t>Adams2-22</t>
  </si>
  <si>
    <t>Adams2-23</t>
  </si>
  <si>
    <t>Adams2-24</t>
  </si>
  <si>
    <t>Adams2-25</t>
  </si>
  <si>
    <t>Adams2-26</t>
  </si>
  <si>
    <t>Adams2-28</t>
  </si>
  <si>
    <t>Adams2-29</t>
  </si>
  <si>
    <t>Adams2-33</t>
  </si>
  <si>
    <t>Adams2-34</t>
  </si>
  <si>
    <t>Adams2-35</t>
  </si>
  <si>
    <t>Adams2-36</t>
  </si>
  <si>
    <t>Adams2-37</t>
  </si>
  <si>
    <t>Adams2-38</t>
  </si>
  <si>
    <t>Adams2-39</t>
  </si>
  <si>
    <t>Adams2-4</t>
  </si>
  <si>
    <t>Adams2-40</t>
  </si>
  <si>
    <t>Adams2-41</t>
  </si>
  <si>
    <t>Adams2-42</t>
  </si>
  <si>
    <t>Adams2-44</t>
  </si>
  <si>
    <t>Adams2-45</t>
  </si>
  <si>
    <t>Adams2-47</t>
  </si>
  <si>
    <t>Adams2-48</t>
  </si>
  <si>
    <t>Adams2-49</t>
  </si>
  <si>
    <t>Adams2-50</t>
  </si>
  <si>
    <t>Adams2-55</t>
  </si>
  <si>
    <t>Adams2-6</t>
  </si>
  <si>
    <t>Adams2-62</t>
  </si>
  <si>
    <t>Adams2-67</t>
  </si>
  <si>
    <t>Adams2-7</t>
  </si>
  <si>
    <t>Adams2-70</t>
  </si>
  <si>
    <t>Adams2-73</t>
  </si>
  <si>
    <t>Adams2-74</t>
  </si>
  <si>
    <t>Adams2-8</t>
  </si>
  <si>
    <t>Adams2-82</t>
  </si>
  <si>
    <t>Adams2-9</t>
  </si>
  <si>
    <t>Adams2-93</t>
  </si>
  <si>
    <t>Adams2-94</t>
  </si>
  <si>
    <t>NationRiver2-11</t>
  </si>
  <si>
    <t>NationRiver2-12</t>
  </si>
  <si>
    <t>NationRiver2-13</t>
  </si>
  <si>
    <t>NationRiver2-14</t>
  </si>
  <si>
    <t>NationRiver2-15</t>
  </si>
  <si>
    <t>NationRiver2-16</t>
  </si>
  <si>
    <t>NationRiver2-17</t>
  </si>
  <si>
    <t>NationRiver2-18</t>
  </si>
  <si>
    <t>NationRiver2-19</t>
  </si>
  <si>
    <t>NationRiver2-2</t>
  </si>
  <si>
    <t>NationRiver2-20</t>
  </si>
  <si>
    <t>NationRiver2-21</t>
  </si>
  <si>
    <t>NationRiver2-22</t>
  </si>
  <si>
    <t>NationRiver2-23</t>
  </si>
  <si>
    <t>NationRiver2-24</t>
  </si>
  <si>
    <t>NationRiver2-25</t>
  </si>
  <si>
    <t>NationRiver2-26</t>
  </si>
  <si>
    <t>NationRiver2-27</t>
  </si>
  <si>
    <t>NationRiver2-32</t>
  </si>
  <si>
    <t>NationRiver2-34</t>
  </si>
  <si>
    <t>NationRiver2-35</t>
  </si>
  <si>
    <t>NationRiver2-36</t>
  </si>
  <si>
    <t>NationRiver2-38</t>
  </si>
  <si>
    <t>NationRiver2-4</t>
  </si>
  <si>
    <t>NationRiver2-42</t>
  </si>
  <si>
    <t>NationRiver2-44</t>
  </si>
  <si>
    <t>NationRiver2-47</t>
  </si>
  <si>
    <t>NationRiver2-48</t>
  </si>
  <si>
    <t>NationRiver2-49</t>
  </si>
  <si>
    <t>NationRiver2-5</t>
  </si>
  <si>
    <t>NationRiver2-50</t>
  </si>
  <si>
    <t>NationRiver2-51</t>
  </si>
  <si>
    <t>NationRiver2-52</t>
  </si>
  <si>
    <t>NationRiver2-6</t>
  </si>
  <si>
    <t>NationRiver2-60</t>
  </si>
  <si>
    <t>NationRiver2-61</t>
  </si>
  <si>
    <t>NationRiver2-65</t>
  </si>
  <si>
    <t>NationRiver2-7</t>
  </si>
  <si>
    <t>NationRiver2-71</t>
  </si>
  <si>
    <t>NationRiver2-76</t>
  </si>
  <si>
    <t>NationRiver2-8</t>
  </si>
  <si>
    <t>NationRiver2-81</t>
  </si>
  <si>
    <t>NationRiver2-82</t>
  </si>
  <si>
    <t>NationRiver2-86</t>
  </si>
  <si>
    <t>NationRiver2-87</t>
  </si>
  <si>
    <t>NationRiver2-88</t>
  </si>
  <si>
    <t>NationRiver2-89</t>
  </si>
  <si>
    <t>NationRiver2-9</t>
  </si>
  <si>
    <t>NationRiver2-91</t>
  </si>
  <si>
    <t>NationRiver2-92</t>
  </si>
  <si>
    <t>NationRiver2-95</t>
  </si>
  <si>
    <t>Atan2-1</t>
  </si>
  <si>
    <t>Atan2-10</t>
  </si>
  <si>
    <t>Atan2-12</t>
  </si>
  <si>
    <t>Atan2-13</t>
  </si>
  <si>
    <t>Atan2-14</t>
  </si>
  <si>
    <t>Atan2-15</t>
  </si>
  <si>
    <t>Atan2-16</t>
  </si>
  <si>
    <t>Atan2-17</t>
  </si>
  <si>
    <t>Atan2-18</t>
  </si>
  <si>
    <t>Atan2-19</t>
  </si>
  <si>
    <t>Atan2-20</t>
  </si>
  <si>
    <t>Atan2-21</t>
  </si>
  <si>
    <t>Atan2-23</t>
  </si>
  <si>
    <t>Atan2-24</t>
  </si>
  <si>
    <t>Atan2-25</t>
  </si>
  <si>
    <t>Atan2-26</t>
  </si>
  <si>
    <t>Atan2-27</t>
  </si>
  <si>
    <t>Atan2-28</t>
  </si>
  <si>
    <t>Atan2-29</t>
  </si>
  <si>
    <t>Atan2-3</t>
  </si>
  <si>
    <t>Atan2-30</t>
  </si>
  <si>
    <t>Atan2-31</t>
  </si>
  <si>
    <t>Atan2-32</t>
  </si>
  <si>
    <t>Atan2-33</t>
  </si>
  <si>
    <t>Atan2-34</t>
  </si>
  <si>
    <t>Atan2-35</t>
  </si>
  <si>
    <t>Atan2-36</t>
  </si>
  <si>
    <t>Atan2-37</t>
  </si>
  <si>
    <t>Atan2-38</t>
  </si>
  <si>
    <t>Atan2-39</t>
  </si>
  <si>
    <t>Atan2-4</t>
  </si>
  <si>
    <t>Atan2-45</t>
  </si>
  <si>
    <t>Atan2-46</t>
  </si>
  <si>
    <t>Atan2-47</t>
  </si>
  <si>
    <t>Atan2-48</t>
  </si>
  <si>
    <t>Atan2-5</t>
  </si>
  <si>
    <t>Atan2-50</t>
  </si>
  <si>
    <t>Atan2-52</t>
  </si>
  <si>
    <t>Atan2-53</t>
  </si>
  <si>
    <t>Atan2-54</t>
  </si>
  <si>
    <t>Atan2-58</t>
  </si>
  <si>
    <t>Atan2-59</t>
  </si>
  <si>
    <t>Atan2-61</t>
  </si>
  <si>
    <t>Atan2-62</t>
  </si>
  <si>
    <t>Atan2-67</t>
  </si>
  <si>
    <t>Atan2-68</t>
  </si>
  <si>
    <t>Atan2-7</t>
  </si>
  <si>
    <t>Atan2-70</t>
  </si>
  <si>
    <t>Atan2-76</t>
  </si>
  <si>
    <t>Atan2-78</t>
  </si>
  <si>
    <t>Atan2-79</t>
  </si>
  <si>
    <t>Atan2-8</t>
  </si>
  <si>
    <t>Atan2-82</t>
  </si>
  <si>
    <t>Atan2-84</t>
  </si>
  <si>
    <t>Atan2-9</t>
  </si>
  <si>
    <t>Atan2-91</t>
  </si>
  <si>
    <t>Atan2-93</t>
  </si>
  <si>
    <t>Monkman2-1</t>
  </si>
  <si>
    <t>Monkman2-13</t>
  </si>
  <si>
    <t>Monkman2-14</t>
  </si>
  <si>
    <t>Monkman2-16</t>
  </si>
  <si>
    <t>Monkman2-18</t>
  </si>
  <si>
    <t>Monkman2-2</t>
  </si>
  <si>
    <t>Monkman2-20</t>
  </si>
  <si>
    <t>Monkman2-24</t>
  </si>
  <si>
    <t>Monkman2-27</t>
  </si>
  <si>
    <t>Monkman2-28</t>
  </si>
  <si>
    <t>Monkman2-29</t>
  </si>
  <si>
    <t>Monkman2-3</t>
  </si>
  <si>
    <t>Monkman2-30</t>
  </si>
  <si>
    <t>Monkman2-31</t>
  </si>
  <si>
    <t>Monkman2-33</t>
  </si>
  <si>
    <t>Monkman2-35</t>
  </si>
  <si>
    <t>Monkman2-4</t>
  </si>
  <si>
    <t>Monkman2-43</t>
  </si>
  <si>
    <t>Monkman2-47</t>
  </si>
  <si>
    <t>Monkman2-48</t>
  </si>
  <si>
    <t>Monkman2-5</t>
  </si>
  <si>
    <t>Monkman2-51</t>
  </si>
  <si>
    <t>Monkman2-54</t>
  </si>
  <si>
    <t>Monkman2-55</t>
  </si>
  <si>
    <t>Monkman2-56</t>
  </si>
  <si>
    <t>Monkman2-57</t>
  </si>
  <si>
    <t>Monkman2-58</t>
  </si>
  <si>
    <t>Monkman2-63</t>
  </si>
  <si>
    <t>Monkman2-65</t>
  </si>
  <si>
    <t>Monkman2-69</t>
  </si>
  <si>
    <t>Monkman2-7</t>
  </si>
  <si>
    <t>Monkman2-79</t>
  </si>
  <si>
    <t>Monkman2-82</t>
  </si>
  <si>
    <t>Monkman2-84</t>
  </si>
  <si>
    <t>Monkman2-9</t>
  </si>
  <si>
    <t>Monkman2-95</t>
  </si>
  <si>
    <t>Monkman2-99</t>
  </si>
  <si>
    <t>Wokkpash2-1</t>
  </si>
  <si>
    <t>Wokkpash2-10</t>
  </si>
  <si>
    <t>Wokkpash2-11</t>
  </si>
  <si>
    <t>Wokkpash2-12</t>
  </si>
  <si>
    <t>Wokkpash2-13</t>
  </si>
  <si>
    <t>Wokkpash2-14</t>
  </si>
  <si>
    <t>Wokkpash2-15</t>
  </si>
  <si>
    <t>Wokkpash2-16</t>
  </si>
  <si>
    <t>Wokkpash2-17</t>
  </si>
  <si>
    <t>Wokkpash2-18</t>
  </si>
  <si>
    <t>Wokkpash2-19</t>
  </si>
  <si>
    <t>Wokkpash2-2</t>
  </si>
  <si>
    <t>Wokkpash2-21</t>
  </si>
  <si>
    <t>Wokkpash2-23</t>
  </si>
  <si>
    <t>Wokkpash2-25</t>
  </si>
  <si>
    <t>Wokkpash2-27</t>
  </si>
  <si>
    <t>Wokkpash2-29</t>
  </si>
  <si>
    <t>Wokkpash2-37</t>
  </si>
  <si>
    <t>Wokkpash2-38</t>
  </si>
  <si>
    <t>Wokkpash2-4</t>
  </si>
  <si>
    <t>Wokkpash2-41</t>
  </si>
  <si>
    <t>Wokkpash2-42</t>
  </si>
  <si>
    <t>Wokkpash2-44</t>
  </si>
  <si>
    <t>Wokkpash2-45</t>
  </si>
  <si>
    <t>Wokkpash2-47b</t>
  </si>
  <si>
    <t>Wokkpash2-5</t>
  </si>
  <si>
    <t>Wokkpash2-51</t>
  </si>
  <si>
    <t>Wokkpash2-58b</t>
  </si>
  <si>
    <t>Wokkpash2-53</t>
  </si>
  <si>
    <t>Wokkpash2-56</t>
  </si>
  <si>
    <t>Wokkpash2-58a</t>
  </si>
  <si>
    <t>Wokkpash2-59a</t>
  </si>
  <si>
    <t>Wokkpash2-62</t>
  </si>
  <si>
    <t>Wokkpash2-63</t>
  </si>
  <si>
    <t>Wokkpash2-65</t>
  </si>
  <si>
    <t>Wokkpash2-66</t>
  </si>
  <si>
    <t>Wokkpash2-67</t>
  </si>
  <si>
    <t>Wokkpash2-68</t>
  </si>
  <si>
    <t>Wokkpash2-7</t>
  </si>
  <si>
    <t>Wokkpash2-71</t>
  </si>
  <si>
    <t>Wokkpash2-72</t>
  </si>
  <si>
    <t>Wokkpash2-75</t>
  </si>
  <si>
    <t>Wokkpash2-77</t>
  </si>
  <si>
    <t>Wokkpash2-78</t>
  </si>
  <si>
    <t>Wokkpash2-79</t>
  </si>
  <si>
    <t>Wokkpash2-8</t>
  </si>
  <si>
    <t>Wokkpash2-87</t>
  </si>
  <si>
    <t>Wokkpash2-88</t>
  </si>
  <si>
    <t>Wokkpash2-9</t>
  </si>
  <si>
    <t>Wokkpash2-90</t>
  </si>
  <si>
    <t>Wokkpash2-91</t>
  </si>
  <si>
    <t>Wokkpash2-92</t>
  </si>
  <si>
    <t>Wokkpash2-93</t>
  </si>
  <si>
    <t>Wokkpash2-96</t>
  </si>
  <si>
    <t>Wokkpash2-97</t>
  </si>
  <si>
    <t>Liard2-1</t>
  </si>
  <si>
    <t>Liard2-100</t>
  </si>
  <si>
    <t>Liard2-11</t>
  </si>
  <si>
    <t>Liard2-12</t>
  </si>
  <si>
    <t>Liard2-13</t>
  </si>
  <si>
    <t>Liard2-14</t>
  </si>
  <si>
    <t>Liard2-15</t>
  </si>
  <si>
    <t>Liard2-18</t>
  </si>
  <si>
    <t>Liard2-19</t>
  </si>
  <si>
    <t>Liard2-2</t>
  </si>
  <si>
    <t>Liard2-20</t>
  </si>
  <si>
    <t>Liard2-21</t>
  </si>
  <si>
    <t>Liard2-22</t>
  </si>
  <si>
    <t>Liard2-24</t>
  </si>
  <si>
    <t>Liard2-25</t>
  </si>
  <si>
    <t>Liard2-26</t>
  </si>
  <si>
    <t>Liard2-27</t>
  </si>
  <si>
    <t>Liard2-28</t>
  </si>
  <si>
    <t>Liard2-29</t>
  </si>
  <si>
    <t>Liard2-3</t>
  </si>
  <si>
    <t>Liard2-31</t>
  </si>
  <si>
    <t>Liard2-32</t>
  </si>
  <si>
    <t>Liard2-35</t>
  </si>
  <si>
    <t>Liard2-36</t>
  </si>
  <si>
    <t>Liard2-38</t>
  </si>
  <si>
    <t>Liard2-39</t>
  </si>
  <si>
    <t>Liard2-4</t>
  </si>
  <si>
    <t>Liard2-41</t>
  </si>
  <si>
    <t>Liard2-42</t>
  </si>
  <si>
    <t>Liard2-43</t>
  </si>
  <si>
    <t>Liard2-46</t>
  </si>
  <si>
    <t>Liard2-47</t>
  </si>
  <si>
    <t>Liard2-49</t>
  </si>
  <si>
    <t>Liard2-5</t>
  </si>
  <si>
    <t>Liard2-50</t>
  </si>
  <si>
    <t>Liard2-51</t>
  </si>
  <si>
    <t>Liard2-53</t>
  </si>
  <si>
    <t>Liard2-54</t>
  </si>
  <si>
    <t>Liard2-55</t>
  </si>
  <si>
    <t>Liard2-56</t>
  </si>
  <si>
    <t>Liard2-57</t>
  </si>
  <si>
    <t>Liard2-58</t>
  </si>
  <si>
    <t>Liard2-59</t>
  </si>
  <si>
    <t>Liard2-6</t>
  </si>
  <si>
    <t>Liard2-60</t>
  </si>
  <si>
    <t>Liard2-61</t>
  </si>
  <si>
    <t>Liard2-62</t>
  </si>
  <si>
    <t>Liard2-63</t>
  </si>
  <si>
    <t>Liard2-67</t>
  </si>
  <si>
    <t>Liard2-69</t>
  </si>
  <si>
    <t>Liard2-71</t>
  </si>
  <si>
    <t>Liard2-72</t>
  </si>
  <si>
    <t>Liard2-73</t>
  </si>
  <si>
    <t>Liard2-74</t>
  </si>
  <si>
    <t>Liard2-75</t>
  </si>
  <si>
    <t>Liard2-76</t>
  </si>
  <si>
    <t>Liard2-77</t>
  </si>
  <si>
    <t>Liard2-78</t>
  </si>
  <si>
    <t>Liard2-79</t>
  </si>
  <si>
    <t>Liard2-80</t>
  </si>
  <si>
    <t>Liard2-81</t>
  </si>
  <si>
    <t>Liard2-82</t>
  </si>
  <si>
    <t>Liard2-83</t>
  </si>
  <si>
    <t>Liard2-84</t>
  </si>
  <si>
    <t>Liard2-85</t>
  </si>
  <si>
    <t>Liard2-86</t>
  </si>
  <si>
    <t>Liard2-88</t>
  </si>
  <si>
    <t>Liard2-89</t>
  </si>
  <si>
    <t>Liard2-9</t>
  </si>
  <si>
    <t>Liard2-90</t>
  </si>
  <si>
    <t>Liard2-91</t>
  </si>
  <si>
    <t>Liard2-92</t>
  </si>
  <si>
    <t>Liard2-93</t>
  </si>
  <si>
    <t>Liard2-95</t>
  </si>
  <si>
    <t>Liard2-96</t>
  </si>
  <si>
    <t>Liard2-98</t>
  </si>
  <si>
    <t>Liard2-99</t>
  </si>
  <si>
    <t>Hamill2-1</t>
  </si>
  <si>
    <t>Hamill2-12</t>
  </si>
  <si>
    <t>Hamill2-13</t>
  </si>
  <si>
    <t>Hamill2-16</t>
  </si>
  <si>
    <t>Hamill2-17</t>
  </si>
  <si>
    <t>Hamill2-2</t>
  </si>
  <si>
    <t>Hamill2-22</t>
  </si>
  <si>
    <t>Hamill2-26</t>
  </si>
  <si>
    <t>Hamill2-28</t>
  </si>
  <si>
    <t>Hamill2-3</t>
  </si>
  <si>
    <t>Hamill2-30</t>
  </si>
  <si>
    <t>Hamill2-4</t>
  </si>
  <si>
    <t>Hamill2-42</t>
  </si>
  <si>
    <t>Hamill2-47</t>
  </si>
  <si>
    <t>Hamill2-48</t>
  </si>
  <si>
    <t>Hamill2-5</t>
  </si>
  <si>
    <t>Hamill2-50</t>
  </si>
  <si>
    <t>Hamill2-6</t>
  </si>
  <si>
    <t>Hamill2-63</t>
  </si>
  <si>
    <t>Hamill2-66</t>
  </si>
  <si>
    <t>Hamill2-7</t>
  </si>
  <si>
    <t>Hamill2-70</t>
  </si>
  <si>
    <t>Hamill2-71</t>
  </si>
  <si>
    <t>Hamill2-74</t>
  </si>
  <si>
    <t>Hamill2-75</t>
  </si>
  <si>
    <t>Hamill2-76</t>
  </si>
  <si>
    <t>Hamill2-77</t>
  </si>
  <si>
    <t>Hamill2-79</t>
  </si>
  <si>
    <t>Hamill2-8</t>
  </si>
  <si>
    <t>Hamill2-81</t>
  </si>
  <si>
    <t>Hamill2-83</t>
  </si>
  <si>
    <t>Hamill2-85</t>
  </si>
  <si>
    <t>Hamill2-88</t>
  </si>
  <si>
    <t>Hamill2-9</t>
  </si>
  <si>
    <t>Hamill2-92</t>
  </si>
  <si>
    <t>Hamill2-93</t>
  </si>
  <si>
    <t>Hamill2-95</t>
  </si>
  <si>
    <t>Hamill2-97</t>
  </si>
  <si>
    <t>Hamill2-98</t>
  </si>
  <si>
    <t>MountWilson2-13</t>
  </si>
  <si>
    <t>MountWilson2-15</t>
  </si>
  <si>
    <t>MountWilson2-16</t>
  </si>
  <si>
    <t>MountWilson2-2</t>
  </si>
  <si>
    <t>MountWilson2-20</t>
  </si>
  <si>
    <t>MountWilson2-29</t>
  </si>
  <si>
    <t>MountWilson2-3</t>
  </si>
  <si>
    <t>MountWilson2-31</t>
  </si>
  <si>
    <t>MountWilson2-33</t>
  </si>
  <si>
    <t>MountWilson2-34</t>
  </si>
  <si>
    <t>MountWilson2-36</t>
  </si>
  <si>
    <t>MountWilson2-37</t>
  </si>
  <si>
    <t>MountWilson2-4</t>
  </si>
  <si>
    <t>MountWilson2-40</t>
  </si>
  <si>
    <t>MountWilson2-41</t>
  </si>
  <si>
    <t>MountWilson2-43</t>
  </si>
  <si>
    <t>MountWilson2-46</t>
  </si>
  <si>
    <t>MountWilson2-5</t>
  </si>
  <si>
    <t>MountWilson2-51</t>
  </si>
  <si>
    <t>MountWilson2-56</t>
  </si>
  <si>
    <t>MountWilson2-57</t>
  </si>
  <si>
    <t>MountWilson2-58</t>
  </si>
  <si>
    <t>MountWilson2-6</t>
  </si>
  <si>
    <t>MountWilson2-60</t>
  </si>
  <si>
    <t>MountWilson2-7</t>
  </si>
  <si>
    <t>MountWilson2-93</t>
  </si>
  <si>
    <t>MountWilson2-94</t>
  </si>
  <si>
    <t>MountWilson2-95</t>
  </si>
  <si>
    <t>MountWilson2-97</t>
  </si>
  <si>
    <t>Spray2-15</t>
  </si>
  <si>
    <t>Spray2-18</t>
  </si>
  <si>
    <t>Spray2-19</t>
  </si>
  <si>
    <t>Spray2-20</t>
  </si>
  <si>
    <t>Spray2-21</t>
  </si>
  <si>
    <t>Spray2-23</t>
  </si>
  <si>
    <t>Spray2-27</t>
  </si>
  <si>
    <t>Spray2-28</t>
  </si>
  <si>
    <t>Spray2-57</t>
  </si>
  <si>
    <t>Spray2-6</t>
  </si>
  <si>
    <t>Spray2-62</t>
  </si>
  <si>
    <t>Spray2-63</t>
  </si>
  <si>
    <t>Spray2-73</t>
  </si>
  <si>
    <t>Spray2-74</t>
  </si>
  <si>
    <t>Spray2-8</t>
  </si>
  <si>
    <t>Spray2-10</t>
  </si>
  <si>
    <t>Spray2-24</t>
  </si>
  <si>
    <t>Spray2-44</t>
  </si>
  <si>
    <t>Spray2-66</t>
  </si>
  <si>
    <t>Spray2-67</t>
  </si>
  <si>
    <t>Spray2-71</t>
  </si>
  <si>
    <t>Spray2-79</t>
  </si>
  <si>
    <t>Spray2-84</t>
  </si>
  <si>
    <t>Spray2-11</t>
  </si>
  <si>
    <t>Spray2-12</t>
  </si>
  <si>
    <t>Spray2-13</t>
  </si>
  <si>
    <t>Spray2-2</t>
  </si>
  <si>
    <t>Spray2-26</t>
  </si>
  <si>
    <t>Spray2-3</t>
  </si>
  <si>
    <t>Spray2-31</t>
  </si>
  <si>
    <t>Spray2-32</t>
  </si>
  <si>
    <t>Spray2-33</t>
  </si>
  <si>
    <t>Spray2-34</t>
  </si>
  <si>
    <t>Spray2-35</t>
  </si>
  <si>
    <t>Spray2-4</t>
  </si>
  <si>
    <t>Spray2-40</t>
  </si>
  <si>
    <t>Spray2-41</t>
  </si>
  <si>
    <t>Spray2-42</t>
  </si>
  <si>
    <t>Spray2-43</t>
  </si>
  <si>
    <t>Spray2-5</t>
  </si>
  <si>
    <t>Spray2-52</t>
  </si>
  <si>
    <t>Spray2-53</t>
  </si>
  <si>
    <t>Spray2-54b</t>
  </si>
  <si>
    <t>Spray2-55</t>
  </si>
  <si>
    <t>Whitehorse2-11</t>
  </si>
  <si>
    <t>Whitehorse2-12</t>
  </si>
  <si>
    <t>Whitehorse2-13</t>
  </si>
  <si>
    <t>Whitehorse2-15</t>
  </si>
  <si>
    <t>Whitehorse2-18</t>
  </si>
  <si>
    <t>Whitehorse2-2</t>
  </si>
  <si>
    <t>Whitehorse2-20</t>
  </si>
  <si>
    <t>Whitehorse2-26</t>
  </si>
  <si>
    <t>Whitehorse2-27</t>
  </si>
  <si>
    <t>Whitehorse2-28</t>
  </si>
  <si>
    <t>Whitehorse2-3</t>
  </si>
  <si>
    <t>Whitehorse2-30</t>
  </si>
  <si>
    <t>Whitehorse2-32</t>
  </si>
  <si>
    <t>Whitehorse2-33</t>
  </si>
  <si>
    <t>Whitehorse2-34</t>
  </si>
  <si>
    <t>Whitehorse2-35</t>
  </si>
  <si>
    <t>Whitehorse2-37</t>
  </si>
  <si>
    <t>Whitehorse2-38</t>
  </si>
  <si>
    <t>Whitehorse2-4</t>
  </si>
  <si>
    <t>Whitehorse2-40</t>
  </si>
  <si>
    <t>Whitehorse2-42</t>
  </si>
  <si>
    <t>Whitehorse2-43</t>
  </si>
  <si>
    <t>Whitehorse2-44</t>
  </si>
  <si>
    <t>Whitehorse2-46</t>
  </si>
  <si>
    <t>Whitehorse2-47</t>
  </si>
  <si>
    <t>Whitehorse2-49</t>
  </si>
  <si>
    <t>Whitehorse2-5</t>
  </si>
  <si>
    <t>Whitehorse2-50</t>
  </si>
  <si>
    <t>Whitehorse2-52</t>
  </si>
  <si>
    <t>Whitehorse2-55</t>
  </si>
  <si>
    <t>Whitehorse2-56</t>
  </si>
  <si>
    <t>Whitehorse2-59</t>
  </si>
  <si>
    <t>Whitehorse2-62</t>
  </si>
  <si>
    <t>Whitehorse2-64</t>
  </si>
  <si>
    <t>Whitehorse2-66</t>
  </si>
  <si>
    <t>Whitehorse2-68</t>
  </si>
  <si>
    <t>Whitehorse2-7</t>
  </si>
  <si>
    <t>Whitehorse2-71</t>
  </si>
  <si>
    <t>Whitehorse2-72</t>
  </si>
  <si>
    <t>Whitehorse2-73</t>
  </si>
  <si>
    <t>Whitehorse2-75</t>
  </si>
  <si>
    <t>Whitehorse2-77</t>
  </si>
  <si>
    <t>Whitehorse2-78</t>
  </si>
  <si>
    <t>Whitehorse2-8</t>
  </si>
  <si>
    <t>Whitehorse2-82</t>
  </si>
  <si>
    <t>Whitehorse2-84</t>
  </si>
  <si>
    <t>Whitehorse2-86</t>
  </si>
  <si>
    <t>Whitehorse2-87</t>
  </si>
  <si>
    <t>Whitehorse2-88</t>
  </si>
  <si>
    <t>Whitehorse2-89</t>
  </si>
  <si>
    <t>Whitehorse2-9</t>
  </si>
  <si>
    <t>Whitehorse2-92</t>
  </si>
  <si>
    <t>Caddy2-100</t>
  </si>
  <si>
    <t>Caddy2-15</t>
  </si>
  <si>
    <t>Caddy2-17</t>
  </si>
  <si>
    <t>Caddy2-18</t>
  </si>
  <si>
    <t>Caddy2-23</t>
  </si>
  <si>
    <t>Caddy2-24</t>
  </si>
  <si>
    <t>Caddy2-29</t>
  </si>
  <si>
    <t>Caddy2-45</t>
  </si>
  <si>
    <t>Caddy2-49</t>
  </si>
  <si>
    <t>Caddy2-51</t>
  </si>
  <si>
    <t>Caddy2-52</t>
  </si>
  <si>
    <t>Caddy2-54</t>
  </si>
  <si>
    <t>Caddy2-55</t>
  </si>
  <si>
    <t>Caddy2-56</t>
  </si>
  <si>
    <t>Caddy2-57</t>
  </si>
  <si>
    <t>Caddy2-59</t>
  </si>
  <si>
    <t>Caddy2-63</t>
  </si>
  <si>
    <t>Caddy2-64</t>
  </si>
  <si>
    <t>Caddy2-66</t>
  </si>
  <si>
    <t>Caddy2-67</t>
  </si>
  <si>
    <t>Caddy2-68</t>
  </si>
  <si>
    <t>Caddy2-69</t>
  </si>
  <si>
    <t>Caddy2-7</t>
  </si>
  <si>
    <t>Caddy2-70</t>
  </si>
  <si>
    <t>Caddy2-71</t>
  </si>
  <si>
    <t>Caddy2-76</t>
  </si>
  <si>
    <t>Caddy2-77</t>
  </si>
  <si>
    <t>Caddy2-79</t>
  </si>
  <si>
    <t>Caddy2-8</t>
  </si>
  <si>
    <t>Caddy2-80</t>
  </si>
  <si>
    <t>Caddy2-83</t>
  </si>
  <si>
    <t>Caddy2-87</t>
  </si>
  <si>
    <t>Caddy2-9</t>
  </si>
  <si>
    <t>Caddy2-91</t>
  </si>
  <si>
    <t>Caddy2-92</t>
  </si>
  <si>
    <t>Caddy2-93</t>
  </si>
  <si>
    <t>Caddy2-94</t>
  </si>
  <si>
    <t>Caddy2-95</t>
  </si>
  <si>
    <t>Caddy2-96</t>
  </si>
  <si>
    <t>Caddy2-97</t>
  </si>
  <si>
    <t>Caddy2-98</t>
  </si>
  <si>
    <t>Caddy2-99</t>
  </si>
  <si>
    <t>Mutual2-10</t>
  </si>
  <si>
    <t>Mutual2-103</t>
  </si>
  <si>
    <t>Mutual2-12</t>
  </si>
  <si>
    <t>Mutual2-13</t>
  </si>
  <si>
    <t>Mutual2-15</t>
  </si>
  <si>
    <t>Mutual2-2</t>
  </si>
  <si>
    <t>Mutual2-21</t>
  </si>
  <si>
    <t>Mutual2-23</t>
  </si>
  <si>
    <t>Mutual2-24</t>
  </si>
  <si>
    <t>Mutual2-3</t>
  </si>
  <si>
    <t>Mutual2-31</t>
  </si>
  <si>
    <t>Mutual2-35</t>
  </si>
  <si>
    <t>Mutual2-36</t>
  </si>
  <si>
    <t>Mutual2-37</t>
  </si>
  <si>
    <t>Mutual2-41</t>
  </si>
  <si>
    <t>Mutual2-47</t>
  </si>
  <si>
    <t>Mutual2-48</t>
  </si>
  <si>
    <t>Mutual2-5</t>
  </si>
  <si>
    <t>Mutual2-50</t>
  </si>
  <si>
    <t>Mutual2-51</t>
  </si>
  <si>
    <t>Mutual2-53</t>
  </si>
  <si>
    <t>Mutual2-55</t>
  </si>
  <si>
    <t>Mutual2-56</t>
  </si>
  <si>
    <t>Mutual2-57</t>
  </si>
  <si>
    <t>Mutual2-59</t>
  </si>
  <si>
    <t>Mutual2-60</t>
  </si>
  <si>
    <t>Mutual2-61</t>
  </si>
  <si>
    <t>Mutual2-62</t>
  </si>
  <si>
    <t>Mutual2-63</t>
  </si>
  <si>
    <t>Mutual2-65</t>
  </si>
  <si>
    <t>Mutual2-66</t>
  </si>
  <si>
    <t>Mutual2-68</t>
  </si>
  <si>
    <t>Mutual2-69</t>
  </si>
  <si>
    <t>Mutual2-7</t>
  </si>
  <si>
    <t>Mutual2-70</t>
  </si>
  <si>
    <t>Mutual2-71</t>
  </si>
  <si>
    <t>Mutual2-72</t>
  </si>
  <si>
    <t>Mutual2-74</t>
  </si>
  <si>
    <t>Mutual2-75</t>
  </si>
  <si>
    <t>Mutual2-77</t>
  </si>
  <si>
    <t>Mutual2-78</t>
  </si>
  <si>
    <t>Mutual2-79</t>
  </si>
  <si>
    <t>Mutual2-8</t>
  </si>
  <si>
    <t>Mutual2-80</t>
  </si>
  <si>
    <t>Mutual2-81</t>
  </si>
  <si>
    <t>Mutual2-83</t>
  </si>
  <si>
    <t>Mutual2-84</t>
  </si>
  <si>
    <t>Mutual2-85</t>
  </si>
  <si>
    <t>Mutual2-89</t>
  </si>
  <si>
    <t>Mutual2-92</t>
  </si>
  <si>
    <t>Mutual2-93</t>
  </si>
  <si>
    <t>Mutual2-95</t>
  </si>
  <si>
    <t>Mutual2-96</t>
  </si>
  <si>
    <t>Geertsen2-102</t>
  </si>
  <si>
    <t>Geertsen2-105</t>
  </si>
  <si>
    <t>Geertsen2-11</t>
  </si>
  <si>
    <t>Geertsen2-12</t>
  </si>
  <si>
    <t>Geertsen2-14</t>
  </si>
  <si>
    <t>Geertsen2-15</t>
  </si>
  <si>
    <t>Geertsen2-16</t>
  </si>
  <si>
    <t>Geertsen2-17</t>
  </si>
  <si>
    <t>Geertsen2-18</t>
  </si>
  <si>
    <t>Geertsen2-19</t>
  </si>
  <si>
    <t>Geertsen2-20</t>
  </si>
  <si>
    <t>Geertsen2-21</t>
  </si>
  <si>
    <t>Geertsen2-23</t>
  </si>
  <si>
    <t>Geertsen2-24</t>
  </si>
  <si>
    <t>Geertsen2-25</t>
  </si>
  <si>
    <t>Geertsen2-31</t>
  </si>
  <si>
    <t>Geertsen2-36</t>
  </si>
  <si>
    <t>Geertsen2-37</t>
  </si>
  <si>
    <t>Geertsen2-4</t>
  </si>
  <si>
    <t>Geertsen2-40</t>
  </si>
  <si>
    <t>Geertsen2-41</t>
  </si>
  <si>
    <t>Geertsen2-42</t>
  </si>
  <si>
    <t>Geertsen2-48</t>
  </si>
  <si>
    <t>Geertsen2-49</t>
  </si>
  <si>
    <t>Geertsen2-51</t>
  </si>
  <si>
    <t>Geertsen2-58</t>
  </si>
  <si>
    <t>Geertsen2-59</t>
  </si>
  <si>
    <t>Geertsen2-6</t>
  </si>
  <si>
    <t>Geertsen2-60</t>
  </si>
  <si>
    <t>Geertsen2-61</t>
  </si>
  <si>
    <t>Geertsen2-62</t>
  </si>
  <si>
    <t>Geertsen2-64</t>
  </si>
  <si>
    <t>Geertsen2-66</t>
  </si>
  <si>
    <t>Geertsen2-67</t>
  </si>
  <si>
    <t>Geertsen2-69</t>
  </si>
  <si>
    <t>Geertsen2-72</t>
  </si>
  <si>
    <t>Geertsen2-73</t>
  </si>
  <si>
    <t>Geertsen2-77</t>
  </si>
  <si>
    <t>Geertsen2-78</t>
  </si>
  <si>
    <t>Geertsen2-8</t>
  </si>
  <si>
    <t>Geertsen2-83</t>
  </si>
  <si>
    <t>Geertsen2-84</t>
  </si>
  <si>
    <t>Geertsen2-89</t>
  </si>
  <si>
    <t>Geertsen2-9</t>
  </si>
  <si>
    <t>Geertsen2-91</t>
  </si>
  <si>
    <t>Geertsen2-93</t>
  </si>
  <si>
    <t>Geertsen2-95</t>
  </si>
  <si>
    <t>Osgood2-1</t>
  </si>
  <si>
    <t>Osgood2-100</t>
  </si>
  <si>
    <t>Osgood2-11</t>
  </si>
  <si>
    <t>Osgood2-12</t>
  </si>
  <si>
    <t>Osgood2-13</t>
  </si>
  <si>
    <t>Osgood2-16</t>
  </si>
  <si>
    <t>Osgood2-17</t>
  </si>
  <si>
    <t>Osgood2-18</t>
  </si>
  <si>
    <t>Osgood2-22</t>
  </si>
  <si>
    <t>Osgood2-23</t>
  </si>
  <si>
    <t>Osgood2-24</t>
  </si>
  <si>
    <t>Osgood2-25</t>
  </si>
  <si>
    <t>Osgood2-26</t>
  </si>
  <si>
    <t>Osgood2-28</t>
  </si>
  <si>
    <t>Osgood2-29</t>
  </si>
  <si>
    <t>Osgood2-3</t>
  </si>
  <si>
    <t>Osgood2-30</t>
  </si>
  <si>
    <t>Osgood2-39</t>
  </si>
  <si>
    <t>Osgood2-4</t>
  </si>
  <si>
    <t>Osgood2-40</t>
  </si>
  <si>
    <t>Osgood2-41</t>
  </si>
  <si>
    <t>Osgood2-43</t>
  </si>
  <si>
    <t>Osgood2-48</t>
  </si>
  <si>
    <t>Osgood2-5</t>
  </si>
  <si>
    <t>Osgood2-51</t>
  </si>
  <si>
    <t>Osgood2-52</t>
  </si>
  <si>
    <t>Osgood2-53</t>
  </si>
  <si>
    <t>Osgood2-54</t>
  </si>
  <si>
    <t>Osgood2-55</t>
  </si>
  <si>
    <t>Osgood2-56</t>
  </si>
  <si>
    <t>Osgood2-58</t>
  </si>
  <si>
    <t>Osgood2-62</t>
  </si>
  <si>
    <t>Osgood2-65</t>
  </si>
  <si>
    <t>Osgood2-7</t>
  </si>
  <si>
    <t>Osgood2-70</t>
  </si>
  <si>
    <t>Osgood2-72</t>
  </si>
  <si>
    <t>Osgood2-74</t>
  </si>
  <si>
    <t>Osgood2-77</t>
  </si>
  <si>
    <t>Osgood2-78</t>
  </si>
  <si>
    <t>Osgood2-8</t>
  </si>
  <si>
    <t>Osgood2-82</t>
  </si>
  <si>
    <t>Osgood2-83</t>
  </si>
  <si>
    <t>Osgood2-84</t>
  </si>
  <si>
    <t>Osgood2-85</t>
  </si>
  <si>
    <t>Osgood2-87</t>
  </si>
  <si>
    <t>Osgood2-89</t>
  </si>
  <si>
    <t>Osgood2-90</t>
  </si>
  <si>
    <t>Eureka2-10</t>
  </si>
  <si>
    <t>Eureka2-11</t>
  </si>
  <si>
    <t>Eureka2-15</t>
  </si>
  <si>
    <t>Eureka2-23</t>
  </si>
  <si>
    <t>Eureka2-25</t>
  </si>
  <si>
    <t>Eureka2-26</t>
  </si>
  <si>
    <t>Eureka2-27</t>
  </si>
  <si>
    <t>Eureka2-28</t>
  </si>
  <si>
    <t>Eureka2-31</t>
  </si>
  <si>
    <t>Eureka2-32</t>
  </si>
  <si>
    <t>Eureka2-33</t>
  </si>
  <si>
    <t>Eureka2-35</t>
  </si>
  <si>
    <t>Eureka2-36</t>
  </si>
  <si>
    <t>Eureka2-41</t>
  </si>
  <si>
    <t>Eureka2-46</t>
  </si>
  <si>
    <t>Eureka2-47</t>
  </si>
  <si>
    <t>Eureka2-53</t>
  </si>
  <si>
    <t>Eureka2-54</t>
  </si>
  <si>
    <t>Eureka2-56</t>
  </si>
  <si>
    <t>Eureka2-57</t>
  </si>
  <si>
    <t>Eureka2-65</t>
  </si>
  <si>
    <t>Eureka2-67</t>
  </si>
  <si>
    <t>Eureka2-69</t>
  </si>
  <si>
    <t>Eureka2-70</t>
  </si>
  <si>
    <t>Eureka2-72</t>
  </si>
  <si>
    <t>Eureka2-74</t>
  </si>
  <si>
    <t>Eureka2-75</t>
  </si>
  <si>
    <t>Eureka2-77</t>
  </si>
  <si>
    <t>Eureka2-79</t>
  </si>
  <si>
    <t>Eureka2-81</t>
  </si>
  <si>
    <t>Eureka2-82</t>
  </si>
  <si>
    <t>Eureka2-9</t>
  </si>
  <si>
    <t>Eureka2-3</t>
  </si>
  <si>
    <t>Eureka2-4</t>
  </si>
  <si>
    <t>Eureka2-66</t>
  </si>
  <si>
    <t>Eureka2-68</t>
  </si>
  <si>
    <t>Eureka2-7</t>
  </si>
  <si>
    <t>Valmy-1</t>
  </si>
  <si>
    <t>Valmy-10</t>
  </si>
  <si>
    <t>Valmy-100</t>
  </si>
  <si>
    <t>Valmy-102</t>
  </si>
  <si>
    <t>Valmy-104</t>
  </si>
  <si>
    <t>Valmy-11</t>
  </si>
  <si>
    <t>Valmy-12</t>
  </si>
  <si>
    <t>Valmy-13</t>
  </si>
  <si>
    <t>Valmy-14</t>
  </si>
  <si>
    <t>Valmy-15</t>
  </si>
  <si>
    <t>Valmy-16</t>
  </si>
  <si>
    <t>Valmy-17</t>
  </si>
  <si>
    <t>Valmy-18</t>
  </si>
  <si>
    <t>Valmy-19</t>
  </si>
  <si>
    <t>Valmy-2</t>
  </si>
  <si>
    <t>Valmy-20</t>
  </si>
  <si>
    <t>Valmy-21</t>
  </si>
  <si>
    <t>Valmy-22</t>
  </si>
  <si>
    <t>Valmy-23</t>
  </si>
  <si>
    <t>Valmy-24</t>
  </si>
  <si>
    <t>Valmy-25</t>
  </si>
  <si>
    <t>Valmy-26</t>
  </si>
  <si>
    <t>Valmy-27</t>
  </si>
  <si>
    <t>Valmy-28</t>
  </si>
  <si>
    <t>Valmy-29</t>
  </si>
  <si>
    <t>Valmy-3</t>
  </si>
  <si>
    <t>Valmy-30</t>
  </si>
  <si>
    <t>Valmy-31</t>
  </si>
  <si>
    <t>Valmy-32</t>
  </si>
  <si>
    <t>Valmy-34</t>
  </si>
  <si>
    <t>Valmy-35</t>
  </si>
  <si>
    <t>Valmy-36</t>
  </si>
  <si>
    <t>Valmy-37</t>
  </si>
  <si>
    <t>Valmy-38</t>
  </si>
  <si>
    <t>Valmy-4</t>
  </si>
  <si>
    <t>Valmy-41</t>
  </si>
  <si>
    <t>Valmy-43</t>
  </si>
  <si>
    <t>Valmy-44</t>
  </si>
  <si>
    <t>Valmy-46</t>
  </si>
  <si>
    <t>Valmy-47</t>
  </si>
  <si>
    <t>Valmy-48</t>
  </si>
  <si>
    <t>Valmy-49</t>
  </si>
  <si>
    <t>Valmy-5</t>
  </si>
  <si>
    <t>Valmy-52</t>
  </si>
  <si>
    <t>Valmy-54</t>
  </si>
  <si>
    <t>Valmy-55</t>
  </si>
  <si>
    <t>Valmy-56</t>
  </si>
  <si>
    <t>Valmy-6</t>
  </si>
  <si>
    <t>Valmy-60</t>
  </si>
  <si>
    <t>Valmy-63</t>
  </si>
  <si>
    <t>Valmy-65</t>
  </si>
  <si>
    <t>Valmy-7</t>
  </si>
  <si>
    <t>Valmy-71</t>
  </si>
  <si>
    <t>Valmy-72</t>
  </si>
  <si>
    <t>Valmy-8</t>
  </si>
  <si>
    <t>Valmy-80</t>
  </si>
  <si>
    <t>Valmy-84</t>
  </si>
  <si>
    <t>Valmy-86</t>
  </si>
  <si>
    <t>Valmy-87</t>
  </si>
  <si>
    <t>Valmy-88</t>
  </si>
  <si>
    <t>Valmy-89</t>
  </si>
  <si>
    <t>Valmy-9</t>
  </si>
  <si>
    <t>Valmy-93</t>
  </si>
  <si>
    <t>Valmy-94</t>
  </si>
  <si>
    <t>Valmy-95</t>
  </si>
  <si>
    <t>Valmy-96</t>
  </si>
  <si>
    <t>Valmy-97</t>
  </si>
  <si>
    <t>Valmy-98</t>
  </si>
  <si>
    <t>Valmy-99</t>
  </si>
  <si>
    <t>Vinini-10</t>
  </si>
  <si>
    <t>Vinini-105</t>
  </si>
  <si>
    <t>Vinini-11</t>
  </si>
  <si>
    <t>Vinini-14</t>
  </si>
  <si>
    <t>Vinini-18</t>
  </si>
  <si>
    <t>Vinini-19</t>
  </si>
  <si>
    <t>Vinini-26</t>
  </si>
  <si>
    <t>Vinini-29</t>
  </si>
  <si>
    <t>Vinini-4</t>
  </si>
  <si>
    <t>Vinini-41</t>
  </si>
  <si>
    <t>Vinini-42</t>
  </si>
  <si>
    <t>Vinini-43</t>
  </si>
  <si>
    <t>Vinini-44</t>
  </si>
  <si>
    <t>Vinini-46</t>
  </si>
  <si>
    <t>Vinini-48</t>
  </si>
  <si>
    <t>Vinini-50</t>
  </si>
  <si>
    <t>Vinini-51</t>
  </si>
  <si>
    <t>Vinini-53</t>
  </si>
  <si>
    <t>Vinini-56</t>
  </si>
  <si>
    <t>Vinini-57</t>
  </si>
  <si>
    <t>Vinini-58</t>
  </si>
  <si>
    <t>Vinini-59</t>
  </si>
  <si>
    <t>Vinini-60</t>
  </si>
  <si>
    <t>Vinini-61</t>
  </si>
  <si>
    <t>Vinini-62</t>
  </si>
  <si>
    <t>Vinini-63</t>
  </si>
  <si>
    <t>Vinini-64</t>
  </si>
  <si>
    <t>Vinini-65</t>
  </si>
  <si>
    <t>Vinini-66</t>
  </si>
  <si>
    <t>Vinini-67</t>
  </si>
  <si>
    <t>Vinini-68</t>
  </si>
  <si>
    <t>Vinini-69</t>
  </si>
  <si>
    <t>Vinini-70</t>
  </si>
  <si>
    <t>Vinini-72</t>
  </si>
  <si>
    <t>Vinini-73</t>
  </si>
  <si>
    <t>Vinini-74</t>
  </si>
  <si>
    <t>Vinini-75</t>
  </si>
  <si>
    <t>Vinini-76</t>
  </si>
  <si>
    <t>Vinini-77</t>
  </si>
  <si>
    <t>Vinini-80</t>
  </si>
  <si>
    <t>Vinini-86</t>
  </si>
  <si>
    <t>Vinini-87</t>
  </si>
  <si>
    <t>Vinini-89</t>
  </si>
  <si>
    <t>Vinini-9</t>
  </si>
  <si>
    <t>Vinini-90</t>
  </si>
  <si>
    <t>Vinini-92</t>
  </si>
  <si>
    <t>Oxyoke2-1</t>
  </si>
  <si>
    <t>Oxyoke2-10</t>
  </si>
  <si>
    <t>Oxyoke2-11</t>
  </si>
  <si>
    <t>Oxyoke2-12</t>
  </si>
  <si>
    <t>Oxyoke2-13</t>
  </si>
  <si>
    <t>Oxyoke2-14</t>
  </si>
  <si>
    <t>Oxyoke2-15</t>
  </si>
  <si>
    <t>Oxyoke2-16</t>
  </si>
  <si>
    <t>Oxyoke2-17</t>
  </si>
  <si>
    <t>Oxyoke2-18</t>
  </si>
  <si>
    <t>Oxyoke2-19</t>
  </si>
  <si>
    <t>Oxyoke2-20</t>
  </si>
  <si>
    <t>Oxyoke2-21</t>
  </si>
  <si>
    <t>Oxyoke2-22</t>
  </si>
  <si>
    <t>Oxyoke2-23</t>
  </si>
  <si>
    <t>Oxyoke2-24</t>
  </si>
  <si>
    <t>Oxyoke2-25</t>
  </si>
  <si>
    <t>Oxyoke2-27</t>
  </si>
  <si>
    <t>Oxyoke2-28</t>
  </si>
  <si>
    <t>Oxyoke2-29</t>
  </si>
  <si>
    <t>Oxyoke2-3</t>
  </si>
  <si>
    <t>Oxyoke2-30</t>
  </si>
  <si>
    <t>Oxyoke2-31</t>
  </si>
  <si>
    <t>Oxyoke2-32</t>
  </si>
  <si>
    <t>Oxyoke2-34</t>
  </si>
  <si>
    <t>Oxyoke2-36</t>
  </si>
  <si>
    <t>Oxyoke2-37</t>
  </si>
  <si>
    <t>Oxyoke2-38</t>
  </si>
  <si>
    <t>Oxyoke2-4</t>
  </si>
  <si>
    <t>Oxyoke2-40</t>
  </si>
  <si>
    <t>Oxyoke2-41</t>
  </si>
  <si>
    <t>Oxyoke2-42</t>
  </si>
  <si>
    <t>Oxyoke2-44</t>
  </si>
  <si>
    <t>Oxyoke2-51</t>
  </si>
  <si>
    <t>Oxyoke2-52</t>
  </si>
  <si>
    <t>Oxyoke2-53</t>
  </si>
  <si>
    <t>Oxyoke2-54</t>
  </si>
  <si>
    <t>Oxyoke2-55</t>
  </si>
  <si>
    <t>Oxyoke2-56</t>
  </si>
  <si>
    <t>Oxyoke2-57</t>
  </si>
  <si>
    <t>Oxyoke2-58</t>
  </si>
  <si>
    <t>Oxyoke2-59</t>
  </si>
  <si>
    <t>Oxyoke2-6</t>
  </si>
  <si>
    <t>Oxyoke2-60</t>
  </si>
  <si>
    <t>Oxyoke2-61</t>
  </si>
  <si>
    <t>Oxyoke2-63</t>
  </si>
  <si>
    <t>Oxyoke2-67</t>
  </si>
  <si>
    <t>Oxyoke2-68</t>
  </si>
  <si>
    <t>Oxyoke2-69</t>
  </si>
  <si>
    <t>Oxyoke2-7</t>
  </si>
  <si>
    <t>Oxyoke2-70</t>
  </si>
  <si>
    <t>Oxyoke2-71</t>
  </si>
  <si>
    <t>Oxyoke2-74</t>
  </si>
  <si>
    <t>Oxyoke2-76</t>
  </si>
  <si>
    <t>Oxyoke2-8</t>
  </si>
  <si>
    <t>Oxyoke2-81</t>
  </si>
  <si>
    <t>Oxyoke2-86</t>
  </si>
  <si>
    <t>Oxyoke2-89</t>
  </si>
  <si>
    <t>Oxyoke2-90</t>
  </si>
  <si>
    <t>Oxyoke2-96</t>
  </si>
  <si>
    <t>Oxyoke2-97</t>
  </si>
  <si>
    <t>Battle-1</t>
  </si>
  <si>
    <t>Battle-10</t>
  </si>
  <si>
    <t>Battle-100</t>
  </si>
  <si>
    <t>Battle-11</t>
  </si>
  <si>
    <t>Battle-12</t>
  </si>
  <si>
    <t>Battle-15</t>
  </si>
  <si>
    <t>Battle-17</t>
  </si>
  <si>
    <t>Battle-2</t>
  </si>
  <si>
    <t>Battle-21</t>
  </si>
  <si>
    <t>Battle-23</t>
  </si>
  <si>
    <t>Battle-24</t>
  </si>
  <si>
    <t>Battle-25</t>
  </si>
  <si>
    <t>Battle-26</t>
  </si>
  <si>
    <t>Battle-27</t>
  </si>
  <si>
    <t>Battle-28</t>
  </si>
  <si>
    <t>Battle-29</t>
  </si>
  <si>
    <t>Battle-30</t>
  </si>
  <si>
    <t>Battle-31</t>
  </si>
  <si>
    <t>Battle-32</t>
  </si>
  <si>
    <t>Battle-33</t>
  </si>
  <si>
    <t>Battle-38</t>
  </si>
  <si>
    <t>Battle-4</t>
  </si>
  <si>
    <t>Battle-40</t>
  </si>
  <si>
    <t>Battle-41</t>
  </si>
  <si>
    <t>Battle-42</t>
  </si>
  <si>
    <t>Battle-43</t>
  </si>
  <si>
    <t>Battle-44</t>
  </si>
  <si>
    <t>Battle-45</t>
  </si>
  <si>
    <t>Battle-47</t>
  </si>
  <si>
    <t>Battle-48</t>
  </si>
  <si>
    <t>Battle-49</t>
  </si>
  <si>
    <t>Battle-50</t>
  </si>
  <si>
    <t>Battle-51</t>
  </si>
  <si>
    <t>Battle-52</t>
  </si>
  <si>
    <t>Battle-53</t>
  </si>
  <si>
    <t>Battle-55</t>
  </si>
  <si>
    <t>Battle-58</t>
  </si>
  <si>
    <t>Battle-6</t>
  </si>
  <si>
    <t>Battle-60</t>
  </si>
  <si>
    <t>Battle-62</t>
  </si>
  <si>
    <t>Battle-64</t>
  </si>
  <si>
    <t>Battle-69</t>
  </si>
  <si>
    <t>Battle-7</t>
  </si>
  <si>
    <t>Battle-72</t>
  </si>
  <si>
    <t>Battle-73</t>
  </si>
  <si>
    <t>Battle-75</t>
  </si>
  <si>
    <t>Battle-76</t>
  </si>
  <si>
    <t>Battle-77</t>
  </si>
  <si>
    <t>Battle-78</t>
  </si>
  <si>
    <t>Battle-79</t>
  </si>
  <si>
    <t>Battle-8</t>
  </si>
  <si>
    <t>Battle-81</t>
  </si>
  <si>
    <t>Battle-83</t>
  </si>
  <si>
    <t>Battle-84</t>
  </si>
  <si>
    <t>Battle-86</t>
  </si>
  <si>
    <t>Battle-87</t>
  </si>
  <si>
    <t>Battle-9</t>
  </si>
  <si>
    <t>Battle-90</t>
  </si>
  <si>
    <t>Battle-91</t>
  </si>
  <si>
    <t>Battle-92</t>
  </si>
  <si>
    <t>Battle-95</t>
  </si>
  <si>
    <t>Battle-96</t>
  </si>
  <si>
    <t>Battle-97</t>
  </si>
  <si>
    <t>Battle-99</t>
  </si>
  <si>
    <t>Tonka-1</t>
  </si>
  <si>
    <t>Tonka-10</t>
  </si>
  <si>
    <t>Tonka-11</t>
  </si>
  <si>
    <t>Tonka-12</t>
  </si>
  <si>
    <t>Tonka-13</t>
  </si>
  <si>
    <t>Tonka-14</t>
  </si>
  <si>
    <t>Tonka-15</t>
  </si>
  <si>
    <t>Tonka-16</t>
  </si>
  <si>
    <t>Tonka-17</t>
  </si>
  <si>
    <t>Tonka-18</t>
  </si>
  <si>
    <t>Tonka-19</t>
  </si>
  <si>
    <t>Tonka-21</t>
  </si>
  <si>
    <t>Tonka-22</t>
  </si>
  <si>
    <t>Tonka-23</t>
  </si>
  <si>
    <t>Tonka-25</t>
  </si>
  <si>
    <t>Tonka-26</t>
  </si>
  <si>
    <t>Tonka-27</t>
  </si>
  <si>
    <t>Tonka-28</t>
  </si>
  <si>
    <t>Tonka-29</t>
  </si>
  <si>
    <t>Tonka-3</t>
  </si>
  <si>
    <t>Tonka-30</t>
  </si>
  <si>
    <t>Tonka-31</t>
  </si>
  <si>
    <t>Tonka-32</t>
  </si>
  <si>
    <t>Tonka-33</t>
  </si>
  <si>
    <t>Tonka-35</t>
  </si>
  <si>
    <t>Tonka-36</t>
  </si>
  <si>
    <t>Tonka-4</t>
  </si>
  <si>
    <t>Tonka-5</t>
  </si>
  <si>
    <t>Tonka-50</t>
  </si>
  <si>
    <t>Tonka-52</t>
  </si>
  <si>
    <t>Tonka-55</t>
  </si>
  <si>
    <t>Tonka-62</t>
  </si>
  <si>
    <t>Tonka-63</t>
  </si>
  <si>
    <t>Tonka-7</t>
  </si>
  <si>
    <t>Tonka-76</t>
  </si>
  <si>
    <t>Tonka-8</t>
  </si>
  <si>
    <t>Tonka-88</t>
  </si>
  <si>
    <t>Tonka-9</t>
  </si>
  <si>
    <t>Tonka-93</t>
  </si>
  <si>
    <t>Tonka-99</t>
  </si>
  <si>
    <t>Chinle-1</t>
  </si>
  <si>
    <t>Chinle-100</t>
  </si>
  <si>
    <t>Chinle-101</t>
  </si>
  <si>
    <t>Chinle-102</t>
  </si>
  <si>
    <t>Chinle-103</t>
  </si>
  <si>
    <t>Chinle-104</t>
  </si>
  <si>
    <t>Chinle-107</t>
  </si>
  <si>
    <t>Chinle-108</t>
  </si>
  <si>
    <t>Chinle-109</t>
  </si>
  <si>
    <t>Chinle-11</t>
  </si>
  <si>
    <t>Chinle-110</t>
  </si>
  <si>
    <t>Chinle-13</t>
  </si>
  <si>
    <t>Chinle-16</t>
  </si>
  <si>
    <t>Chinle-17</t>
  </si>
  <si>
    <t>Chinle-19</t>
  </si>
  <si>
    <t>Chinle-22</t>
  </si>
  <si>
    <t>Chinle-24</t>
  </si>
  <si>
    <t>Chinle-27</t>
  </si>
  <si>
    <t>Chinle-3</t>
  </si>
  <si>
    <t>Chinle-31</t>
  </si>
  <si>
    <t>Chinle-32</t>
  </si>
  <si>
    <t>Chinle-33</t>
  </si>
  <si>
    <t>Chinle-34</t>
  </si>
  <si>
    <t>Chinle-36</t>
  </si>
  <si>
    <t>Chinle-37</t>
  </si>
  <si>
    <t>Chinle-38</t>
  </si>
  <si>
    <t>Chinle-39</t>
  </si>
  <si>
    <t>Chinle-4</t>
  </si>
  <si>
    <t>Chinle-42</t>
  </si>
  <si>
    <t>Chinle-43</t>
  </si>
  <si>
    <t>Chinle-44</t>
  </si>
  <si>
    <t>Chinle-5</t>
  </si>
  <si>
    <t>Chinle-51</t>
  </si>
  <si>
    <t>Chinle-57</t>
  </si>
  <si>
    <t>Chinle-62</t>
  </si>
  <si>
    <t>Chinle-66</t>
  </si>
  <si>
    <t>Chinle-67</t>
  </si>
  <si>
    <t>Chinle-7</t>
  </si>
  <si>
    <t>Chinle-71</t>
  </si>
  <si>
    <t>Chinle-73</t>
  </si>
  <si>
    <t>Chinle-74</t>
  </si>
  <si>
    <t>Chinle-75</t>
  </si>
  <si>
    <t>Chinle-76</t>
  </si>
  <si>
    <t>Chinle-80</t>
  </si>
  <si>
    <t>Chinle-83</t>
  </si>
  <si>
    <t>Chinle-84</t>
  </si>
  <si>
    <t>Chinle-9</t>
  </si>
  <si>
    <t>Chinle-93</t>
  </si>
  <si>
    <t>Chinle-94</t>
  </si>
  <si>
    <t>Chinle-95</t>
  </si>
  <si>
    <t>Osobb-10</t>
  </si>
  <si>
    <t>Osobb-102</t>
  </si>
  <si>
    <t>Osobb-105</t>
  </si>
  <si>
    <t>Osobb-12</t>
  </si>
  <si>
    <t>Osobb-13</t>
  </si>
  <si>
    <t>Osobb-14</t>
  </si>
  <si>
    <t>Osobb-15</t>
  </si>
  <si>
    <t>Osobb-16</t>
  </si>
  <si>
    <t>Osobb-17</t>
  </si>
  <si>
    <t>Osobb-21</t>
  </si>
  <si>
    <t>Osobb-22</t>
  </si>
  <si>
    <t>Osobb-23</t>
  </si>
  <si>
    <t>Osobb-24</t>
  </si>
  <si>
    <t>Osobb-25</t>
  </si>
  <si>
    <t>Osobb-26</t>
  </si>
  <si>
    <t>Osobb-28</t>
  </si>
  <si>
    <t>Osobb-32</t>
  </si>
  <si>
    <t>Osobb-33</t>
  </si>
  <si>
    <t>Osobb-40</t>
  </si>
  <si>
    <t>Osobb-41</t>
  </si>
  <si>
    <t>Osobb-42</t>
  </si>
  <si>
    <t>Osobb-43</t>
  </si>
  <si>
    <t>Osobb-44</t>
  </si>
  <si>
    <t>Osobb-46</t>
  </si>
  <si>
    <t>Osobb-48</t>
  </si>
  <si>
    <t>Osobb-49</t>
  </si>
  <si>
    <t>Osobb-50</t>
  </si>
  <si>
    <t>Osobb-51</t>
  </si>
  <si>
    <t>Osobb-54</t>
  </si>
  <si>
    <t>Osobb-55</t>
  </si>
  <si>
    <t>Osobb-59</t>
  </si>
  <si>
    <t>Osobb-61</t>
  </si>
  <si>
    <t>Osobb-7</t>
  </si>
  <si>
    <t>Osobb-70</t>
  </si>
  <si>
    <t>Osobb-77</t>
  </si>
  <si>
    <t>Osobb-8</t>
  </si>
  <si>
    <t>Osobb-9</t>
  </si>
  <si>
    <t>Osobb-92</t>
  </si>
  <si>
    <t>Osobb-93</t>
  </si>
  <si>
    <t>Osobb-94</t>
  </si>
  <si>
    <t>WoodCanyon1.2-1</t>
  </si>
  <si>
    <t>WoodCanyon1.2-10</t>
  </si>
  <si>
    <t>WoodCanyon1.2-100</t>
  </si>
  <si>
    <t>WoodCanyon1.2-103</t>
  </si>
  <si>
    <t>WoodCanyon1.2-11</t>
  </si>
  <si>
    <t>WoodCanyon1.2-12</t>
  </si>
  <si>
    <t>WoodCanyon1.2-13</t>
  </si>
  <si>
    <t>WoodCanyon1.2-14</t>
  </si>
  <si>
    <t>WoodCanyon1.2-15</t>
  </si>
  <si>
    <t>WoodCanyon1.2-16</t>
  </si>
  <si>
    <t>WoodCanyon1.2-17</t>
  </si>
  <si>
    <t>WoodCanyon1.2-18</t>
  </si>
  <si>
    <t>WoodCanyon1.2-19</t>
  </si>
  <si>
    <t>WoodCanyon1.2-2</t>
  </si>
  <si>
    <t>WoodCanyon1.2-20</t>
  </si>
  <si>
    <t>WoodCanyon1.2-21</t>
  </si>
  <si>
    <t>WoodCanyon1.2-22</t>
  </si>
  <si>
    <t>WoodCanyon1.2-23</t>
  </si>
  <si>
    <t>WoodCanyon1.2-24</t>
  </si>
  <si>
    <t>WoodCanyon1.2-25</t>
  </si>
  <si>
    <t>WoodCanyon1.2-26</t>
  </si>
  <si>
    <t>WoodCanyon1.2-27</t>
  </si>
  <si>
    <t>WoodCanyon1.2-28</t>
  </si>
  <si>
    <t>WoodCanyon1.2-29</t>
  </si>
  <si>
    <t>WoodCanyon1.2-30</t>
  </si>
  <si>
    <t>WoodCanyon1.2-31</t>
  </si>
  <si>
    <t>WoodCanyon1.2-33</t>
  </si>
  <si>
    <t>WoodCanyon1.2-34</t>
  </si>
  <si>
    <t>WoodCanyon1.2-35</t>
  </si>
  <si>
    <t>WoodCanyon1.2-37</t>
  </si>
  <si>
    <t>WoodCanyon1.2-38</t>
  </si>
  <si>
    <t>WoodCanyon1.2-39</t>
  </si>
  <si>
    <t>WoodCanyon1.2-4</t>
  </si>
  <si>
    <t>WoodCanyon1.2-40</t>
  </si>
  <si>
    <t>WoodCanyon1.2-41</t>
  </si>
  <si>
    <t>WoodCanyon1.2-42</t>
  </si>
  <si>
    <t>WoodCanyon1.2-43</t>
  </si>
  <si>
    <t>WoodCanyon1.2-44</t>
  </si>
  <si>
    <t>WoodCanyon1.2-45</t>
  </si>
  <si>
    <t>WoodCanyon1.2-46</t>
  </si>
  <si>
    <t>WoodCanyon1.2-47</t>
  </si>
  <si>
    <t>WoodCanyon1.2-48</t>
  </si>
  <si>
    <t>WoodCanyon1.2-49</t>
  </si>
  <si>
    <t>WoodCanyon1.2-5</t>
  </si>
  <si>
    <t>WoodCanyon1.2-50</t>
  </si>
  <si>
    <t>WoodCanyon1.2-51</t>
  </si>
  <si>
    <t>WoodCanyon1.2-52</t>
  </si>
  <si>
    <t>WoodCanyon1.2-53</t>
  </si>
  <si>
    <t>WoodCanyon1.2-54</t>
  </si>
  <si>
    <t>WoodCanyon1.2-55</t>
  </si>
  <si>
    <t>WoodCanyon1.2-56</t>
  </si>
  <si>
    <t>WoodCanyon1.2-57</t>
  </si>
  <si>
    <t>WoodCanyon1.2-58</t>
  </si>
  <si>
    <t>WoodCanyon1.2-6</t>
  </si>
  <si>
    <t>WoodCanyon1.2-60</t>
  </si>
  <si>
    <t>WoodCanyon1.2-67</t>
  </si>
  <si>
    <t>WoodCanyon1.2-68</t>
  </si>
  <si>
    <t>WoodCanyon1.2-69</t>
  </si>
  <si>
    <t>WoodCanyon1.2-7</t>
  </si>
  <si>
    <t>WoodCanyon1.2-70</t>
  </si>
  <si>
    <t>WoodCanyon1.2-72</t>
  </si>
  <si>
    <t>WoodCanyon1.2-73</t>
  </si>
  <si>
    <t>WoodCanyon1.2-79</t>
  </si>
  <si>
    <t>WoodCanyon1.2-8</t>
  </si>
  <si>
    <t>WoodCanyon1.2-81</t>
  </si>
  <si>
    <t>WoodCanyon1.2-83</t>
  </si>
  <si>
    <t>WoodCanyon1.2-86</t>
  </si>
  <si>
    <t>WoodCanyon1.2-87</t>
  </si>
  <si>
    <t>WoodCanyon1.2-88</t>
  </si>
  <si>
    <t>WoodCanyon1.2-89</t>
  </si>
  <si>
    <t>WoodCanyon1.2-9</t>
  </si>
  <si>
    <t>WoodCanyon1.2-91</t>
  </si>
  <si>
    <t>WoodCanyon1.2-92</t>
  </si>
  <si>
    <t>WoodCanyon1.2-93</t>
  </si>
  <si>
    <t>WoodCanyon1.2-94</t>
  </si>
  <si>
    <t>WoodCanyon1.2-95</t>
  </si>
  <si>
    <t>WoodCanyon1.2-99</t>
  </si>
  <si>
    <t>WoodCanyon2.2-10</t>
  </si>
  <si>
    <t>WoodCanyon2.2-102</t>
  </si>
  <si>
    <t>WoodCanyon2.2-104</t>
  </si>
  <si>
    <t>WoodCanyon2.2-11</t>
  </si>
  <si>
    <t>WoodCanyon2.2-13</t>
  </si>
  <si>
    <t>WoodCanyon2.2-14</t>
  </si>
  <si>
    <t>WoodCanyon2.2-17</t>
  </si>
  <si>
    <t>WoodCanyon2.2-19</t>
  </si>
  <si>
    <t>WoodCanyon2.2-2</t>
  </si>
  <si>
    <t>WoodCanyon2.2-21</t>
  </si>
  <si>
    <t>WoodCanyon2.2-22</t>
  </si>
  <si>
    <t>WoodCanyon2.2-23</t>
  </si>
  <si>
    <t>WoodCanyon2.2-25</t>
  </si>
  <si>
    <t>WoodCanyon2.2-29</t>
  </si>
  <si>
    <t>WoodCanyon2.2-33</t>
  </si>
  <si>
    <t>WoodCanyon2.2-36</t>
  </si>
  <si>
    <t>WoodCanyon2.2-37</t>
  </si>
  <si>
    <t>WoodCanyon2.2-39</t>
  </si>
  <si>
    <t>WoodCanyon2.2-40</t>
  </si>
  <si>
    <t>WoodCanyon2.2-49</t>
  </si>
  <si>
    <t>WoodCanyon2.2-5</t>
  </si>
  <si>
    <t>WoodCanyon2.2-50</t>
  </si>
  <si>
    <t>WoodCanyon2.2-55</t>
  </si>
  <si>
    <t>WoodCanyon2.2-56</t>
  </si>
  <si>
    <t>WoodCanyon2.2-61</t>
  </si>
  <si>
    <t>WoodCanyon2.2-66</t>
  </si>
  <si>
    <t>WoodCanyon2.2-68</t>
  </si>
  <si>
    <t>WoodCanyon2.2-69</t>
  </si>
  <si>
    <t>WoodCanyon2.2-70</t>
  </si>
  <si>
    <t>WoodCanyon2.2-72</t>
  </si>
  <si>
    <t>WoodCanyon2.2-74</t>
  </si>
  <si>
    <t>WoodCanyon2.2-76</t>
  </si>
  <si>
    <t>WoodCanyon2.2-77</t>
  </si>
  <si>
    <t>WoodCanyon2.2-8</t>
  </si>
  <si>
    <t>WoodCanyon2.2-82</t>
  </si>
  <si>
    <t>WoodCanyon2.2-9</t>
  </si>
  <si>
    <t>WoodCanyon2.2-90</t>
  </si>
  <si>
    <t>WoodCanyon2.2-93</t>
  </si>
  <si>
    <t>WoodCanyon2.2-94</t>
  </si>
  <si>
    <t>Proveedora2-1</t>
  </si>
  <si>
    <t>Proveedora2-10</t>
  </si>
  <si>
    <t>Proveedora2-11</t>
  </si>
  <si>
    <t>Proveedora2-12</t>
  </si>
  <si>
    <t>Proveedora2-14</t>
  </si>
  <si>
    <t>Proveedora2-15</t>
  </si>
  <si>
    <t>Proveedora2-17</t>
  </si>
  <si>
    <t>Proveedora2-18</t>
  </si>
  <si>
    <t>Proveedora2-19</t>
  </si>
  <si>
    <t>Proveedora2-20</t>
  </si>
  <si>
    <t>Proveedora2-21</t>
  </si>
  <si>
    <t>Proveedora2-22</t>
  </si>
  <si>
    <t>Proveedora2-23</t>
  </si>
  <si>
    <t>Proveedora2-25</t>
  </si>
  <si>
    <t>Proveedora2-26</t>
  </si>
  <si>
    <t>Proveedora2-27</t>
  </si>
  <si>
    <t>Proveedora2-28</t>
  </si>
  <si>
    <t>Proveedora2-29</t>
  </si>
  <si>
    <t>Proveedora2-3</t>
  </si>
  <si>
    <t>Proveedora2-31</t>
  </si>
  <si>
    <t>Proveedora2-32</t>
  </si>
  <si>
    <t>Proveedora2-33</t>
  </si>
  <si>
    <t>Proveedora2-35</t>
  </si>
  <si>
    <t>Proveedora2-36</t>
  </si>
  <si>
    <t>Proveedora2-38</t>
  </si>
  <si>
    <t>Proveedora2-39</t>
  </si>
  <si>
    <t>Proveedora2-4</t>
  </si>
  <si>
    <t>Proveedora2-41</t>
  </si>
  <si>
    <t>Proveedora2-43</t>
  </si>
  <si>
    <t>Proveedora2-45</t>
  </si>
  <si>
    <t>Proveedora2-47</t>
  </si>
  <si>
    <t>Proveedora2-48</t>
  </si>
  <si>
    <t>Proveedora2-49</t>
  </si>
  <si>
    <t>Proveedora2-5</t>
  </si>
  <si>
    <t>Proveedora2-52</t>
  </si>
  <si>
    <t>Proveedora2-53</t>
  </si>
  <si>
    <t>Proveedora2-58</t>
  </si>
  <si>
    <t>Proveedora2-6</t>
  </si>
  <si>
    <t>Proveedora2-64</t>
  </si>
  <si>
    <t>Proveedora2-68</t>
  </si>
  <si>
    <t>Proveedora2-7</t>
  </si>
  <si>
    <t>Proveedora2-75</t>
  </si>
  <si>
    <t>Proveedora2-76</t>
  </si>
  <si>
    <t>Proveedora2-78</t>
  </si>
  <si>
    <t>Proveedora2-8</t>
  </si>
  <si>
    <t>Proveedora2-9</t>
  </si>
  <si>
    <t>Proveedora2-96</t>
  </si>
  <si>
    <t>Lopez2-100</t>
  </si>
  <si>
    <t>Lopez2-101</t>
  </si>
  <si>
    <t>Lopez2-102</t>
  </si>
  <si>
    <t>Lopez2-17</t>
  </si>
  <si>
    <t>Lopez2-19</t>
  </si>
  <si>
    <t>Lopez2-2</t>
  </si>
  <si>
    <t>Lopez2-28</t>
  </si>
  <si>
    <t>Lopez2-29</t>
  </si>
  <si>
    <t>Lopez2-3</t>
  </si>
  <si>
    <t>Lopez2-30</t>
  </si>
  <si>
    <t>Lopez2-35</t>
  </si>
  <si>
    <t>Lopez2-36</t>
  </si>
  <si>
    <t>Lopez2-4</t>
  </si>
  <si>
    <t>Lopez2-42</t>
  </si>
  <si>
    <t>Lopez2-45</t>
  </si>
  <si>
    <t>Lopez2-46</t>
  </si>
  <si>
    <t>Lopez2-47</t>
  </si>
  <si>
    <t>Lopez2-48</t>
  </si>
  <si>
    <t>Lopez2-54</t>
  </si>
  <si>
    <t>Lopez2-56</t>
  </si>
  <si>
    <t>Lopez2-58</t>
  </si>
  <si>
    <t>Lopez2-62</t>
  </si>
  <si>
    <t>Lopez2-63</t>
  </si>
  <si>
    <t>Lopez2-65</t>
  </si>
  <si>
    <t>Lopez2-66</t>
  </si>
  <si>
    <t>Lopez2-69</t>
  </si>
  <si>
    <t>Lopez2-71</t>
  </si>
  <si>
    <t>Lopez2-72</t>
  </si>
  <si>
    <t>Lopez2-73</t>
  </si>
  <si>
    <t>Lopez2-74</t>
  </si>
  <si>
    <t>Lopez2-75</t>
  </si>
  <si>
    <t>Lopez2-8</t>
  </si>
  <si>
    <t>Lopez2-81</t>
  </si>
  <si>
    <t>Lopez2-82</t>
  </si>
  <si>
    <t>Lopez2-84</t>
  </si>
  <si>
    <t>Lopez2-86</t>
  </si>
  <si>
    <t>Lopez2-87</t>
  </si>
  <si>
    <t>Lopez2-88</t>
  </si>
  <si>
    <t>Lopez2-89</t>
  </si>
  <si>
    <t>Lopez2-91</t>
  </si>
  <si>
    <t>Lopez2-92</t>
  </si>
  <si>
    <t>Lopez2-93</t>
  </si>
  <si>
    <t>Lopez2-94</t>
  </si>
  <si>
    <t>Lopez2-95</t>
  </si>
  <si>
    <t>Lopez2-96</t>
  </si>
  <si>
    <t>Lopez2-97</t>
  </si>
  <si>
    <t>Lopez2-98</t>
  </si>
  <si>
    <t>Lopez2-99</t>
  </si>
  <si>
    <t>Aliso-1</t>
  </si>
  <si>
    <t>Aliso-104</t>
  </si>
  <si>
    <t>Aliso-11</t>
  </si>
  <si>
    <t>Aliso-12</t>
  </si>
  <si>
    <t>Aliso-13</t>
  </si>
  <si>
    <t>Aliso-14</t>
  </si>
  <si>
    <t>Aliso-15</t>
  </si>
  <si>
    <t>Aliso-16</t>
  </si>
  <si>
    <t>Aliso-17</t>
  </si>
  <si>
    <t>Aliso-18</t>
  </si>
  <si>
    <t>Aliso-19</t>
  </si>
  <si>
    <t>Aliso-2</t>
  </si>
  <si>
    <t>Aliso-21</t>
  </si>
  <si>
    <t>Aliso-23</t>
  </si>
  <si>
    <t>Aliso-25</t>
  </si>
  <si>
    <t>Aliso-26</t>
  </si>
  <si>
    <t>Aliso-27</t>
  </si>
  <si>
    <t>Aliso-28</t>
  </si>
  <si>
    <t>Aliso-29</t>
  </si>
  <si>
    <t>Aliso-3</t>
  </si>
  <si>
    <t>Aliso-31</t>
  </si>
  <si>
    <t>Aliso-32</t>
  </si>
  <si>
    <t>Aliso-34</t>
  </si>
  <si>
    <t>Aliso-35</t>
  </si>
  <si>
    <t>Aliso-36</t>
  </si>
  <si>
    <t>Aliso-37</t>
  </si>
  <si>
    <t>Aliso-38</t>
  </si>
  <si>
    <t>Aliso-4</t>
  </si>
  <si>
    <t>Aliso-43</t>
  </si>
  <si>
    <t>Aliso-44</t>
  </si>
  <si>
    <t>Aliso-46</t>
  </si>
  <si>
    <t>Aliso-47</t>
  </si>
  <si>
    <t>Aliso-48</t>
  </si>
  <si>
    <t>Aliso-49</t>
  </si>
  <si>
    <t>Aliso-5</t>
  </si>
  <si>
    <t>Aliso-50</t>
  </si>
  <si>
    <t>Aliso-52</t>
  </si>
  <si>
    <t>Aliso-54</t>
  </si>
  <si>
    <t>Aliso-57</t>
  </si>
  <si>
    <t>Aliso-59</t>
  </si>
  <si>
    <t>Aliso-6</t>
  </si>
  <si>
    <t>Aliso-61</t>
  </si>
  <si>
    <t>Aliso-64</t>
  </si>
  <si>
    <t>Aliso-66</t>
  </si>
  <si>
    <t>Aliso-68</t>
  </si>
  <si>
    <t>Aliso-7</t>
  </si>
  <si>
    <t>Aliso-70</t>
  </si>
  <si>
    <t>Aliso-75</t>
  </si>
  <si>
    <t>Aliso-76</t>
  </si>
  <si>
    <t>Aliso-77</t>
  </si>
  <si>
    <t>Aliso-78</t>
  </si>
  <si>
    <t>Aliso-79</t>
  </si>
  <si>
    <t>Aliso-80</t>
  </si>
  <si>
    <t>Aliso-81</t>
  </si>
  <si>
    <t>Aliso-85</t>
  </si>
  <si>
    <t>Aliso-86</t>
  </si>
  <si>
    <t>Aliso-87</t>
  </si>
  <si>
    <t>Aliso-88</t>
  </si>
  <si>
    <t>Aliso-89</t>
  </si>
  <si>
    <t>Aliso-9</t>
  </si>
  <si>
    <t>Aliso-90</t>
  </si>
  <si>
    <t>Aliso-91</t>
  </si>
  <si>
    <t>Aliso-92</t>
  </si>
  <si>
    <t>Aliso-96</t>
  </si>
  <si>
    <t>CerroPollo2-100</t>
  </si>
  <si>
    <t>CerroPollo2-101</t>
  </si>
  <si>
    <t>CerroPollo2-102</t>
  </si>
  <si>
    <t>CerroPollo2-104</t>
  </si>
  <si>
    <t>CerroPollo2-14</t>
  </si>
  <si>
    <t>CerroPollo2-15</t>
  </si>
  <si>
    <t>CerroPollo2-17</t>
  </si>
  <si>
    <t>CerroPollo2-19</t>
  </si>
  <si>
    <t>CerroPollo2-20</t>
  </si>
  <si>
    <t>CerroPollo2-25</t>
  </si>
  <si>
    <t>CerroPollo2-26</t>
  </si>
  <si>
    <t>CerroPollo2-28</t>
  </si>
  <si>
    <t>CerroPollo2-3</t>
  </si>
  <si>
    <t>CerroPollo2-31</t>
  </si>
  <si>
    <t>CerroPollo2-33</t>
  </si>
  <si>
    <t>CerroPollo2-35</t>
  </si>
  <si>
    <t>CerroPollo2-42</t>
  </si>
  <si>
    <t>CerroPollo2-45</t>
  </si>
  <si>
    <t>CerroPollo2-47</t>
  </si>
  <si>
    <t>CerroPollo2-48</t>
  </si>
  <si>
    <t>CerroPollo2-49</t>
  </si>
  <si>
    <t>CerroPollo2-5</t>
  </si>
  <si>
    <t>CerroPollo2-54</t>
  </si>
  <si>
    <t>CerroPollo2-56</t>
  </si>
  <si>
    <t>CerroPollo2-57</t>
  </si>
  <si>
    <t>CerroPollo2-58</t>
  </si>
  <si>
    <t>CerroPollo2-59</t>
  </si>
  <si>
    <t>CerroPollo2-63</t>
  </si>
  <si>
    <t>CerroPollo2-64</t>
  </si>
  <si>
    <t>CerroPollo2-7</t>
  </si>
  <si>
    <t>CerroPollo2-73</t>
  </si>
  <si>
    <t>CerroPollo2-8</t>
  </si>
  <si>
    <t>CerroPollo2-80</t>
  </si>
  <si>
    <t>CerroPollo2-94</t>
  </si>
  <si>
    <t>Barranca2-1</t>
  </si>
  <si>
    <t>Barranca2-10</t>
  </si>
  <si>
    <t>Barranca2-11</t>
  </si>
  <si>
    <t>Barranca2-12</t>
  </si>
  <si>
    <t>Barranca2-14</t>
  </si>
  <si>
    <t>Barranca2-15</t>
  </si>
  <si>
    <t>Barranca2-16</t>
  </si>
  <si>
    <t>Barranca2-17</t>
  </si>
  <si>
    <t>Barranca2-18</t>
  </si>
  <si>
    <t>Barranca2-19</t>
  </si>
  <si>
    <t>Barranca2-20</t>
  </si>
  <si>
    <t>Barranca2-22</t>
  </si>
  <si>
    <t>Barranca2-23</t>
  </si>
  <si>
    <t>Barranca2-24</t>
  </si>
  <si>
    <t>Barranca2-25</t>
  </si>
  <si>
    <t>Barranca2-26</t>
  </si>
  <si>
    <t>Barranca2-27</t>
  </si>
  <si>
    <t>Barranca2-28</t>
  </si>
  <si>
    <t>Barranca2-29</t>
  </si>
  <si>
    <t>Barranca2-3</t>
  </si>
  <si>
    <t>Barranca2-30</t>
  </si>
  <si>
    <t>Barranca2-31</t>
  </si>
  <si>
    <t>Barranca2-32</t>
  </si>
  <si>
    <t>Barranca2-33</t>
  </si>
  <si>
    <t>Barranca2-34</t>
  </si>
  <si>
    <t>Barranca2-4</t>
  </si>
  <si>
    <t>Barranca2-44</t>
  </si>
  <si>
    <t>Barranca2-5</t>
  </si>
  <si>
    <t>Barranca2-6</t>
  </si>
  <si>
    <t>Barranca2-65</t>
  </si>
  <si>
    <t>Barranca2-7</t>
  </si>
  <si>
    <t>Barranca2-77</t>
  </si>
  <si>
    <t>Barranca2-8</t>
  </si>
  <si>
    <t>Barranca2-9</t>
  </si>
  <si>
    <t>Malone et al., 2014</t>
  </si>
  <si>
    <t>dmm447HfData</t>
  </si>
  <si>
    <t>Ref</t>
  </si>
  <si>
    <t>Rohr et al., 2010</t>
  </si>
  <si>
    <t>Yokelson et al., 2015</t>
  </si>
  <si>
    <t>O'Brien &amp; Miller 2014</t>
  </si>
  <si>
    <t>Anfinson et al., 2012</t>
  </si>
  <si>
    <t>Beranek et al., 2012</t>
  </si>
  <si>
    <t>Gehrels &amp; Pecha 2014</t>
  </si>
  <si>
    <t>12MP48</t>
  </si>
  <si>
    <t>12MP51</t>
  </si>
  <si>
    <t>12MP52</t>
  </si>
  <si>
    <t>12MP54</t>
  </si>
  <si>
    <t>12MP55</t>
  </si>
  <si>
    <t>12MP56</t>
  </si>
  <si>
    <t>12MP57</t>
  </si>
  <si>
    <t>Klawak</t>
  </si>
  <si>
    <t>12MP48-13</t>
  </si>
  <si>
    <t>12MP48-12</t>
  </si>
  <si>
    <t>12MP48-4</t>
  </si>
  <si>
    <t>12MP48-8</t>
  </si>
  <si>
    <t>12MP48-9</t>
  </si>
  <si>
    <t>12MP48-20</t>
  </si>
  <si>
    <t>12MP48-22</t>
  </si>
  <si>
    <t>12MP48-23</t>
  </si>
  <si>
    <t>12MP48-24</t>
  </si>
  <si>
    <t>12MP48-27</t>
  </si>
  <si>
    <t>12MP48-28</t>
  </si>
  <si>
    <t>12MP48-39</t>
  </si>
  <si>
    <t>12MP48-46</t>
  </si>
  <si>
    <t>12MP48-47</t>
  </si>
  <si>
    <t>12MP48-50</t>
  </si>
  <si>
    <t>12MP48-52</t>
  </si>
  <si>
    <t>12MP48-71</t>
  </si>
  <si>
    <t>12MP48-96</t>
  </si>
  <si>
    <t>12MP48-78</t>
  </si>
  <si>
    <t>12MP48-60</t>
  </si>
  <si>
    <t>12MP51-14</t>
  </si>
  <si>
    <t>12MP51-17</t>
  </si>
  <si>
    <t>12MP51-22</t>
  </si>
  <si>
    <t>12MP51-30</t>
  </si>
  <si>
    <t>12MP51-31</t>
  </si>
  <si>
    <t>12MP51-32</t>
  </si>
  <si>
    <t>12MP51-40</t>
  </si>
  <si>
    <t>12MP51-43</t>
  </si>
  <si>
    <t>12MP51-54</t>
  </si>
  <si>
    <t>12MP51-60</t>
  </si>
  <si>
    <t>12MP51-61</t>
  </si>
  <si>
    <t>12MP51-66</t>
  </si>
  <si>
    <t>12MP51-69</t>
  </si>
  <si>
    <t>12MP51-71</t>
  </si>
  <si>
    <t>12MP51-76</t>
  </si>
  <si>
    <t>12MP51-79</t>
  </si>
  <si>
    <t>12MP51-82</t>
  </si>
  <si>
    <t>12MP51-9</t>
  </si>
  <si>
    <t>12MP51-96</t>
  </si>
  <si>
    <t>12MP51-99</t>
  </si>
  <si>
    <t>12MP52-104</t>
  </si>
  <si>
    <t>12MP52-105</t>
  </si>
  <si>
    <t>12MP52-12</t>
  </si>
  <si>
    <t>12MP52-16</t>
  </si>
  <si>
    <t>12MP52-19</t>
  </si>
  <si>
    <t>12MP52-23</t>
  </si>
  <si>
    <t>12MP52-27</t>
  </si>
  <si>
    <t>12MP52-28</t>
  </si>
  <si>
    <t>12MP52-40</t>
  </si>
  <si>
    <t>12MP52-50</t>
  </si>
  <si>
    <t>12MP52-55</t>
  </si>
  <si>
    <t>12MP52-57</t>
  </si>
  <si>
    <t>12MP52-59</t>
  </si>
  <si>
    <t>12MP52-61</t>
  </si>
  <si>
    <t>12MP52-67</t>
  </si>
  <si>
    <t>12MP52-7</t>
  </si>
  <si>
    <t>12MP52-74</t>
  </si>
  <si>
    <t>12MP52-83</t>
  </si>
  <si>
    <t>12MP52-84</t>
  </si>
  <si>
    <t>12MP52-86</t>
  </si>
  <si>
    <t>12MP52-87</t>
  </si>
  <si>
    <t>12MP52-90</t>
  </si>
  <si>
    <t>12MP52-92</t>
  </si>
  <si>
    <t>12MP52-98</t>
  </si>
  <si>
    <t>12MP54-11</t>
  </si>
  <si>
    <t>12MP54-12</t>
  </si>
  <si>
    <t>12MP54-2</t>
  </si>
  <si>
    <t>12MP54-26</t>
  </si>
  <si>
    <t>12MP54-27</t>
  </si>
  <si>
    <t>12MP54-37</t>
  </si>
  <si>
    <t>12MP54-4</t>
  </si>
  <si>
    <t>12MP54-44</t>
  </si>
  <si>
    <t>12MP54-46</t>
  </si>
  <si>
    <t>12MP54-54</t>
  </si>
  <si>
    <t>12MP54-57</t>
  </si>
  <si>
    <t>12MP54-62</t>
  </si>
  <si>
    <t>12MP54-69</t>
  </si>
  <si>
    <t>12MP54-70</t>
  </si>
  <si>
    <t>12MP54-74</t>
  </si>
  <si>
    <t>12MP54-77</t>
  </si>
  <si>
    <t>12MP54-85</t>
  </si>
  <si>
    <t>12MP54-87</t>
  </si>
  <si>
    <t>12MP54-94</t>
  </si>
  <si>
    <t>12MP54-95</t>
  </si>
  <si>
    <t>12MP54-97</t>
  </si>
  <si>
    <t>12MP55-100</t>
  </si>
  <si>
    <t>12MP55-13</t>
  </si>
  <si>
    <t>12MP55-16</t>
  </si>
  <si>
    <t>12MP55-26</t>
  </si>
  <si>
    <t>12MP55-28</t>
  </si>
  <si>
    <t>12MP55-29</t>
  </si>
  <si>
    <t>12MP55-3</t>
  </si>
  <si>
    <t>12MP55-36</t>
  </si>
  <si>
    <t>12MP55-41</t>
  </si>
  <si>
    <t>12MP55-43</t>
  </si>
  <si>
    <t>12MP55-47</t>
  </si>
  <si>
    <t>12MP55-52</t>
  </si>
  <si>
    <t>12MP55-54</t>
  </si>
  <si>
    <t>12MP55-6</t>
  </si>
  <si>
    <t>12MP55-65</t>
  </si>
  <si>
    <t>12MP55-78</t>
  </si>
  <si>
    <t>12MP55-85</t>
  </si>
  <si>
    <t>12MP55-88</t>
  </si>
  <si>
    <t>12MP55-9</t>
  </si>
  <si>
    <t>12MP55-93</t>
  </si>
  <si>
    <t>12MP55-96</t>
  </si>
  <si>
    <t>12MP56-100</t>
  </si>
  <si>
    <t>12MP56-101</t>
  </si>
  <si>
    <t>12MP56-105</t>
  </si>
  <si>
    <t>12MP56-11</t>
  </si>
  <si>
    <t>12MP56-12</t>
  </si>
  <si>
    <t>12MP56-19</t>
  </si>
  <si>
    <t>12MP56-20</t>
  </si>
  <si>
    <t>12MP56-30</t>
  </si>
  <si>
    <t>12MP56-32</t>
  </si>
  <si>
    <t>12MP56-34</t>
  </si>
  <si>
    <t>12MP56-37</t>
  </si>
  <si>
    <t>12MP56-39</t>
  </si>
  <si>
    <t>12MP56-42</t>
  </si>
  <si>
    <t>12MP56-44</t>
  </si>
  <si>
    <t>12MP56-49</t>
  </si>
  <si>
    <t>12MP56-51</t>
  </si>
  <si>
    <t>12MP56-53</t>
  </si>
  <si>
    <t>12MP56-56</t>
  </si>
  <si>
    <t>12MP56-6</t>
  </si>
  <si>
    <t>12MP56-60</t>
  </si>
  <si>
    <t>12MP56-67</t>
  </si>
  <si>
    <t>12MP56-7</t>
  </si>
  <si>
    <t>12MP56-76</t>
  </si>
  <si>
    <t>12MP56-78</t>
  </si>
  <si>
    <t>12MP56-79</t>
  </si>
  <si>
    <t>12MP56-8</t>
  </si>
  <si>
    <t>12MP56-95</t>
  </si>
  <si>
    <t>12MP56-96</t>
  </si>
  <si>
    <t>12MP56-97</t>
  </si>
  <si>
    <t>12MP56-98</t>
  </si>
  <si>
    <t>12MP57-219</t>
  </si>
  <si>
    <t>12MP57-220</t>
  </si>
  <si>
    <t>12MP57-221</t>
  </si>
  <si>
    <t>12MP57-222</t>
  </si>
  <si>
    <t>12MP57-223</t>
  </si>
  <si>
    <t>12MP57-224</t>
  </si>
  <si>
    <t>12MP57-225</t>
  </si>
  <si>
    <t>12MP57-226</t>
  </si>
  <si>
    <t>12MP57-228</t>
  </si>
  <si>
    <t>12MP57-227</t>
  </si>
  <si>
    <t>12MP57-229</t>
  </si>
  <si>
    <t>12MP57-230</t>
  </si>
  <si>
    <t>12MP57-231</t>
  </si>
  <si>
    <t>12MP57-232</t>
  </si>
  <si>
    <t>12MP57-233</t>
  </si>
  <si>
    <t>12MP57-234</t>
  </si>
  <si>
    <t>12MP57-235</t>
  </si>
  <si>
    <t>12MP57-236</t>
  </si>
  <si>
    <t>12MP57-216</t>
  </si>
  <si>
    <t>12MP57-237</t>
  </si>
  <si>
    <t>12MP57-238</t>
  </si>
  <si>
    <t>12MP57-239</t>
  </si>
  <si>
    <t>12MP57-240</t>
  </si>
  <si>
    <t>12MP57-217</t>
  </si>
  <si>
    <t>12MP57-241</t>
  </si>
  <si>
    <t>12MP57-218</t>
  </si>
  <si>
    <t>12MP57-242</t>
  </si>
  <si>
    <t>12MP57-243</t>
  </si>
  <si>
    <t>12MP57-244</t>
  </si>
  <si>
    <t>12MP57-245</t>
  </si>
  <si>
    <t>12MP57-246</t>
  </si>
  <si>
    <t>12MP57-247</t>
  </si>
  <si>
    <t>12MP57-248</t>
  </si>
  <si>
    <t>12MP57-249</t>
  </si>
  <si>
    <t>12MP57-250</t>
  </si>
  <si>
    <t>12MP57-251</t>
  </si>
  <si>
    <t>12MP57-252</t>
  </si>
  <si>
    <t>12MP57-253</t>
  </si>
  <si>
    <t>12MP57-254</t>
  </si>
  <si>
    <t>12MP57-268</t>
  </si>
  <si>
    <t>12MP57-262</t>
  </si>
  <si>
    <t>12MP57-257</t>
  </si>
  <si>
    <t>12MP57-258</t>
  </si>
  <si>
    <t>12MP57-259</t>
  </si>
  <si>
    <t>12MP57-260</t>
  </si>
  <si>
    <t>12MP57-261</t>
  </si>
  <si>
    <t>12MP57-256</t>
  </si>
  <si>
    <t>12MP57-263</t>
  </si>
  <si>
    <t>12MP57-264</t>
  </si>
  <si>
    <t>12MP57-265</t>
  </si>
  <si>
    <t>12MP57-266</t>
  </si>
  <si>
    <t>12MP57-267</t>
  </si>
  <si>
    <t>12MP57-255</t>
  </si>
  <si>
    <t>Klawak-1</t>
  </si>
  <si>
    <t>Klawak-2</t>
  </si>
  <si>
    <t>Klawak-3</t>
  </si>
  <si>
    <t>Klawak-4</t>
  </si>
  <si>
    <t>Klawak-10</t>
  </si>
  <si>
    <t>Klawak-14</t>
  </si>
  <si>
    <t>Klawak-15</t>
  </si>
  <si>
    <t>Klawak-16</t>
  </si>
  <si>
    <t>Klawak-18</t>
  </si>
  <si>
    <t>Klawak-19</t>
  </si>
  <si>
    <t>Klawak-21</t>
  </si>
  <si>
    <t>Klawak-25</t>
  </si>
  <si>
    <t>Klawak-28</t>
  </si>
  <si>
    <t>Klawak-29</t>
  </si>
  <si>
    <t>Klawak-30</t>
  </si>
  <si>
    <t>Klawak-31</t>
  </si>
  <si>
    <t>Klawak-33</t>
  </si>
  <si>
    <t>Klawak-39</t>
  </si>
  <si>
    <t>Klawak-41</t>
  </si>
  <si>
    <t>Klawak-44</t>
  </si>
  <si>
    <t>Klawak-49</t>
  </si>
  <si>
    <t>Klawak-57</t>
  </si>
  <si>
    <t>Klawak-59</t>
  </si>
  <si>
    <t>Klawak-68</t>
  </si>
  <si>
    <t>Klawak-69</t>
  </si>
  <si>
    <t>Klawak-81</t>
  </si>
  <si>
    <t>Klawak-82</t>
  </si>
  <si>
    <t>Klawak-96</t>
  </si>
  <si>
    <t>Klawak-97</t>
  </si>
  <si>
    <t>Klawak-98</t>
  </si>
  <si>
    <t>Klawak-101</t>
  </si>
  <si>
    <t>Klawak-102</t>
  </si>
  <si>
    <t>Klawak-104</t>
  </si>
  <si>
    <t>Klawak-138</t>
  </si>
  <si>
    <t>Klawak-176</t>
  </si>
  <si>
    <t>Klawak-197</t>
  </si>
  <si>
    <t>Klawak-263</t>
  </si>
  <si>
    <t>Klawak-282</t>
  </si>
  <si>
    <t>Klawak-295</t>
  </si>
  <si>
    <t>IMPS</t>
  </si>
  <si>
    <t>11ES08</t>
  </si>
  <si>
    <t>37ES08</t>
  </si>
  <si>
    <t>49ES08</t>
  </si>
  <si>
    <t>02RL888</t>
  </si>
  <si>
    <t>13PL01</t>
  </si>
  <si>
    <t>12ES08</t>
  </si>
  <si>
    <t>11ES08-1.1</t>
  </si>
  <si>
    <t>11ES08-7.1</t>
  </si>
  <si>
    <t>11ES08-9.1</t>
  </si>
  <si>
    <t>11ES08-10.1</t>
  </si>
  <si>
    <t>11ES08-14.1</t>
  </si>
  <si>
    <t>11ES08-18.1</t>
  </si>
  <si>
    <t>11ES08-19.1</t>
  </si>
  <si>
    <t>11ES08-20.1</t>
  </si>
  <si>
    <t>11ES08-22.1</t>
  </si>
  <si>
    <t>11ES08-27.1</t>
  </si>
  <si>
    <t>11ES08-33.1</t>
  </si>
  <si>
    <t>11ES08-37.1</t>
  </si>
  <si>
    <t>11ES08-38.1</t>
  </si>
  <si>
    <t>11ES08-40.1</t>
  </si>
  <si>
    <t>11ES08-44.1</t>
  </si>
  <si>
    <t>11ES08-48.1</t>
  </si>
  <si>
    <t>11ES08-49.1</t>
  </si>
  <si>
    <t>11ES08-52.1</t>
  </si>
  <si>
    <t>11ES08-55.1</t>
  </si>
  <si>
    <t>11ES08-56.1</t>
  </si>
  <si>
    <t>37ES08-5.1</t>
  </si>
  <si>
    <t>37ES08-8.1</t>
  </si>
  <si>
    <t>37ES08-11.1</t>
  </si>
  <si>
    <t>37ES08-12.1</t>
  </si>
  <si>
    <t>37ES08-13.1</t>
  </si>
  <si>
    <t>37ES08-14.1</t>
  </si>
  <si>
    <t>37ES08-16.1</t>
  </si>
  <si>
    <t>37ES08-19.1</t>
  </si>
  <si>
    <t>37ES08-20.1</t>
  </si>
  <si>
    <t>37ES08-22.1</t>
  </si>
  <si>
    <t>37ES08-23.1</t>
  </si>
  <si>
    <t>37ES08-24.1</t>
  </si>
  <si>
    <t>37ES08-25.1</t>
  </si>
  <si>
    <t>37ES08-27.1</t>
  </si>
  <si>
    <t>37ES08-28.1</t>
  </si>
  <si>
    <t>37ES08-29.1</t>
  </si>
  <si>
    <t>49ES08-2.1</t>
  </si>
  <si>
    <t>49ES08-5.1</t>
  </si>
  <si>
    <t>49ES08-6.1</t>
  </si>
  <si>
    <t>49ES08-8.1</t>
  </si>
  <si>
    <t>49ES08-10.1</t>
  </si>
  <si>
    <t>49ES08-11.1</t>
  </si>
  <si>
    <t>49ES08-12.1</t>
  </si>
  <si>
    <t>49ES08-13.1</t>
  </si>
  <si>
    <t>49ES08-16.1</t>
  </si>
  <si>
    <t>49ES08-17.1</t>
  </si>
  <si>
    <t>49ES08-18.1</t>
  </si>
  <si>
    <t>49ES08-20.1</t>
  </si>
  <si>
    <t>49ES08-21.1</t>
  </si>
  <si>
    <t>49ES08-25.1</t>
  </si>
  <si>
    <t>49ES08-28.1</t>
  </si>
  <si>
    <t>49ES08-29.1</t>
  </si>
  <si>
    <t>49ES08-30.1</t>
  </si>
  <si>
    <t>02RL888-12.1</t>
  </si>
  <si>
    <t>02RL888-13.1</t>
  </si>
  <si>
    <t>02RL888-19.1</t>
  </si>
  <si>
    <t>02RL888-21.1</t>
  </si>
  <si>
    <t>02RL888-32.1</t>
  </si>
  <si>
    <t>02RL888-49.1</t>
  </si>
  <si>
    <t>02RL888-56.1</t>
  </si>
  <si>
    <t>02RL888-57.1</t>
  </si>
  <si>
    <t>13PL01-1.1</t>
  </si>
  <si>
    <t>13PL01-3.1</t>
  </si>
  <si>
    <t>13PL01-6.1</t>
  </si>
  <si>
    <t>13PL01-9.1</t>
  </si>
  <si>
    <t>13PL01-12.1</t>
  </si>
  <si>
    <t>13PL01-23.1</t>
  </si>
  <si>
    <t>13PL01-41.1</t>
  </si>
  <si>
    <t>13PL01-55.1</t>
  </si>
  <si>
    <t>13PL01-56.1</t>
  </si>
  <si>
    <t>13PL01-57.1</t>
  </si>
  <si>
    <t>12ES08-2.1</t>
  </si>
  <si>
    <t>12ES08-3.1</t>
  </si>
  <si>
    <t>12ES08-7.1</t>
  </si>
  <si>
    <t>12ES08-11.1</t>
  </si>
  <si>
    <t>12ES08-12.1</t>
  </si>
  <si>
    <t>12ES08-20.1</t>
  </si>
  <si>
    <t>12ES08-23.1</t>
  </si>
  <si>
    <t>12ES08-31.1</t>
  </si>
  <si>
    <t>12ES08-32.1</t>
  </si>
  <si>
    <t>12ES08-33.1</t>
  </si>
  <si>
    <t>12ES08-36.1</t>
  </si>
  <si>
    <t>12ES08-9.1</t>
  </si>
  <si>
    <t>12ES08-13.1</t>
  </si>
  <si>
    <t>12ES08-19.1</t>
  </si>
  <si>
    <t>12ES08-24.1</t>
  </si>
  <si>
    <t>12ES08-25.1</t>
  </si>
  <si>
    <t>12ES08-30.1</t>
  </si>
  <si>
    <t>12ES08-39.1</t>
  </si>
  <si>
    <t>12ES08-40.1</t>
  </si>
  <si>
    <t>12ES08-43.1</t>
  </si>
  <si>
    <t>12MP02</t>
  </si>
  <si>
    <t>12MP11</t>
  </si>
  <si>
    <t>12MP31</t>
  </si>
  <si>
    <t>12MP32</t>
  </si>
  <si>
    <t>12MP36</t>
  </si>
  <si>
    <t>12MP37</t>
  </si>
  <si>
    <t>12MP02-21</t>
  </si>
  <si>
    <t>12MP02-22</t>
  </si>
  <si>
    <t>12MP02-29</t>
  </si>
  <si>
    <t>12MP02-20</t>
  </si>
  <si>
    <t>12MP02-19</t>
  </si>
  <si>
    <t>12MP02-16</t>
  </si>
  <si>
    <t>12MP02-17</t>
  </si>
  <si>
    <t>12MP02-18</t>
  </si>
  <si>
    <t>12MP02-27</t>
  </si>
  <si>
    <t>12MP02-25</t>
  </si>
  <si>
    <t>12MP02-6</t>
  </si>
  <si>
    <t>12MP02-8</t>
  </si>
  <si>
    <t>12MP02-2</t>
  </si>
  <si>
    <t>12MP02-4</t>
  </si>
  <si>
    <t>12MP02-35</t>
  </si>
  <si>
    <t>12MP02-34</t>
  </si>
  <si>
    <t>12MP02-38</t>
  </si>
  <si>
    <t>12MP02-32</t>
  </si>
  <si>
    <t>12MP02-58</t>
  </si>
  <si>
    <t>12MP02-45</t>
  </si>
  <si>
    <t>12MP02-46</t>
  </si>
  <si>
    <t>12MP11-46</t>
  </si>
  <si>
    <t>12MP11-21</t>
  </si>
  <si>
    <t>12MP11-17</t>
  </si>
  <si>
    <t>12MP11-35</t>
  </si>
  <si>
    <t>12MP11-14</t>
  </si>
  <si>
    <t>12MP11-29</t>
  </si>
  <si>
    <t>12MP11-23</t>
  </si>
  <si>
    <t>12MP11-39</t>
  </si>
  <si>
    <t>12MP11-22</t>
  </si>
  <si>
    <t>12MP11-20</t>
  </si>
  <si>
    <t>12MP11-12</t>
  </si>
  <si>
    <t>12MP11-19</t>
  </si>
  <si>
    <t>12MP11-13</t>
  </si>
  <si>
    <t>12MP11-33</t>
  </si>
  <si>
    <t>12MP31-18</t>
  </si>
  <si>
    <t>12MP31-25</t>
  </si>
  <si>
    <t>12MP31-23</t>
  </si>
  <si>
    <t>12MP31-26</t>
  </si>
  <si>
    <t>12MP31-28</t>
  </si>
  <si>
    <t>12MP31-29</t>
  </si>
  <si>
    <t>12MP31-30</t>
  </si>
  <si>
    <t>12MP31-35</t>
  </si>
  <si>
    <t>12MP31-31</t>
  </si>
  <si>
    <t>12MP31-15</t>
  </si>
  <si>
    <t>12MP31-13</t>
  </si>
  <si>
    <t>12MP31-52</t>
  </si>
  <si>
    <t>12MP31-51</t>
  </si>
  <si>
    <t>12MP31-40</t>
  </si>
  <si>
    <t>12MP31-10</t>
  </si>
  <si>
    <t>12MP31-50</t>
  </si>
  <si>
    <t>12MP31-38</t>
  </si>
  <si>
    <t>12MP31-39</t>
  </si>
  <si>
    <t>12MP31-36</t>
  </si>
  <si>
    <t>12MP31-37</t>
  </si>
  <si>
    <t>12MP31-42</t>
  </si>
  <si>
    <t>12MP31-43</t>
  </si>
  <si>
    <t>12MP31-44</t>
  </si>
  <si>
    <t>12MP31-45</t>
  </si>
  <si>
    <t>12MP31-62</t>
  </si>
  <si>
    <t>12MP31-61</t>
  </si>
  <si>
    <t>12MP31-92</t>
  </si>
  <si>
    <t>12MP31-87</t>
  </si>
  <si>
    <t>12MP31-86</t>
  </si>
  <si>
    <t>12MP31-95</t>
  </si>
  <si>
    <t>12MP31-82</t>
  </si>
  <si>
    <t>12MP31-84</t>
  </si>
  <si>
    <t>12MP31-55</t>
  </si>
  <si>
    <t>12MP31-104</t>
  </si>
  <si>
    <t>12MP31-56</t>
  </si>
  <si>
    <t>12MP31-71</t>
  </si>
  <si>
    <t>12MP32-14</t>
  </si>
  <si>
    <t>12MP32-15</t>
  </si>
  <si>
    <t>12MP32-36</t>
  </si>
  <si>
    <t>12MP32-3</t>
  </si>
  <si>
    <t>12MP32-10</t>
  </si>
  <si>
    <t>12MP32-17</t>
  </si>
  <si>
    <t>12MP32-16</t>
  </si>
  <si>
    <t>12MP32-35</t>
  </si>
  <si>
    <t>12MP32-33</t>
  </si>
  <si>
    <t>12MP32-21</t>
  </si>
  <si>
    <t>12MP32-23</t>
  </si>
  <si>
    <t>12MP32-43</t>
  </si>
  <si>
    <t>12MP32-51</t>
  </si>
  <si>
    <t>12MP32-41</t>
  </si>
  <si>
    <t>12MP32-32</t>
  </si>
  <si>
    <t>12MP36-1</t>
  </si>
  <si>
    <t>12MP36-21</t>
  </si>
  <si>
    <t>12MP36-20</t>
  </si>
  <si>
    <t>12MP36-17</t>
  </si>
  <si>
    <t>12MP36-16</t>
  </si>
  <si>
    <t>12MP36-15</t>
  </si>
  <si>
    <t>12MP36-24</t>
  </si>
  <si>
    <t>12MP36-23</t>
  </si>
  <si>
    <t>12MP36-22</t>
  </si>
  <si>
    <t>12MP36-12</t>
  </si>
  <si>
    <t>12MP36-5</t>
  </si>
  <si>
    <t>12MP36-6</t>
  </si>
  <si>
    <t>12MP36-7</t>
  </si>
  <si>
    <t>12MP36-9</t>
  </si>
  <si>
    <t>12MP36-4</t>
  </si>
  <si>
    <t>12MP36-66</t>
  </si>
  <si>
    <t>12MP36-34</t>
  </si>
  <si>
    <t>12MP36-A</t>
  </si>
  <si>
    <t>12MP36-27</t>
  </si>
  <si>
    <t>12MP36-28</t>
  </si>
  <si>
    <t>12MP36-67</t>
  </si>
  <si>
    <t>12MP36-62</t>
  </si>
  <si>
    <t>12MP36-47</t>
  </si>
  <si>
    <t>12MP36-54</t>
  </si>
  <si>
    <t>12MP36-52</t>
  </si>
  <si>
    <t>12MP37-117</t>
  </si>
  <si>
    <t>12MP37-119</t>
  </si>
  <si>
    <t>12MP37-122</t>
  </si>
  <si>
    <t>12MP37-126</t>
  </si>
  <si>
    <t>12MP37-130</t>
  </si>
  <si>
    <t>12MP37-115</t>
  </si>
  <si>
    <t>12MP37-114</t>
  </si>
  <si>
    <t>12MP37-112</t>
  </si>
  <si>
    <t>12MP37-111</t>
  </si>
  <si>
    <t>12MP37-109</t>
  </si>
  <si>
    <t>12MP37-134</t>
  </si>
  <si>
    <t>12MP37-142</t>
  </si>
  <si>
    <t>12MP37-147</t>
  </si>
  <si>
    <t>12MP37-141</t>
  </si>
  <si>
    <t>12MP37-107</t>
  </si>
  <si>
    <t>12MP37-60</t>
  </si>
  <si>
    <t>12MP37-101</t>
  </si>
  <si>
    <t>12MP37-100</t>
  </si>
  <si>
    <t>12MP37-97</t>
  </si>
  <si>
    <t>12MP37-85</t>
  </si>
  <si>
    <t>12MP37-83</t>
  </si>
  <si>
    <t>12MP37-82</t>
  </si>
  <si>
    <t>12MP37-91</t>
  </si>
  <si>
    <t>12MP37-19</t>
  </si>
  <si>
    <t>12MP37-20</t>
  </si>
  <si>
    <t>12MP37-21</t>
  </si>
  <si>
    <t>12MP37-22</t>
  </si>
  <si>
    <t>12MP37-23</t>
  </si>
  <si>
    <t>12MP37-24</t>
  </si>
  <si>
    <t>12MP37-4</t>
  </si>
  <si>
    <t>12MP37-2</t>
  </si>
  <si>
    <t>12MP37-41</t>
  </si>
  <si>
    <t>12MP37-35</t>
  </si>
  <si>
    <t>12MP37-47</t>
  </si>
  <si>
    <t>12MP37-56</t>
  </si>
  <si>
    <t>12MP37-48</t>
  </si>
  <si>
    <t>12MP37-29</t>
  </si>
  <si>
    <t>12MP37-52</t>
  </si>
  <si>
    <t>12MP37-59</t>
  </si>
  <si>
    <t>12MP37-53</t>
  </si>
  <si>
    <t>12MP37-63</t>
  </si>
  <si>
    <t>12MP37-64</t>
  </si>
  <si>
    <t>12MP37-74</t>
  </si>
  <si>
    <t>12MP37-76</t>
  </si>
  <si>
    <t>12MP37-78</t>
  </si>
  <si>
    <t>White et al., 2016</t>
  </si>
  <si>
    <t>Verbaas et al., 2017</t>
  </si>
  <si>
    <t>Stewart et al., 2010</t>
  </si>
  <si>
    <t>Giesler et al., 2016</t>
  </si>
  <si>
    <t>176Yb177Hf</t>
  </si>
  <si>
    <t>176Lu177Hf</t>
  </si>
  <si>
    <t>176Hf177Hf</t>
  </si>
  <si>
    <t>OrgSmplName</t>
  </si>
  <si>
    <t>HLY0905-006A</t>
  </si>
  <si>
    <t>HLY0905-006A-2</t>
  </si>
  <si>
    <t>HLY0905-006A-4</t>
  </si>
  <si>
    <t>HLY0905-006A-6</t>
  </si>
  <si>
    <t>HLY0905-006A-7</t>
  </si>
  <si>
    <t>HLY0905-006A-8</t>
  </si>
  <si>
    <t>HLY0905-006A-9</t>
  </si>
  <si>
    <t>HLY0905-006A-10</t>
  </si>
  <si>
    <t>HLY0905-006A-11</t>
  </si>
  <si>
    <t>HLY0905-006A-12</t>
  </si>
  <si>
    <t>HLY0905-006A-21</t>
  </si>
  <si>
    <t>HLY0905-006A-24</t>
  </si>
  <si>
    <t>HLY0905-006A-25</t>
  </si>
  <si>
    <t>HLY0905-006A-29</t>
  </si>
  <si>
    <t>HLY0905-006A-31</t>
  </si>
  <si>
    <t>HLY0905-006A-33</t>
  </si>
  <si>
    <t>HLY0905-006A-34</t>
  </si>
  <si>
    <t>HLY0905-006A-43</t>
  </si>
  <si>
    <t>HLY0905-006A-46</t>
  </si>
  <si>
    <t>HLY0905-006A-48</t>
  </si>
  <si>
    <t>HLY0905-006A-53</t>
  </si>
  <si>
    <t>HLY0905-006A-54</t>
  </si>
  <si>
    <t>HLY0905-006A-55</t>
  </si>
  <si>
    <t>HLY0905-006A-57</t>
  </si>
  <si>
    <t>HLY0905-006A-65</t>
  </si>
  <si>
    <t>HLY0905-006A-69</t>
  </si>
  <si>
    <t>HLY0905-006A-70</t>
  </si>
  <si>
    <t>HLY0905-006A-71</t>
  </si>
  <si>
    <t>HLY0905-006A-72</t>
  </si>
  <si>
    <t>HLY0905-006A-73</t>
  </si>
  <si>
    <t>HLY0905-006A-77</t>
  </si>
  <si>
    <t>HLY0905-006A-87</t>
  </si>
  <si>
    <t>HLY0905-006A-88</t>
  </si>
  <si>
    <t>HLY0905-006A-93</t>
  </si>
  <si>
    <t>HLY0905-006A-94</t>
  </si>
  <si>
    <t>HLY0905-016B</t>
  </si>
  <si>
    <t>HLY0905-016B-4</t>
  </si>
  <si>
    <t>HLY0905-016B-5</t>
  </si>
  <si>
    <t>HLY0905-016B-6</t>
  </si>
  <si>
    <t>HLY0905-016B-7</t>
  </si>
  <si>
    <t>HLY0905-016B-9</t>
  </si>
  <si>
    <t>HLY0905-016B-11</t>
  </si>
  <si>
    <t>HLY0905-016B-13</t>
  </si>
  <si>
    <t>HLY0905-016B-15</t>
  </si>
  <si>
    <t>HLY0905-016B-18</t>
  </si>
  <si>
    <t>HLY0905-016B-23</t>
  </si>
  <si>
    <t>HLY0905-016B-41</t>
  </si>
  <si>
    <t>HLY0905-016B-51</t>
  </si>
  <si>
    <t>HLY0905-016B-57</t>
  </si>
  <si>
    <t>HLY0905-016B-59</t>
  </si>
  <si>
    <t>HLY0905-016B-65</t>
  </si>
  <si>
    <t>HLY0905-016B-68</t>
  </si>
  <si>
    <t>HLY0905-016B-69</t>
  </si>
  <si>
    <t>HLY0905-016B-73</t>
  </si>
  <si>
    <t>HLY0905-016B-81</t>
  </si>
  <si>
    <t>HLY0905-016B-82</t>
  </si>
  <si>
    <t>HLY0905-016B-83</t>
  </si>
  <si>
    <t>HLY0905-016B-84</t>
  </si>
  <si>
    <t>HLY0905-016B-87</t>
  </si>
  <si>
    <t>HLY0905-016B-88</t>
  </si>
  <si>
    <t>HLY0905-016B-89</t>
  </si>
  <si>
    <t>HLY0905-016B-90</t>
  </si>
  <si>
    <t>HLY0905-016B-91</t>
  </si>
  <si>
    <t>HLY0905-016B-93</t>
  </si>
  <si>
    <t>HLY0905-016B-97</t>
  </si>
  <si>
    <t>HLY0905-018B</t>
  </si>
  <si>
    <t>HLY0905-018B-9</t>
  </si>
  <si>
    <t>HLY0905-018B-11</t>
  </si>
  <si>
    <t>HLY0905-018B-15</t>
  </si>
  <si>
    <t>HLY0905-018B-16</t>
  </si>
  <si>
    <t>HLY0905-018B-21</t>
  </si>
  <si>
    <t>HLY0905-018B-22</t>
  </si>
  <si>
    <t>HLY0905-018B-37</t>
  </si>
  <si>
    <t>HLY0905-018B-40</t>
  </si>
  <si>
    <t>HLY0905-018B-44</t>
  </si>
  <si>
    <t>HLY0905-018B-45</t>
  </si>
  <si>
    <t>HLY0905-018B-46</t>
  </si>
  <si>
    <t>HLY0905-018B-47</t>
  </si>
  <si>
    <t>HLY0905-018B-49</t>
  </si>
  <si>
    <t>HLY0905-018B-51</t>
  </si>
  <si>
    <t>HLY0905-018B-54</t>
  </si>
  <si>
    <t>HLY0905-018B-56</t>
  </si>
  <si>
    <t>HLY0905-018B-57</t>
  </si>
  <si>
    <t>HLY0905-018B-59</t>
  </si>
  <si>
    <t>HLY0905-018B-65</t>
  </si>
  <si>
    <t>HLY0905-018B-79</t>
  </si>
  <si>
    <t>HLY0905-018B-80</t>
  </si>
  <si>
    <t>HLY0905-018B-81</t>
  </si>
  <si>
    <t>HLY0905-018B-86</t>
  </si>
  <si>
    <t>HLY0905-018B-89</t>
  </si>
  <si>
    <t>HLY0905-018B-90</t>
  </si>
  <si>
    <t>HLY0905-018B-91</t>
  </si>
  <si>
    <t>HLY0905-018B-95</t>
  </si>
  <si>
    <t>HLY0905-018B-97</t>
  </si>
  <si>
    <t>HLY0905-018B-98</t>
  </si>
  <si>
    <t>HLY0905-018B-105</t>
  </si>
  <si>
    <t>HLY0905-030B</t>
  </si>
  <si>
    <t>HLY0905-030B-6</t>
  </si>
  <si>
    <t>HLY0905-030B-7</t>
  </si>
  <si>
    <t>HLY0905-030B-13</t>
  </si>
  <si>
    <t>HLY0905-030B-14</t>
  </si>
  <si>
    <t>HLY0905-030B-24</t>
  </si>
  <si>
    <t>HLY0905-030B-26</t>
  </si>
  <si>
    <t>HLY0905-030B-27</t>
  </si>
  <si>
    <t>HLY0905-030B-33</t>
  </si>
  <si>
    <t>HLY0905-030B-35</t>
  </si>
  <si>
    <t>HLY0905-030B-38</t>
  </si>
  <si>
    <t>HLY0905-030B-43</t>
  </si>
  <si>
    <t>HLY0905-030B-44</t>
  </si>
  <si>
    <t>HLY0905-030B-46</t>
  </si>
  <si>
    <t>HLY0905-030B-47</t>
  </si>
  <si>
    <t>HLY0905-030B-49</t>
  </si>
  <si>
    <t>HLY0905-030B-50</t>
  </si>
  <si>
    <t>HLY0905-030B-55</t>
  </si>
  <si>
    <t>HLY0905-030B-57</t>
  </si>
  <si>
    <t>HLY0905-030B-62</t>
  </si>
  <si>
    <t>HLY0905-030B-63</t>
  </si>
  <si>
    <t>HLY0905-030B-67</t>
  </si>
  <si>
    <t>HLY0905-030B-84</t>
  </si>
  <si>
    <t>HLY0905-030B-86</t>
  </si>
  <si>
    <t>HLY0905-030B-87</t>
  </si>
  <si>
    <t>HLY0905-030B-88</t>
  </si>
  <si>
    <t>HLY0905-030B-91</t>
  </si>
  <si>
    <t>HLY0905-030B-96</t>
  </si>
  <si>
    <t>HLY0905-030B-97</t>
  </si>
  <si>
    <t>HLY0905-030B-100</t>
  </si>
  <si>
    <t>HLY0905-39-6</t>
  </si>
  <si>
    <t>HLY0905-39-7</t>
  </si>
  <si>
    <t>HLY0905-39-9</t>
  </si>
  <si>
    <t>HLY0905-39-12</t>
  </si>
  <si>
    <t>HLY0905-39-17</t>
  </si>
  <si>
    <t>HLY0905-39-20</t>
  </si>
  <si>
    <t>HLY0905-39-29</t>
  </si>
  <si>
    <t>HLY0905-39-30</t>
  </si>
  <si>
    <t>HLY0905-39-39</t>
  </si>
  <si>
    <t>HLY0905-39-40</t>
  </si>
  <si>
    <t>HLY0905-39-44</t>
  </si>
  <si>
    <t>HLY0905-39-45</t>
  </si>
  <si>
    <t>HLY0905-39-46</t>
  </si>
  <si>
    <t>HLY0905-39-48</t>
  </si>
  <si>
    <t>HLY0905-39-50</t>
  </si>
  <si>
    <t>HLY0905-39-53</t>
  </si>
  <si>
    <t>HLY0905-39-62</t>
  </si>
  <si>
    <t>HLY0905-39-63</t>
  </si>
  <si>
    <t>HLY0905-39-64</t>
  </si>
  <si>
    <t>HLY0905-39-66</t>
  </si>
  <si>
    <t>HLY0905-39-68</t>
  </si>
  <si>
    <t>HLY0905-39-77</t>
  </si>
  <si>
    <t>HLY0905-39-78</t>
  </si>
  <si>
    <t>HLY0905-39-80</t>
  </si>
  <si>
    <t>HLY0905-39-81</t>
  </si>
  <si>
    <t>HLY0905-39-89</t>
  </si>
  <si>
    <t>HLY0905-39-92</t>
  </si>
  <si>
    <t>HLY0905-39-98</t>
  </si>
  <si>
    <t>HLY0905-39-99</t>
  </si>
  <si>
    <t>HLY0905-39</t>
  </si>
  <si>
    <t>C82218-008</t>
  </si>
  <si>
    <t>C82218-014</t>
  </si>
  <si>
    <t>C82218-030</t>
  </si>
  <si>
    <t>C82218-041</t>
  </si>
  <si>
    <t>C82218-051</t>
  </si>
  <si>
    <t>C82218-064</t>
  </si>
  <si>
    <t>C82218-070</t>
  </si>
  <si>
    <t>C82218-103</t>
  </si>
  <si>
    <t>C86116-013</t>
  </si>
  <si>
    <t>C86116-015</t>
  </si>
  <si>
    <t>C86116-038</t>
  </si>
  <si>
    <t>C86116-042</t>
  </si>
  <si>
    <t>C86116-046</t>
  </si>
  <si>
    <t>C86116-050</t>
  </si>
  <si>
    <t>C86116-087</t>
  </si>
  <si>
    <t>C86116-099</t>
  </si>
  <si>
    <t>C86116-100</t>
  </si>
  <si>
    <t>C86116-102</t>
  </si>
  <si>
    <t>C072382-004</t>
  </si>
  <si>
    <t>C072382-021</t>
  </si>
  <si>
    <t>C072382-058</t>
  </si>
  <si>
    <t>C072382-063</t>
  </si>
  <si>
    <t>C072382-084</t>
  </si>
  <si>
    <t>C100614-017</t>
  </si>
  <si>
    <t>C100614-023</t>
  </si>
  <si>
    <t>C100614-024</t>
  </si>
  <si>
    <t>C100614-054</t>
  </si>
  <si>
    <t>C100614-066</t>
  </si>
  <si>
    <t>C100614-070</t>
  </si>
  <si>
    <t>C100614-074</t>
  </si>
  <si>
    <t>C100614-079</t>
  </si>
  <si>
    <t>C100614-093</t>
  </si>
  <si>
    <t>C100614-098</t>
  </si>
  <si>
    <t>C100629-009</t>
  </si>
  <si>
    <t>C100629-019</t>
  </si>
  <si>
    <t>C100629-025</t>
  </si>
  <si>
    <t>C100629-056</t>
  </si>
  <si>
    <t>C100629-053</t>
  </si>
  <si>
    <t>C100629-084</t>
  </si>
  <si>
    <t>C100629-104</t>
  </si>
  <si>
    <t>C100629-111</t>
  </si>
  <si>
    <t>245984_PI1</t>
  </si>
  <si>
    <t>246260_PI2</t>
  </si>
  <si>
    <t>134039_PI3</t>
  </si>
  <si>
    <t>245984_PI1-64</t>
  </si>
  <si>
    <t>245984_PI1-62</t>
  </si>
  <si>
    <t>245984_PI1-58</t>
  </si>
  <si>
    <t>245984_PI1-49</t>
  </si>
  <si>
    <t>245984_PI1-48</t>
  </si>
  <si>
    <t>245984_PI1-27</t>
  </si>
  <si>
    <t>245984_PI1-29</t>
  </si>
  <si>
    <t>245984_PI1-38</t>
  </si>
  <si>
    <t>245984_PI1-47</t>
  </si>
  <si>
    <t>245984_PI1-106</t>
  </si>
  <si>
    <t>245984_PI1-103</t>
  </si>
  <si>
    <t>245984_PI1-102</t>
  </si>
  <si>
    <t>245984_PI1-96</t>
  </si>
  <si>
    <t>245984_PI1-67</t>
  </si>
  <si>
    <t>245984_PI1-69</t>
  </si>
  <si>
    <t>245984_PI1-73</t>
  </si>
  <si>
    <t>245984_PI1-75</t>
  </si>
  <si>
    <t>245984_PI1-82</t>
  </si>
  <si>
    <t>246260_PI2-63</t>
  </si>
  <si>
    <t>246260_PI2-30</t>
  </si>
  <si>
    <t>246260_PI2-27</t>
  </si>
  <si>
    <t>246260_PI2-24</t>
  </si>
  <si>
    <t>246260_PI2-10</t>
  </si>
  <si>
    <t>246260_PI2-71</t>
  </si>
  <si>
    <t>246260_PI2-88</t>
  </si>
  <si>
    <t>246260_PI2-104</t>
  </si>
  <si>
    <t>246260_PI2-109</t>
  </si>
  <si>
    <t>134039_PI3-13</t>
  </si>
  <si>
    <t>134039_PI3-10</t>
  </si>
  <si>
    <t>20c</t>
  </si>
  <si>
    <t>60c</t>
  </si>
  <si>
    <t>23c</t>
  </si>
  <si>
    <t>28r</t>
  </si>
  <si>
    <t>87c</t>
  </si>
  <si>
    <t>91c</t>
  </si>
  <si>
    <t>93c</t>
  </si>
  <si>
    <t>96c</t>
  </si>
  <si>
    <t>99c</t>
  </si>
  <si>
    <t>34c</t>
  </si>
  <si>
    <t>42c</t>
  </si>
  <si>
    <t>44c</t>
  </si>
  <si>
    <t>12MP11-7</t>
  </si>
  <si>
    <t>12MP11-6</t>
  </si>
  <si>
    <t>12MP11-8</t>
  </si>
  <si>
    <t>12MP11-9</t>
  </si>
  <si>
    <t>12MP31-9</t>
  </si>
  <si>
    <t>12MP31-6</t>
  </si>
  <si>
    <t>12MP31-7</t>
  </si>
  <si>
    <t>12MP31-3</t>
  </si>
  <si>
    <t>245984_PI1-71</t>
  </si>
  <si>
    <t>134039_PI3-41</t>
  </si>
  <si>
    <t>Order</t>
  </si>
  <si>
    <t>JV1214</t>
  </si>
  <si>
    <t>JV1214_721-40.1</t>
  </si>
  <si>
    <t>JV1214_721-26.1</t>
  </si>
  <si>
    <t>JV1214_721-31.1</t>
  </si>
  <si>
    <t>JV1214_721-39.1</t>
  </si>
  <si>
    <t>JV1214_721-13.1</t>
  </si>
  <si>
    <t>JV1214_721-1.1</t>
  </si>
  <si>
    <t>JV1214_721-122.1</t>
  </si>
  <si>
    <t>JV1214_721-82.1</t>
  </si>
  <si>
    <t>JV1214_721-81.1</t>
  </si>
  <si>
    <t>JV1214_721-114.1</t>
  </si>
  <si>
    <t>JV1214_721-102.1</t>
  </si>
  <si>
    <t>JV1214_721-96.1</t>
  </si>
  <si>
    <t>JV1214_721-75.1</t>
  </si>
  <si>
    <t>JV1214_721-127.1</t>
  </si>
  <si>
    <t>JV1214_719-4.1</t>
  </si>
  <si>
    <t>JV1214_719-11.1</t>
  </si>
  <si>
    <t>JV1214_719-2.1</t>
  </si>
  <si>
    <t>JV1214_719-3.1</t>
  </si>
  <si>
    <t>JV1214_719-33.1</t>
  </si>
  <si>
    <t>JV1214_719-30.1</t>
  </si>
  <si>
    <t>JV1214_719-29.1</t>
  </si>
  <si>
    <t>JV1214_719-25.1</t>
  </si>
  <si>
    <t>JV1214_719-23.1</t>
  </si>
  <si>
    <t>JV1214_719-20.1</t>
  </si>
  <si>
    <t>JV1214_719-37.1</t>
  </si>
  <si>
    <t>JV1214_719-49.1</t>
  </si>
  <si>
    <t>JV1214_719-48.1</t>
  </si>
  <si>
    <t>JV1214_719-50.1</t>
  </si>
  <si>
    <t>JV1214_719-53.1</t>
  </si>
  <si>
    <t>1988-CH-107</t>
  </si>
  <si>
    <t>1988-CH-107_60m</t>
  </si>
  <si>
    <t>1988-CH-107_2m</t>
  </si>
  <si>
    <t>1988-CH-107_14m</t>
  </si>
  <si>
    <t>1988-CH-107_32m</t>
  </si>
  <si>
    <t>1988-CH-107_41m</t>
  </si>
  <si>
    <t>1988-CH-107_1m</t>
  </si>
  <si>
    <t>1988-CH-107_20m</t>
  </si>
  <si>
    <t>1988-CH-107_24m</t>
  </si>
  <si>
    <t>1988-CH-107_35m</t>
  </si>
  <si>
    <t>1988-CH-107_80m</t>
  </si>
  <si>
    <t>1988-CH-107_31m</t>
  </si>
  <si>
    <t>1988-CH-107_15</t>
  </si>
  <si>
    <t>1988-CH-107_33</t>
  </si>
  <si>
    <t>1988-CH-107_57</t>
  </si>
  <si>
    <t>1988-CH-107_22</t>
  </si>
  <si>
    <t>1988-CH-107_6</t>
  </si>
  <si>
    <t>1988-CH-107_21</t>
  </si>
  <si>
    <t>1988-CH-107_79</t>
  </si>
  <si>
    <t>1988-CH-107_10</t>
  </si>
  <si>
    <t>1988-CH-107_11</t>
  </si>
  <si>
    <t>1988-CH-107_38</t>
  </si>
  <si>
    <t>1988-CH-107_4</t>
  </si>
  <si>
    <t>1988-CH-118</t>
  </si>
  <si>
    <t>1988-CH-118_32</t>
  </si>
  <si>
    <t>1988-CH-118_109</t>
  </si>
  <si>
    <t>1988-CH-118_36</t>
  </si>
  <si>
    <t>1988-CH-118_121</t>
  </si>
  <si>
    <t>1988-CH-118_40</t>
  </si>
  <si>
    <t>1988-CH-118_47</t>
  </si>
  <si>
    <t>1988-CH-118_35</t>
  </si>
  <si>
    <t>1988-CH-118_101</t>
  </si>
  <si>
    <t>1988-CH-118_105</t>
  </si>
  <si>
    <t>1988-CH-118_14</t>
  </si>
  <si>
    <t>1988-CH-118_8</t>
  </si>
  <si>
    <t>1988-CH-118_57</t>
  </si>
  <si>
    <t>1988-CH-118_26</t>
  </si>
  <si>
    <t>1988-CH-118_49</t>
  </si>
  <si>
    <t>1988-CH-118_17</t>
  </si>
  <si>
    <t>1988-CH-118_110</t>
  </si>
  <si>
    <t>1988-CH-118_2</t>
  </si>
  <si>
    <t>1988-CH-118_12</t>
  </si>
  <si>
    <t>1988-CH-118_46</t>
  </si>
  <si>
    <t>1988-CH-118_9</t>
  </si>
  <si>
    <t>1988-CH-118_38</t>
  </si>
  <si>
    <t>1988-CH-118_25</t>
  </si>
  <si>
    <t>1988-CH-118_1</t>
  </si>
  <si>
    <t>1988-CH-118_52</t>
  </si>
  <si>
    <t>1988-CH-118_56</t>
  </si>
  <si>
    <t>HorsethiefCrk2</t>
  </si>
  <si>
    <t>E</t>
  </si>
  <si>
    <t>εNd(t)</t>
  </si>
  <si>
    <t>Error 1σ (Ma)</t>
  </si>
  <si>
    <t>And_QSST</t>
  </si>
  <si>
    <t>And_QSST-1</t>
  </si>
  <si>
    <t>And_QSST-2</t>
  </si>
  <si>
    <t>And_QSST-3</t>
  </si>
  <si>
    <t>And_QSST-4</t>
  </si>
  <si>
    <t>And_QSST-5</t>
  </si>
  <si>
    <t>And_QSST-6</t>
  </si>
  <si>
    <t>And_QSST-7</t>
  </si>
  <si>
    <t>And_QSST-8</t>
  </si>
  <si>
    <t>And_QSST-9</t>
  </si>
  <si>
    <t>And_QSST-10</t>
  </si>
  <si>
    <t>And_QSST-11</t>
  </si>
  <si>
    <t>And_QSST-12</t>
  </si>
  <si>
    <t>And_QSST-13</t>
  </si>
  <si>
    <t>And_QSST-14</t>
  </si>
  <si>
    <t>And_QSST-15</t>
  </si>
  <si>
    <t>And_QSST-16</t>
  </si>
  <si>
    <t>And_QSST-17</t>
  </si>
  <si>
    <t>And_QSST-18</t>
  </si>
  <si>
    <t>And_QSST-19</t>
  </si>
  <si>
    <t>And_QSST-20c</t>
  </si>
  <si>
    <t>And_QSST-22</t>
  </si>
  <si>
    <t>And_QSST-23c</t>
  </si>
  <si>
    <t>And_QSST-24</t>
  </si>
  <si>
    <t>And_QSST-25</t>
  </si>
  <si>
    <t>And_QSST-26</t>
  </si>
  <si>
    <t>And_QSST-27</t>
  </si>
  <si>
    <t>And_QSST-28r</t>
  </si>
  <si>
    <t>And_QSST-31</t>
  </si>
  <si>
    <t>And_QSST-32</t>
  </si>
  <si>
    <t>And_QSST-33</t>
  </si>
  <si>
    <t>And_QSST-34</t>
  </si>
  <si>
    <t>And_QSST-35</t>
  </si>
  <si>
    <t>And_QSST-36</t>
  </si>
  <si>
    <t>And_QSST-37</t>
  </si>
  <si>
    <t>And_QSST-38</t>
  </si>
  <si>
    <t>And_QSST-39</t>
  </si>
  <si>
    <t>And_QSST-40</t>
  </si>
  <si>
    <t>And_QSST-41</t>
  </si>
  <si>
    <t>And_QSST-42</t>
  </si>
  <si>
    <t>And_QSST-43</t>
  </si>
  <si>
    <t>And_QSST-44</t>
  </si>
  <si>
    <t>And_QSST-45</t>
  </si>
  <si>
    <t>And_QSST-46</t>
  </si>
  <si>
    <t>And_QSST-47</t>
  </si>
  <si>
    <t>And_QSST-48</t>
  </si>
  <si>
    <t>And_QSST-49</t>
  </si>
  <si>
    <t>And_QSST-50</t>
  </si>
  <si>
    <t>And_QSST-51</t>
  </si>
  <si>
    <t>And_QSST-52</t>
  </si>
  <si>
    <t>And_QSST-53</t>
  </si>
  <si>
    <t>And_QSST-54</t>
  </si>
  <si>
    <t>And_QSST-55</t>
  </si>
  <si>
    <t>And_QSST-56</t>
  </si>
  <si>
    <t>And_QSST-57</t>
  </si>
  <si>
    <t>And_QSST-58a</t>
  </si>
  <si>
    <t>And_QSST-59</t>
  </si>
  <si>
    <t>And_QSST-60c</t>
  </si>
  <si>
    <t>And_QSST-61</t>
  </si>
  <si>
    <t>And_QSST-62</t>
  </si>
  <si>
    <t>And_QSST-63</t>
  </si>
  <si>
    <t>And_QSST-64</t>
  </si>
  <si>
    <t>And_QSST-65</t>
  </si>
  <si>
    <t>And_QSST-66</t>
  </si>
  <si>
    <t>And_QSST-67</t>
  </si>
  <si>
    <t>And_QSST-68</t>
  </si>
  <si>
    <t>And_QSST-69</t>
  </si>
  <si>
    <t>And_QSST-70</t>
  </si>
  <si>
    <t>And_QSST-71</t>
  </si>
  <si>
    <t>And_QSST-72</t>
  </si>
  <si>
    <t>And_QSST-73</t>
  </si>
  <si>
    <t>And_QSST-74</t>
  </si>
  <si>
    <t>And_QSST-75</t>
  </si>
  <si>
    <t>And_QSST-76</t>
  </si>
  <si>
    <t>And_QSST-77</t>
  </si>
  <si>
    <t>And_QSST-78</t>
  </si>
  <si>
    <t>And_QSST-79</t>
  </si>
  <si>
    <t>And_QSST-80</t>
  </si>
  <si>
    <t>And_QSST-81</t>
  </si>
  <si>
    <t>And_QSST-82</t>
  </si>
  <si>
    <t>And_QSST-83</t>
  </si>
  <si>
    <t>And_QSST-84</t>
  </si>
  <si>
    <t>And_QSST-85</t>
  </si>
  <si>
    <t>And_QSST-86c</t>
  </si>
  <si>
    <t>And_QSST-87c</t>
  </si>
  <si>
    <t>And_QSST-88</t>
  </si>
  <si>
    <t>And_QSST-89</t>
  </si>
  <si>
    <t>And_QSST-90</t>
  </si>
  <si>
    <t>And_QSST-91c</t>
  </si>
  <si>
    <t>And_QSST-92</t>
  </si>
  <si>
    <t>And_QSST-93c</t>
  </si>
  <si>
    <t>And_QSST-94</t>
  </si>
  <si>
    <t>And_QSST-95</t>
  </si>
  <si>
    <t>And_QSST-96c</t>
  </si>
  <si>
    <t>And_QSST-97</t>
  </si>
  <si>
    <t>And_QSST-98</t>
  </si>
  <si>
    <t>And_QSST-99c</t>
  </si>
  <si>
    <t>And_QSST-100</t>
  </si>
  <si>
    <t>And_QSST-101</t>
  </si>
  <si>
    <t>And_QSST-102</t>
  </si>
  <si>
    <t>And_QSST-103</t>
  </si>
  <si>
    <t>And_QSST-104</t>
  </si>
  <si>
    <t>And_QSST-105</t>
  </si>
  <si>
    <t>And_QSST-106</t>
  </si>
  <si>
    <t>And_QSST-107</t>
  </si>
  <si>
    <t>And_QSST-108</t>
  </si>
  <si>
    <t>And_QSST-110</t>
  </si>
  <si>
    <t>And_QSST-111</t>
  </si>
  <si>
    <t>And_QSST-112</t>
  </si>
  <si>
    <t>And_QSST-113</t>
  </si>
  <si>
    <t>And_QSST-114</t>
  </si>
  <si>
    <t>And_QSST-115</t>
  </si>
  <si>
    <t>And_QSST-117</t>
  </si>
  <si>
    <t>And_QSST-118</t>
  </si>
  <si>
    <t>And_QSST-119</t>
  </si>
  <si>
    <t>And_QSST-120</t>
  </si>
  <si>
    <t>And_QSST-121</t>
  </si>
  <si>
    <t>And_QSST-122</t>
  </si>
  <si>
    <t>And_TSST</t>
  </si>
  <si>
    <t>And_TSST-1</t>
  </si>
  <si>
    <t>And_TSST-2</t>
  </si>
  <si>
    <t>And_TSST-3</t>
  </si>
  <si>
    <t>And_TSST-4</t>
  </si>
  <si>
    <t>And_TSST-5</t>
  </si>
  <si>
    <t>And_TSST-6</t>
  </si>
  <si>
    <t>And_TSST-7</t>
  </si>
  <si>
    <t>And_TSST-8</t>
  </si>
  <si>
    <t>And_TSST-9</t>
  </si>
  <si>
    <t>And_TSST-10</t>
  </si>
  <si>
    <t>And_TSST-11</t>
  </si>
  <si>
    <t>And_TSST-12</t>
  </si>
  <si>
    <t>And_TSST-13</t>
  </si>
  <si>
    <t>And_TSST-14</t>
  </si>
  <si>
    <t>And_TSST-15</t>
  </si>
  <si>
    <t>And_TSST-16</t>
  </si>
  <si>
    <t>And_TSST-17</t>
  </si>
  <si>
    <t>And_TSST-19</t>
  </si>
  <si>
    <t>And_TSST-20</t>
  </si>
  <si>
    <t>And_TSST-21</t>
  </si>
  <si>
    <t>And_TSST-22</t>
  </si>
  <si>
    <t>And_TSST-23</t>
  </si>
  <si>
    <t>And_TSST-24</t>
  </si>
  <si>
    <t>And_TSST-25</t>
  </si>
  <si>
    <t>And_TSST-26</t>
  </si>
  <si>
    <t>And_TSST-27</t>
  </si>
  <si>
    <t>And_TSST-28</t>
  </si>
  <si>
    <t>And_TSST-29</t>
  </si>
  <si>
    <t>And_TSST-31</t>
  </si>
  <si>
    <t>And_TSST-33</t>
  </si>
  <si>
    <t>And_TSST-34c</t>
  </si>
  <si>
    <t>And_TSST-35</t>
  </si>
  <si>
    <t>And_TSST-36</t>
  </si>
  <si>
    <t>And_TSST-37</t>
  </si>
  <si>
    <t>And_TSST-38</t>
  </si>
  <si>
    <t>And_TSST-39</t>
  </si>
  <si>
    <t>And_TSST-41</t>
  </si>
  <si>
    <t>And_TSST-42c</t>
  </si>
  <si>
    <t>And_TSST-43</t>
  </si>
  <si>
    <t>And_TSST-44c</t>
  </si>
  <si>
    <t>And_TSST-45</t>
  </si>
  <si>
    <t>And_TSST-46</t>
  </si>
  <si>
    <t>And_TSST-47</t>
  </si>
  <si>
    <t>And_TSST-48</t>
  </si>
  <si>
    <t>And_TSST-49</t>
  </si>
  <si>
    <t>And_TSST-50</t>
  </si>
  <si>
    <t>And_TSST-51</t>
  </si>
  <si>
    <t>And_TSST-52</t>
  </si>
  <si>
    <t>And_TSST-53</t>
  </si>
  <si>
    <t>And_TSST-54</t>
  </si>
  <si>
    <t>And_TSST-56</t>
  </si>
  <si>
    <t>And_TSST-57</t>
  </si>
  <si>
    <t>And_TSST-58</t>
  </si>
  <si>
    <t>And_TSST-58B</t>
  </si>
  <si>
    <t>And_TSST-59</t>
  </si>
  <si>
    <t>And_TSST-60</t>
  </si>
  <si>
    <t>And_TSST-61</t>
  </si>
  <si>
    <t>And_TSST-62</t>
  </si>
  <si>
    <t>And_TSST-63</t>
  </si>
  <si>
    <t>And_TSST-64</t>
  </si>
  <si>
    <t>And_TSST-65</t>
  </si>
  <si>
    <t>And_TSST-66</t>
  </si>
  <si>
    <t>And_TSST-67</t>
  </si>
  <si>
    <t>And_TSST-68</t>
  </si>
  <si>
    <t>And_TSST-69</t>
  </si>
  <si>
    <t>And_TSST-71</t>
  </si>
  <si>
    <t>And_TSST-72</t>
  </si>
  <si>
    <t>And_TSST-73</t>
  </si>
  <si>
    <t>And_TSST-74</t>
  </si>
  <si>
    <t>And_TSST-75</t>
  </si>
  <si>
    <t>And_TSST-77</t>
  </si>
  <si>
    <t>And_TSST-80</t>
  </si>
  <si>
    <t>And_TSST-81</t>
  </si>
  <si>
    <t>And_TSST-82</t>
  </si>
  <si>
    <t>And_TSST-83</t>
  </si>
  <si>
    <t>And_TSST-84</t>
  </si>
  <si>
    <t>And_TSST-85</t>
  </si>
  <si>
    <t>And_TSST-86</t>
  </si>
  <si>
    <t>And_TSST-87</t>
  </si>
  <si>
    <t>And_TSST-88</t>
  </si>
  <si>
    <t>And_TSST-89</t>
  </si>
  <si>
    <t>And_TSST-90</t>
  </si>
  <si>
    <t>And_TSST-91</t>
  </si>
  <si>
    <t>And_TSST-92</t>
  </si>
  <si>
    <t>And_TSST-93</t>
  </si>
  <si>
    <t>And_TSST-94</t>
  </si>
  <si>
    <t>And_TSST-95</t>
  </si>
  <si>
    <t>And_TSST-96</t>
  </si>
  <si>
    <t>And_TSST-99</t>
  </si>
  <si>
    <t>And_TSST-100</t>
  </si>
  <si>
    <t>And_TSST-101</t>
  </si>
  <si>
    <t>And_TSST-102</t>
  </si>
  <si>
    <t>And_TSST-103</t>
  </si>
  <si>
    <t>And_TSST-104</t>
  </si>
  <si>
    <t>And_TSST-105</t>
  </si>
  <si>
    <t>And_TSST-105b</t>
  </si>
  <si>
    <t>And_TSST-106</t>
  </si>
  <si>
    <t>And_TSST-107</t>
  </si>
  <si>
    <t>And_TSST-108</t>
  </si>
  <si>
    <t>And_TSST-109</t>
  </si>
  <si>
    <t>And_TSST-110</t>
  </si>
  <si>
    <t>And_TSST-111</t>
  </si>
  <si>
    <t>And_TSST-113</t>
  </si>
  <si>
    <t>And_TSST-117</t>
  </si>
  <si>
    <t>And_TSST-118</t>
  </si>
  <si>
    <t>And_TSST-119</t>
  </si>
  <si>
    <t>Mal_08-132</t>
  </si>
  <si>
    <t>Mal_08-195</t>
  </si>
  <si>
    <t>Mal_08-196</t>
  </si>
  <si>
    <t>Mal_08-136</t>
  </si>
  <si>
    <t>Mal_08-189</t>
  </si>
  <si>
    <t>Mal_08-157</t>
  </si>
  <si>
    <t>Mal_08-177</t>
  </si>
  <si>
    <t>Mal_08-132_43</t>
  </si>
  <si>
    <t>Mal_08-132_69</t>
  </si>
  <si>
    <t>Mal_08-132_38</t>
  </si>
  <si>
    <t>Mal_08-132_80</t>
  </si>
  <si>
    <t>Mal_08-132_31</t>
  </si>
  <si>
    <t>Mal_08-132_68</t>
  </si>
  <si>
    <t>Mal_08-132_61</t>
  </si>
  <si>
    <t>Mal_08-132_73</t>
  </si>
  <si>
    <t>Mal_08-132_42</t>
  </si>
  <si>
    <t>Mal_08-132_65</t>
  </si>
  <si>
    <t>Mal_08-132_22</t>
  </si>
  <si>
    <t>Mal_08-132_54</t>
  </si>
  <si>
    <t>Mal_08-132_96</t>
  </si>
  <si>
    <t>Mal_08-132_92</t>
  </si>
  <si>
    <t>Mal_08-132_46</t>
  </si>
  <si>
    <t>Mal_08-132_51</t>
  </si>
  <si>
    <t>Mal_08-132_7</t>
  </si>
  <si>
    <t>Mal_08-132_62</t>
  </si>
  <si>
    <t>Mal_08-132_14</t>
  </si>
  <si>
    <t>Mal_08-132_90</t>
  </si>
  <si>
    <t>Mal_08-132_39</t>
  </si>
  <si>
    <t>Mal_08-132_50</t>
  </si>
  <si>
    <t>Mal_08-132_34</t>
  </si>
  <si>
    <t>Mal_08-132_10</t>
  </si>
  <si>
    <t>Mal_08-132_16</t>
  </si>
  <si>
    <t>Mal_08-132_79</t>
  </si>
  <si>
    <t>Mal_08-132_76</t>
  </si>
  <si>
    <t>Mal_08-132_71</t>
  </si>
  <si>
    <t>Mal_08-132_98</t>
  </si>
  <si>
    <t>Mal_08-195_10</t>
  </si>
  <si>
    <t>Mal_08-195_11</t>
  </si>
  <si>
    <t>Mal_08-195_14</t>
  </si>
  <si>
    <t>Mal_08-195_15</t>
  </si>
  <si>
    <t>Mal_08-195_27</t>
  </si>
  <si>
    <t>Mal_08-195_31</t>
  </si>
  <si>
    <t>Mal_08-195_32</t>
  </si>
  <si>
    <t>Mal_08-195_35</t>
  </si>
  <si>
    <t>Mal_08-195_36</t>
  </si>
  <si>
    <t>Mal_08-195_38</t>
  </si>
  <si>
    <t>Mal_08-195_4</t>
  </si>
  <si>
    <t>Mal_08-195_40</t>
  </si>
  <si>
    <t>Mal_08-195_41</t>
  </si>
  <si>
    <t>Mal_08-195_44</t>
  </si>
  <si>
    <t>Mal_08-195_47</t>
  </si>
  <si>
    <t>Mal_08-195_5</t>
  </si>
  <si>
    <t>Mal_08-195_51</t>
  </si>
  <si>
    <t>Mal_08-195_56</t>
  </si>
  <si>
    <t>Mal_08-195_6</t>
  </si>
  <si>
    <t>Mal_08-195_61</t>
  </si>
  <si>
    <t>Mal_08-195_62</t>
  </si>
  <si>
    <t>Mal_08-195_63</t>
  </si>
  <si>
    <t>Mal_08-195_64</t>
  </si>
  <si>
    <t>Mal_08-195_7</t>
  </si>
  <si>
    <t>Mal_08-195_77</t>
  </si>
  <si>
    <t>Mal_08-195_78</t>
  </si>
  <si>
    <t>Mal_08-195_9</t>
  </si>
  <si>
    <t>Mal_08-196_1</t>
  </si>
  <si>
    <t>Mal_08-196_100</t>
  </si>
  <si>
    <t>Mal_08-196_11</t>
  </si>
  <si>
    <t>Mal_08-196_15</t>
  </si>
  <si>
    <t>Mal_08-196_16</t>
  </si>
  <si>
    <t>Mal_08-196_24</t>
  </si>
  <si>
    <t>Mal_08-196_3</t>
  </si>
  <si>
    <t>Mal_08-196_47</t>
  </si>
  <si>
    <t>Mal_08-196_56</t>
  </si>
  <si>
    <t>Mal_08-136_1</t>
  </si>
  <si>
    <t>Mal_08-136_11</t>
  </si>
  <si>
    <t>Mal_08-136_14</t>
  </si>
  <si>
    <t>Mal_08-136_20</t>
  </si>
  <si>
    <t>Mal_08-136_3</t>
  </si>
  <si>
    <t>Mal_08-136_31</t>
  </si>
  <si>
    <t>Mal_08-136_32</t>
  </si>
  <si>
    <t>Mal_08-136_33</t>
  </si>
  <si>
    <t>Mal_08-136_34</t>
  </si>
  <si>
    <t>Mal_08-136_35</t>
  </si>
  <si>
    <t>Mal_08-136_36</t>
  </si>
  <si>
    <t>Mal_08-136_40</t>
  </si>
  <si>
    <t>Mal_08-136_44</t>
  </si>
  <si>
    <t>Mal_08-136_45</t>
  </si>
  <si>
    <t>Mal_08-136_47</t>
  </si>
  <si>
    <t>Mal_08-136_5</t>
  </si>
  <si>
    <t>Mal_08-136_51</t>
  </si>
  <si>
    <t>Mal_08-136_52</t>
  </si>
  <si>
    <t>Mal_08-136_53</t>
  </si>
  <si>
    <t>Mal_08-136_54</t>
  </si>
  <si>
    <t>Mal_08-136_56</t>
  </si>
  <si>
    <t>Mal_08-136_59</t>
  </si>
  <si>
    <t>Mal_08-136_61</t>
  </si>
  <si>
    <t>Mal_08-136_68</t>
  </si>
  <si>
    <t>Mal_08-136_7</t>
  </si>
  <si>
    <t>Mal_08-136_76</t>
  </si>
  <si>
    <t>Mal_08-136_79</t>
  </si>
  <si>
    <t>Mal_08-136_8</t>
  </si>
  <si>
    <t>Mal_08-136_80</t>
  </si>
  <si>
    <t>Mal_08-136_81</t>
  </si>
  <si>
    <t>Mal_08-136_82</t>
  </si>
  <si>
    <t>Mal_08-136_83</t>
  </si>
  <si>
    <t>Mal_08-136_84</t>
  </si>
  <si>
    <t>Mal_08-136_92</t>
  </si>
  <si>
    <t>Mal_08-189_100</t>
  </si>
  <si>
    <t>Mal_08-189_12</t>
  </si>
  <si>
    <t>Mal_08-189_14</t>
  </si>
  <si>
    <t>Mal_08-189_18</t>
  </si>
  <si>
    <t>Mal_08-189_20</t>
  </si>
  <si>
    <t>Mal_08-189_22</t>
  </si>
  <si>
    <t>Mal_08-189_23</t>
  </si>
  <si>
    <t>Mal_08-189_24</t>
  </si>
  <si>
    <t>Mal_08-189_25</t>
  </si>
  <si>
    <t>Mal_08-189_26</t>
  </si>
  <si>
    <t>Mal_08-189_3</t>
  </si>
  <si>
    <t>Mal_08-189_4</t>
  </si>
  <si>
    <t>Mal_08-189_44</t>
  </si>
  <si>
    <t>Mal_08-189_46</t>
  </si>
  <si>
    <t>Mal_08-189_47</t>
  </si>
  <si>
    <t>Mal_08-189_49</t>
  </si>
  <si>
    <t>Mal_08-189_51</t>
  </si>
  <si>
    <t>Mal_08-189_53</t>
  </si>
  <si>
    <t>Mal_08-189_56</t>
  </si>
  <si>
    <t>Mal_08-189_6</t>
  </si>
  <si>
    <t>Mal_08-189_69</t>
  </si>
  <si>
    <t>Mal_08-189_70</t>
  </si>
  <si>
    <t>Mal_08-189_75</t>
  </si>
  <si>
    <t>Mal_08-189_76</t>
  </si>
  <si>
    <t>Mal_08-189_77</t>
  </si>
  <si>
    <t>Mal_08-189_83</t>
  </si>
  <si>
    <t>Mal_08-189_9</t>
  </si>
  <si>
    <t>Mal_08-189_90</t>
  </si>
  <si>
    <t>Mal_08-189_93</t>
  </si>
  <si>
    <t>Mal_08-189_98</t>
  </si>
  <si>
    <t>Mal_08-157_1</t>
  </si>
  <si>
    <t>Mal_08-157_13</t>
  </si>
  <si>
    <t>Mal_08-157_14</t>
  </si>
  <si>
    <t>Mal_08-157_15</t>
  </si>
  <si>
    <t>Mal_08-157_16</t>
  </si>
  <si>
    <t>Mal_08-157_17</t>
  </si>
  <si>
    <t>Mal_08-157_19</t>
  </si>
  <si>
    <t>Mal_08-157_2</t>
  </si>
  <si>
    <t>Mal_08-157_20</t>
  </si>
  <si>
    <t>Mal_08-157_3</t>
  </si>
  <si>
    <t>Mal_08-157_31</t>
  </si>
  <si>
    <t>Mal_08-157_34</t>
  </si>
  <si>
    <t>Mal_08-157_35</t>
  </si>
  <si>
    <t>Mal_08-157_38</t>
  </si>
  <si>
    <t>Mal_08-157_39</t>
  </si>
  <si>
    <t>Mal_08-157_4</t>
  </si>
  <si>
    <t>Mal_08-157_41</t>
  </si>
  <si>
    <t>Mal_08-157_44</t>
  </si>
  <si>
    <t>Mal_08-157_47</t>
  </si>
  <si>
    <t>Mal_08-157_5</t>
  </si>
  <si>
    <t>Mal_08-157_55</t>
  </si>
  <si>
    <t>Mal_08-157_59</t>
  </si>
  <si>
    <t>Mal_08-157_60</t>
  </si>
  <si>
    <t>Mal_08-157_61</t>
  </si>
  <si>
    <t>Mal_08-157_64</t>
  </si>
  <si>
    <t>Mal_08-157_7</t>
  </si>
  <si>
    <t>Mal_08-157_72</t>
  </si>
  <si>
    <t>Mal_08-157_77</t>
  </si>
  <si>
    <t>Mal_08-157_78</t>
  </si>
  <si>
    <t>Mal_08-157_8</t>
  </si>
  <si>
    <t>Mal_08-157_82</t>
  </si>
  <si>
    <t>Mal_08-157_86</t>
  </si>
  <si>
    <t>Mal_08-157_88</t>
  </si>
  <si>
    <t>Mal_08-157_9</t>
  </si>
  <si>
    <t>Mal_08-157_91</t>
  </si>
  <si>
    <t>Mal_08-157_93</t>
  </si>
  <si>
    <t>Mal_08-157_98</t>
  </si>
  <si>
    <t>Mal_08-177_1</t>
  </si>
  <si>
    <t>Mal_08-177_15</t>
  </si>
  <si>
    <t>Mal_08-177_16</t>
  </si>
  <si>
    <t>Mal_08-177_17</t>
  </si>
  <si>
    <t>Mal_08-177_18</t>
  </si>
  <si>
    <t>Mal_08-177_2</t>
  </si>
  <si>
    <t>Mal_08-177_23</t>
  </si>
  <si>
    <t>Mal_08-177_25</t>
  </si>
  <si>
    <t>Mal_08-177_32</t>
  </si>
  <si>
    <t>Mal_08-177_36</t>
  </si>
  <si>
    <t>Mal_08-177_37</t>
  </si>
  <si>
    <t>Mal_08-177_39</t>
  </si>
  <si>
    <t>Mal_08-177_4</t>
  </si>
  <si>
    <t>Mal_08-177_40</t>
  </si>
  <si>
    <t>Mal_08-177_41</t>
  </si>
  <si>
    <t>Mal_08-177_42</t>
  </si>
  <si>
    <t>Mal_08-177_44</t>
  </si>
  <si>
    <t>Mal_08-177_46</t>
  </si>
  <si>
    <t>Mal_08-177_47</t>
  </si>
  <si>
    <t>Mal_08-177_50</t>
  </si>
  <si>
    <t>Mal_08-177_51</t>
  </si>
  <si>
    <t>Mal_08-177_52</t>
  </si>
  <si>
    <t>Mal_08-177_53</t>
  </si>
  <si>
    <t>Mal_08-177_6</t>
  </si>
  <si>
    <t>Mal_08-177_63</t>
  </si>
  <si>
    <t>Mal_08-177_7</t>
  </si>
  <si>
    <t>Mal_08-177_76</t>
  </si>
  <si>
    <t>Mal_08-177_79</t>
  </si>
  <si>
    <t>Mal_08-177_8</t>
  </si>
  <si>
    <t>Mal_08-177_81</t>
  </si>
  <si>
    <t>Mal_08-177_85</t>
  </si>
  <si>
    <t>Mal_08-177_86</t>
  </si>
  <si>
    <t>Mal_08-177_9</t>
  </si>
  <si>
    <t>Mal_08-177_93</t>
  </si>
  <si>
    <t>Mal_08-177_97</t>
  </si>
  <si>
    <t>Mal_08-177_98</t>
  </si>
  <si>
    <t>c</t>
  </si>
  <si>
    <t>r</t>
  </si>
  <si>
    <t xml:space="preserve">                                                                                                                                                                                    </t>
  </si>
  <si>
    <t>Graph Helpers</t>
  </si>
  <si>
    <t>Y Axis</t>
  </si>
  <si>
    <t>X Axis</t>
  </si>
  <si>
    <t>ErrActAbrv</t>
  </si>
  <si>
    <t>a</t>
  </si>
  <si>
    <t>T</t>
  </si>
  <si>
    <t>Z</t>
  </si>
  <si>
    <t>W</t>
  </si>
  <si>
    <t>AF</t>
  </si>
  <si>
    <t>AG</t>
  </si>
  <si>
    <t>TDM2Ma</t>
  </si>
  <si>
    <t>sTDM2Ma</t>
  </si>
  <si>
    <t>eTDM2Ma</t>
  </si>
  <si>
    <t>GJ-2</t>
  </si>
  <si>
    <t>GJ-3</t>
  </si>
  <si>
    <t>GJ-4</t>
  </si>
  <si>
    <t>GJ-5</t>
  </si>
  <si>
    <t>T2DM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</si>
</sst>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"/>
    <numFmt numFmtId="165" formatCode="###0.00000;###0.00000"/>
    <numFmt numFmtId="166" formatCode="0.000000"/>
    <numFmt numFmtId="167" formatCode="###0.000000;###0.000000"/>
    <numFmt numFmtId="168" formatCode="###0.0;###0.0"/>
    <numFmt numFmtId="169" formatCode="###0.0"/>
    <numFmt numFmtId="170" formatCode="0.0"/>
    <numFmt numFmtId="171" formatCode="###0.00;###0.00"/>
    <numFmt numFmtId="172" formatCode="0.0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9C6500"/>
      <name val="Calibri"/>
      <family val="2"/>
      <scheme val="minor"/>
    </font>
    <font>
      <sz val="10"/>
      <color rgb="FF9C65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3F3F3F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/>
      <bottom style="thin">
        <color auto="1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/>
      <bottom style="medium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18" fillId="0" borderId="0"/>
  </cellStyleXfs>
  <cellXfs count="121">
    <xf numFmtId="0" fontId="0" fillId="0" borderId="0" xfId="0"/>
    <xf numFmtId="0" fontId="19" fillId="0" borderId="0" xfId="0" applyFont="1" applyFill="1" applyAlignment="1">
      <alignment horizontal="right"/>
    </xf>
    <xf numFmtId="164" fontId="19" fillId="0" borderId="0" xfId="0" applyNumberFormat="1" applyFont="1" applyFill="1"/>
    <xf numFmtId="172" fontId="19" fillId="0" borderId="0" xfId="0" applyNumberFormat="1" applyFont="1" applyFill="1"/>
    <xf numFmtId="166" fontId="19" fillId="0" borderId="0" xfId="0" applyNumberFormat="1" applyFont="1" applyFill="1"/>
    <xf numFmtId="166" fontId="19" fillId="0" borderId="0" xfId="0" applyNumberFormat="1" applyFont="1" applyFill="1" applyAlignment="1">
      <alignment horizontal="right"/>
    </xf>
    <xf numFmtId="2" fontId="19" fillId="0" borderId="0" xfId="0" applyNumberFormat="1" applyFont="1"/>
    <xf numFmtId="0" fontId="19" fillId="0" borderId="0" xfId="0" applyFont="1" applyFill="1" applyBorder="1" applyAlignment="1">
      <alignment horizontal="right"/>
    </xf>
    <xf numFmtId="164" fontId="19" fillId="0" borderId="0" xfId="0" applyNumberFormat="1" applyFont="1" applyFill="1" applyBorder="1"/>
    <xf numFmtId="172" fontId="19" fillId="0" borderId="0" xfId="0" applyNumberFormat="1" applyFont="1" applyFill="1" applyBorder="1"/>
    <xf numFmtId="166" fontId="19" fillId="0" borderId="0" xfId="0" applyNumberFormat="1" applyFont="1" applyFill="1" applyBorder="1"/>
    <xf numFmtId="166" fontId="19" fillId="0" borderId="0" xfId="0" applyNumberFormat="1" applyFont="1" applyFill="1" applyBorder="1" applyAlignment="1">
      <alignment horizontal="right"/>
    </xf>
    <xf numFmtId="2" fontId="19" fillId="0" borderId="0" xfId="0" applyNumberFormat="1" applyFont="1" applyBorder="1"/>
    <xf numFmtId="0" fontId="21" fillId="0" borderId="0" xfId="0" applyFont="1" applyAlignment="1">
      <alignment horizontal="right"/>
    </xf>
    <xf numFmtId="0" fontId="21" fillId="0" borderId="0" xfId="0" applyFont="1"/>
    <xf numFmtId="0" fontId="21" fillId="0" borderId="0" xfId="0" applyFont="1" applyAlignment="1">
      <alignment horizontal="left"/>
    </xf>
    <xf numFmtId="166" fontId="21" fillId="0" borderId="0" xfId="0" applyNumberFormat="1" applyFont="1" applyAlignment="1">
      <alignment horizontal="right"/>
    </xf>
    <xf numFmtId="170" fontId="21" fillId="0" borderId="0" xfId="0" applyNumberFormat="1" applyFont="1" applyAlignment="1">
      <alignment horizontal="right"/>
    </xf>
    <xf numFmtId="0" fontId="21" fillId="0" borderId="0" xfId="0" applyFont="1" applyBorder="1" applyAlignment="1">
      <alignment horizontal="right"/>
    </xf>
    <xf numFmtId="0" fontId="21" fillId="0" borderId="0" xfId="0" applyFont="1" applyBorder="1"/>
    <xf numFmtId="0" fontId="21" fillId="0" borderId="0" xfId="0" applyFont="1" applyBorder="1" applyAlignment="1">
      <alignment horizontal="left"/>
    </xf>
    <xf numFmtId="166" fontId="21" fillId="0" borderId="0" xfId="0" applyNumberFormat="1" applyFont="1" applyBorder="1" applyAlignment="1">
      <alignment horizontal="right"/>
    </xf>
    <xf numFmtId="170" fontId="21" fillId="0" borderId="0" xfId="0" applyNumberFormat="1" applyFont="1" applyBorder="1" applyAlignment="1">
      <alignment horizontal="right"/>
    </xf>
    <xf numFmtId="0" fontId="21" fillId="0" borderId="0" xfId="0" applyFont="1" applyFill="1" applyAlignment="1">
      <alignment horizontal="right"/>
    </xf>
    <xf numFmtId="0" fontId="21" fillId="0" borderId="0" xfId="0" applyFont="1" applyFill="1"/>
    <xf numFmtId="0" fontId="21" fillId="0" borderId="0" xfId="0" applyFont="1" applyFill="1" applyAlignment="1">
      <alignment horizontal="left"/>
    </xf>
    <xf numFmtId="166" fontId="21" fillId="0" borderId="0" xfId="0" applyNumberFormat="1" applyFont="1" applyFill="1" applyAlignment="1">
      <alignment horizontal="right"/>
    </xf>
    <xf numFmtId="170" fontId="21" fillId="0" borderId="0" xfId="0" applyNumberFormat="1" applyFont="1" applyFill="1" applyAlignment="1">
      <alignment horizontal="right"/>
    </xf>
    <xf numFmtId="0" fontId="20" fillId="0" borderId="0" xfId="44" applyFont="1" applyFill="1" applyBorder="1" applyAlignment="1">
      <alignment horizontal="right"/>
    </xf>
    <xf numFmtId="166" fontId="20" fillId="0" borderId="0" xfId="44" applyNumberFormat="1" applyFont="1" applyFill="1" applyBorder="1" applyAlignment="1">
      <alignment horizontal="right"/>
    </xf>
    <xf numFmtId="170" fontId="20" fillId="0" borderId="0" xfId="44" applyNumberFormat="1" applyFont="1" applyFill="1" applyBorder="1" applyAlignment="1">
      <alignment horizontal="right"/>
    </xf>
    <xf numFmtId="0" fontId="19" fillId="0" borderId="0" xfId="44" applyFont="1" applyFill="1" applyBorder="1" applyAlignment="1">
      <alignment horizontal="right"/>
    </xf>
    <xf numFmtId="170" fontId="20" fillId="0" borderId="0" xfId="0" applyNumberFormat="1" applyFont="1" applyAlignment="1">
      <alignment horizontal="right"/>
    </xf>
    <xf numFmtId="0" fontId="20" fillId="0" borderId="0" xfId="0" applyNumberFormat="1" applyFont="1" applyAlignment="1">
      <alignment horizontal="right"/>
    </xf>
    <xf numFmtId="170" fontId="20" fillId="0" borderId="0" xfId="0" applyNumberFormat="1" applyFont="1" applyAlignment="1">
      <alignment horizontal="left"/>
    </xf>
    <xf numFmtId="166" fontId="20" fillId="0" borderId="0" xfId="0" applyNumberFormat="1" applyFont="1" applyAlignment="1">
      <alignment horizontal="right"/>
    </xf>
    <xf numFmtId="0" fontId="21" fillId="0" borderId="0" xfId="0" applyFont="1" applyAlignment="1">
      <alignment vertical="center" wrapText="1"/>
    </xf>
    <xf numFmtId="166" fontId="21" fillId="0" borderId="0" xfId="0" applyNumberFormat="1" applyFont="1" applyAlignment="1">
      <alignment vertical="center" wrapText="1"/>
    </xf>
    <xf numFmtId="2" fontId="21" fillId="0" borderId="0" xfId="0" applyNumberFormat="1" applyFont="1" applyAlignment="1">
      <alignment vertical="center" wrapText="1"/>
    </xf>
    <xf numFmtId="0" fontId="20" fillId="0" borderId="0" xfId="42" applyFont="1"/>
    <xf numFmtId="0" fontId="21" fillId="0" borderId="0" xfId="0" applyFont="1" applyFill="1" applyAlignment="1">
      <alignment vertical="center" wrapText="1"/>
    </xf>
    <xf numFmtId="166" fontId="21" fillId="0" borderId="0" xfId="0" applyNumberFormat="1" applyFont="1" applyFill="1" applyAlignment="1">
      <alignment vertical="center" wrapText="1"/>
    </xf>
    <xf numFmtId="2" fontId="21" fillId="0" borderId="0" xfId="0" applyNumberFormat="1" applyFont="1" applyFill="1" applyAlignment="1">
      <alignment vertical="center" wrapText="1"/>
    </xf>
    <xf numFmtId="0" fontId="20" fillId="0" borderId="0" xfId="42" applyFont="1" applyFill="1"/>
    <xf numFmtId="170" fontId="20" fillId="0" borderId="0" xfId="0" applyNumberFormat="1" applyFont="1" applyFill="1" applyAlignment="1">
      <alignment horizontal="right"/>
    </xf>
    <xf numFmtId="170" fontId="20" fillId="0" borderId="0" xfId="0" applyNumberFormat="1" applyFont="1" applyFill="1" applyAlignment="1">
      <alignment horizontal="left"/>
    </xf>
    <xf numFmtId="166" fontId="20" fillId="0" borderId="0" xfId="0" applyNumberFormat="1" applyFont="1" applyFill="1" applyAlignment="1">
      <alignment horizontal="right"/>
    </xf>
    <xf numFmtId="0" fontId="21" fillId="34" borderId="10" xfId="0" applyFont="1" applyFill="1" applyBorder="1"/>
    <xf numFmtId="0" fontId="22" fillId="0" borderId="0" xfId="0" applyFont="1" applyBorder="1" applyAlignment="1">
      <alignment horizontal="left"/>
    </xf>
    <xf numFmtId="0" fontId="22" fillId="0" borderId="0" xfId="0" applyFont="1" applyAlignment="1">
      <alignment horizontal="left"/>
    </xf>
    <xf numFmtId="2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 wrapText="1"/>
    </xf>
    <xf numFmtId="2" fontId="21" fillId="0" borderId="0" xfId="0" applyNumberFormat="1" applyFont="1" applyFill="1" applyAlignment="1">
      <alignment horizontal="left"/>
    </xf>
    <xf numFmtId="0" fontId="21" fillId="0" borderId="12" xfId="0" applyFont="1" applyBorder="1"/>
    <xf numFmtId="0" fontId="21" fillId="0" borderId="12" xfId="0" applyFont="1" applyBorder="1" applyAlignment="1">
      <alignment horizontal="right"/>
    </xf>
    <xf numFmtId="0" fontId="21" fillId="0" borderId="12" xfId="0" applyFont="1" applyBorder="1" applyAlignment="1">
      <alignment horizontal="left"/>
    </xf>
    <xf numFmtId="166" fontId="21" fillId="0" borderId="12" xfId="0" applyNumberFormat="1" applyFont="1" applyBorder="1"/>
    <xf numFmtId="170" fontId="23" fillId="4" borderId="13" xfId="8" applyNumberFormat="1" applyFont="1" applyBorder="1" applyAlignment="1">
      <alignment horizontal="right" vertical="center"/>
    </xf>
    <xf numFmtId="1" fontId="23" fillId="4" borderId="13" xfId="8" applyNumberFormat="1" applyFont="1" applyBorder="1" applyAlignment="1">
      <alignment horizontal="right" vertical="center" wrapText="1"/>
    </xf>
    <xf numFmtId="0" fontId="23" fillId="36" borderId="13" xfId="8" applyFont="1" applyFill="1" applyBorder="1" applyAlignment="1">
      <alignment horizontal="center" vertical="center"/>
    </xf>
    <xf numFmtId="0" fontId="23" fillId="4" borderId="13" xfId="8" applyFont="1" applyBorder="1" applyAlignment="1">
      <alignment horizontal="center" vertical="center"/>
    </xf>
    <xf numFmtId="0" fontId="23" fillId="33" borderId="14" xfId="15" applyFont="1" applyFill="1" applyBorder="1" applyAlignment="1">
      <alignment horizontal="center" vertical="center"/>
    </xf>
    <xf numFmtId="0" fontId="23" fillId="4" borderId="13" xfId="8" applyFont="1" applyBorder="1" applyAlignment="1">
      <alignment horizontal="right" vertical="center"/>
    </xf>
    <xf numFmtId="0" fontId="23" fillId="4" borderId="12" xfId="8" applyFont="1" applyBorder="1" applyAlignment="1">
      <alignment horizontal="center" vertical="center"/>
    </xf>
    <xf numFmtId="0" fontId="24" fillId="4" borderId="12" xfId="8" applyFont="1" applyBorder="1" applyAlignment="1">
      <alignment horizontal="center" vertical="center"/>
    </xf>
    <xf numFmtId="0" fontId="20" fillId="0" borderId="0" xfId="0" applyFont="1" applyFill="1" applyBorder="1" applyAlignment="1">
      <alignment horizontal="right" vertical="top" wrapText="1"/>
    </xf>
    <xf numFmtId="0" fontId="20" fillId="0" borderId="0" xfId="0" applyFont="1" applyFill="1" applyBorder="1" applyAlignment="1">
      <alignment horizontal="left" vertical="top" wrapText="1"/>
    </xf>
    <xf numFmtId="165" fontId="22" fillId="0" borderId="0" xfId="0" applyNumberFormat="1" applyFont="1" applyFill="1" applyBorder="1" applyAlignment="1">
      <alignment horizontal="right" vertical="top" wrapText="1"/>
    </xf>
    <xf numFmtId="166" fontId="20" fillId="0" borderId="0" xfId="0" applyNumberFormat="1" applyFont="1" applyFill="1" applyBorder="1" applyAlignment="1">
      <alignment horizontal="right" vertical="top" wrapText="1"/>
    </xf>
    <xf numFmtId="167" fontId="22" fillId="0" borderId="0" xfId="0" applyNumberFormat="1" applyFont="1" applyFill="1" applyBorder="1" applyAlignment="1">
      <alignment horizontal="right" vertical="top" wrapText="1"/>
    </xf>
    <xf numFmtId="168" fontId="22" fillId="0" borderId="0" xfId="0" applyNumberFormat="1" applyFont="1" applyFill="1" applyBorder="1" applyAlignment="1">
      <alignment horizontal="right" vertical="top" wrapText="1"/>
    </xf>
    <xf numFmtId="170" fontId="21" fillId="0" borderId="0" xfId="0" applyNumberFormat="1" applyFont="1"/>
    <xf numFmtId="171" fontId="22" fillId="0" borderId="0" xfId="0" applyNumberFormat="1" applyFont="1" applyFill="1" applyBorder="1" applyAlignment="1">
      <alignment horizontal="right" vertical="top" wrapText="1"/>
    </xf>
    <xf numFmtId="170" fontId="25" fillId="0" borderId="0" xfId="0" applyNumberFormat="1" applyFont="1" applyAlignment="1">
      <alignment horizontal="right"/>
    </xf>
    <xf numFmtId="0" fontId="25" fillId="36" borderId="0" xfId="0" applyFont="1" applyFill="1"/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right"/>
    </xf>
    <xf numFmtId="0" fontId="25" fillId="0" borderId="0" xfId="0" applyFont="1"/>
    <xf numFmtId="166" fontId="25" fillId="0" borderId="0" xfId="0" applyNumberFormat="1" applyFont="1"/>
    <xf numFmtId="0" fontId="22" fillId="0" borderId="0" xfId="0" applyFont="1" applyFill="1" applyBorder="1" applyAlignment="1">
      <alignment horizontal="right" vertical="top" wrapText="1"/>
    </xf>
    <xf numFmtId="169" fontId="22" fillId="0" borderId="0" xfId="0" applyNumberFormat="1" applyFont="1" applyFill="1" applyBorder="1" applyAlignment="1">
      <alignment horizontal="right" vertical="top" wrapText="1"/>
    </xf>
    <xf numFmtId="0" fontId="22" fillId="0" borderId="0" xfId="0" applyFont="1" applyFill="1" applyBorder="1" applyAlignment="1">
      <alignment horizontal="right" vertical="top"/>
    </xf>
    <xf numFmtId="0" fontId="22" fillId="0" borderId="0" xfId="0" applyFont="1" applyFill="1" applyBorder="1" applyAlignment="1">
      <alignment horizontal="left" vertical="top"/>
    </xf>
    <xf numFmtId="166" fontId="22" fillId="0" borderId="0" xfId="0" applyNumberFormat="1" applyFont="1" applyFill="1" applyBorder="1" applyAlignment="1">
      <alignment horizontal="right" vertical="top"/>
    </xf>
    <xf numFmtId="0" fontId="22" fillId="0" borderId="0" xfId="0" applyFont="1" applyFill="1" applyBorder="1" applyAlignment="1">
      <alignment horizontal="right" vertical="center" wrapText="1"/>
    </xf>
    <xf numFmtId="0" fontId="22" fillId="0" borderId="0" xfId="0" applyFont="1" applyFill="1" applyBorder="1" applyAlignment="1">
      <alignment horizontal="left" vertical="center" wrapText="1"/>
    </xf>
    <xf numFmtId="166" fontId="22" fillId="0" borderId="0" xfId="0" applyNumberFormat="1" applyFont="1" applyFill="1" applyBorder="1" applyAlignment="1">
      <alignment horizontal="right" vertical="center" wrapText="1"/>
    </xf>
    <xf numFmtId="166" fontId="21" fillId="0" borderId="0" xfId="0" applyNumberFormat="1" applyFont="1"/>
    <xf numFmtId="2" fontId="20" fillId="0" borderId="0" xfId="0" applyNumberFormat="1" applyFont="1" applyAlignment="1">
      <alignment horizontal="right"/>
    </xf>
    <xf numFmtId="166" fontId="21" fillId="0" borderId="0" xfId="0" applyNumberFormat="1" applyFont="1" applyAlignment="1">
      <alignment horizontal="right" vertical="center" wrapText="1"/>
    </xf>
    <xf numFmtId="0" fontId="21" fillId="0" borderId="0" xfId="0" applyFont="1" applyAlignment="1">
      <alignment horizontal="right" vertical="center" wrapText="1"/>
    </xf>
    <xf numFmtId="2" fontId="21" fillId="0" borderId="0" xfId="0" applyNumberFormat="1" applyFont="1"/>
    <xf numFmtId="166" fontId="21" fillId="0" borderId="0" xfId="0" applyNumberFormat="1" applyFont="1" applyFill="1"/>
    <xf numFmtId="0" fontId="25" fillId="0" borderId="0" xfId="0" applyFont="1" applyFill="1" applyAlignment="1">
      <alignment horizontal="right"/>
    </xf>
    <xf numFmtId="0" fontId="25" fillId="0" borderId="0" xfId="0" applyFont="1" applyFill="1"/>
    <xf numFmtId="166" fontId="25" fillId="0" borderId="0" xfId="0" applyNumberFormat="1" applyFont="1" applyFill="1"/>
    <xf numFmtId="0" fontId="21" fillId="0" borderId="0" xfId="0" applyFont="1" applyFill="1" applyBorder="1"/>
    <xf numFmtId="0" fontId="25" fillId="0" borderId="0" xfId="0" applyFont="1" applyBorder="1" applyAlignment="1">
      <alignment horizontal="center"/>
    </xf>
    <xf numFmtId="0" fontId="25" fillId="0" borderId="0" xfId="0" applyFont="1" applyFill="1" applyAlignment="1">
      <alignment horizontal="center"/>
    </xf>
    <xf numFmtId="2" fontId="20" fillId="0" borderId="0" xfId="0" applyNumberFormat="1" applyFont="1" applyFill="1" applyAlignment="1">
      <alignment horizontal="right"/>
    </xf>
    <xf numFmtId="1" fontId="20" fillId="0" borderId="0" xfId="0" applyNumberFormat="1" applyFont="1" applyAlignment="1">
      <alignment horizontal="right"/>
    </xf>
    <xf numFmtId="1" fontId="20" fillId="0" borderId="0" xfId="0" applyNumberFormat="1" applyFont="1" applyFill="1" applyAlignment="1">
      <alignment horizontal="right"/>
    </xf>
    <xf numFmtId="0" fontId="20" fillId="0" borderId="0" xfId="42" applyFont="1" applyAlignment="1">
      <alignment horizontal="right"/>
    </xf>
    <xf numFmtId="166" fontId="20" fillId="0" borderId="0" xfId="42" applyNumberFormat="1" applyFont="1" applyAlignment="1">
      <alignment horizontal="right"/>
    </xf>
    <xf numFmtId="170" fontId="20" fillId="0" borderId="0" xfId="42" applyNumberFormat="1" applyFont="1" applyAlignment="1">
      <alignment horizontal="right"/>
    </xf>
    <xf numFmtId="0" fontId="20" fillId="0" borderId="0" xfId="42" applyFont="1" applyFill="1" applyAlignment="1">
      <alignment horizontal="right"/>
    </xf>
    <xf numFmtId="166" fontId="20" fillId="0" borderId="0" xfId="42" applyNumberFormat="1" applyFont="1" applyFill="1" applyAlignment="1">
      <alignment horizontal="right"/>
    </xf>
    <xf numFmtId="170" fontId="20" fillId="0" borderId="0" xfId="42" applyNumberFormat="1" applyFont="1" applyFill="1" applyAlignment="1">
      <alignment horizontal="right"/>
    </xf>
    <xf numFmtId="0" fontId="20" fillId="0" borderId="0" xfId="43" applyFont="1" applyAlignment="1">
      <alignment horizontal="right"/>
    </xf>
    <xf numFmtId="166" fontId="20" fillId="0" borderId="0" xfId="43" applyNumberFormat="1" applyFont="1" applyAlignment="1">
      <alignment horizontal="right"/>
    </xf>
    <xf numFmtId="170" fontId="20" fillId="0" borderId="0" xfId="43" applyNumberFormat="1" applyFont="1" applyAlignment="1">
      <alignment horizontal="right"/>
    </xf>
    <xf numFmtId="0" fontId="19" fillId="0" borderId="0" xfId="43" applyFont="1" applyAlignment="1">
      <alignment horizontal="right"/>
    </xf>
    <xf numFmtId="166" fontId="19" fillId="0" borderId="0" xfId="43" applyNumberFormat="1" applyFont="1" applyAlignment="1">
      <alignment horizontal="right"/>
    </xf>
    <xf numFmtId="170" fontId="19" fillId="0" borderId="0" xfId="43" applyNumberFormat="1" applyFont="1" applyAlignment="1">
      <alignment horizontal="right"/>
    </xf>
    <xf numFmtId="170" fontId="16" fillId="0" borderId="0" xfId="0" applyNumberFormat="1" applyFont="1"/>
    <xf numFmtId="0" fontId="21" fillId="0" borderId="0" xfId="0" applyFont="1" applyFill="1" applyAlignment="1">
      <alignment horizontal="right" vertical="center" wrapText="1"/>
    </xf>
    <xf numFmtId="0" fontId="23" fillId="4" borderId="15" xfId="8" applyFont="1" applyBorder="1" applyAlignment="1">
      <alignment horizontal="center" vertical="center"/>
    </xf>
    <xf numFmtId="0" fontId="26" fillId="6" borderId="5" xfId="10" applyFont="1" applyBorder="1"/>
    <xf numFmtId="0" fontId="26" fillId="6" borderId="11" xfId="10" applyFont="1" applyBorder="1" applyAlignment="1">
      <alignment horizontal="left"/>
    </xf>
    <xf numFmtId="0" fontId="20" fillId="0" borderId="0" xfId="0" applyFont="1"/>
    <xf numFmtId="0" fontId="21" fillId="35" borderId="0" xfId="0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rmal 3" xfId="43" xr:uid="{00000000-0005-0000-0000-000026000000}"/>
    <cellStyle name="Normal_Lu-Hf" xfId="44" xr:uid="{00000000-0005-0000-0000-000027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>
                <a:latin typeface="Calibri" panose="020F0502020204030204" pitchFamily="34" charset="0"/>
                <a:cs typeface="Calibri" panose="020F0502020204030204" pitchFamily="34" charset="0"/>
              </a:rPr>
              <a:t>Ɛ</a:t>
            </a:r>
            <a:r>
              <a:rPr lang="en-US" sz="2800"/>
              <a:t>Hf vs. Age (Ma)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EHf</c:v>
          </c:tx>
          <c:spPr>
            <a:ln w="25400" cap="rnd">
              <a:noFill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Ref>
              <c:f>'Hf data'!$P$2:$P$3549</c:f>
              <c:numCache>
                <c:formatCode>0.0</c:formatCode>
                <c:ptCount val="3548"/>
                <c:pt idx="0">
                  <c:v>1668</c:v>
                </c:pt>
                <c:pt idx="1">
                  <c:v>1492</c:v>
                </c:pt>
                <c:pt idx="2">
                  <c:v>2366</c:v>
                </c:pt>
                <c:pt idx="3">
                  <c:v>2201</c:v>
                </c:pt>
                <c:pt idx="4">
                  <c:v>1275</c:v>
                </c:pt>
                <c:pt idx="5">
                  <c:v>2201</c:v>
                </c:pt>
                <c:pt idx="6">
                  <c:v>1674</c:v>
                </c:pt>
                <c:pt idx="7">
                  <c:v>1368</c:v>
                </c:pt>
                <c:pt idx="8">
                  <c:v>1778</c:v>
                </c:pt>
                <c:pt idx="9">
                  <c:v>1720</c:v>
                </c:pt>
                <c:pt idx="10">
                  <c:v>1125</c:v>
                </c:pt>
                <c:pt idx="11">
                  <c:v>1611</c:v>
                </c:pt>
                <c:pt idx="12">
                  <c:v>1804</c:v>
                </c:pt>
                <c:pt idx="13">
                  <c:v>2617</c:v>
                </c:pt>
                <c:pt idx="14">
                  <c:v>2792</c:v>
                </c:pt>
                <c:pt idx="15">
                  <c:v>1911</c:v>
                </c:pt>
                <c:pt idx="16">
                  <c:v>1410</c:v>
                </c:pt>
                <c:pt idx="17">
                  <c:v>2434</c:v>
                </c:pt>
                <c:pt idx="18">
                  <c:v>1680</c:v>
                </c:pt>
                <c:pt idx="19">
                  <c:v>2725</c:v>
                </c:pt>
                <c:pt idx="20">
                  <c:v>2953</c:v>
                </c:pt>
                <c:pt idx="21">
                  <c:v>2658</c:v>
                </c:pt>
                <c:pt idx="22">
                  <c:v>1823</c:v>
                </c:pt>
                <c:pt idx="23">
                  <c:v>1081</c:v>
                </c:pt>
                <c:pt idx="24">
                  <c:v>1749</c:v>
                </c:pt>
                <c:pt idx="25">
                  <c:v>2774</c:v>
                </c:pt>
                <c:pt idx="26">
                  <c:v>1909</c:v>
                </c:pt>
                <c:pt idx="27">
                  <c:v>1802</c:v>
                </c:pt>
                <c:pt idx="28">
                  <c:v>1217</c:v>
                </c:pt>
                <c:pt idx="29">
                  <c:v>2716</c:v>
                </c:pt>
                <c:pt idx="30">
                  <c:v>1854</c:v>
                </c:pt>
                <c:pt idx="31">
                  <c:v>1374</c:v>
                </c:pt>
                <c:pt idx="32">
                  <c:v>1811</c:v>
                </c:pt>
                <c:pt idx="33">
                  <c:v>1862</c:v>
                </c:pt>
                <c:pt idx="34">
                  <c:v>1822</c:v>
                </c:pt>
                <c:pt idx="35">
                  <c:v>1794</c:v>
                </c:pt>
                <c:pt idx="36">
                  <c:v>2236</c:v>
                </c:pt>
                <c:pt idx="37">
                  <c:v>1926</c:v>
                </c:pt>
                <c:pt idx="38">
                  <c:v>1824</c:v>
                </c:pt>
                <c:pt idx="39">
                  <c:v>2669</c:v>
                </c:pt>
                <c:pt idx="40">
                  <c:v>1818</c:v>
                </c:pt>
                <c:pt idx="41">
                  <c:v>2751</c:v>
                </c:pt>
                <c:pt idx="42">
                  <c:v>2692</c:v>
                </c:pt>
                <c:pt idx="43">
                  <c:v>1025</c:v>
                </c:pt>
                <c:pt idx="44">
                  <c:v>2716</c:v>
                </c:pt>
                <c:pt idx="45">
                  <c:v>1811</c:v>
                </c:pt>
                <c:pt idx="46">
                  <c:v>2664</c:v>
                </c:pt>
                <c:pt idx="47">
                  <c:v>3071</c:v>
                </c:pt>
                <c:pt idx="48">
                  <c:v>1641</c:v>
                </c:pt>
                <c:pt idx="49">
                  <c:v>1126</c:v>
                </c:pt>
                <c:pt idx="50">
                  <c:v>1625</c:v>
                </c:pt>
                <c:pt idx="51">
                  <c:v>423</c:v>
                </c:pt>
                <c:pt idx="52">
                  <c:v>1313</c:v>
                </c:pt>
                <c:pt idx="53">
                  <c:v>1882</c:v>
                </c:pt>
                <c:pt idx="54">
                  <c:v>2659</c:v>
                </c:pt>
                <c:pt idx="55">
                  <c:v>2622</c:v>
                </c:pt>
                <c:pt idx="56">
                  <c:v>2620</c:v>
                </c:pt>
                <c:pt idx="57">
                  <c:v>2659</c:v>
                </c:pt>
                <c:pt idx="58">
                  <c:v>2614</c:v>
                </c:pt>
                <c:pt idx="59">
                  <c:v>2718</c:v>
                </c:pt>
                <c:pt idx="60">
                  <c:v>1356</c:v>
                </c:pt>
                <c:pt idx="61">
                  <c:v>1903</c:v>
                </c:pt>
                <c:pt idx="62">
                  <c:v>1815</c:v>
                </c:pt>
                <c:pt idx="63">
                  <c:v>1859</c:v>
                </c:pt>
                <c:pt idx="64">
                  <c:v>2694</c:v>
                </c:pt>
                <c:pt idx="65">
                  <c:v>2687</c:v>
                </c:pt>
                <c:pt idx="66">
                  <c:v>1820</c:v>
                </c:pt>
                <c:pt idx="67">
                  <c:v>1841</c:v>
                </c:pt>
                <c:pt idx="68">
                  <c:v>2700</c:v>
                </c:pt>
                <c:pt idx="69">
                  <c:v>3721</c:v>
                </c:pt>
                <c:pt idx="70">
                  <c:v>2688</c:v>
                </c:pt>
                <c:pt idx="71">
                  <c:v>1824</c:v>
                </c:pt>
                <c:pt idx="72">
                  <c:v>1849</c:v>
                </c:pt>
                <c:pt idx="73">
                  <c:v>3176</c:v>
                </c:pt>
                <c:pt idx="74">
                  <c:v>1923</c:v>
                </c:pt>
                <c:pt idx="75">
                  <c:v>2752</c:v>
                </c:pt>
                <c:pt idx="76">
                  <c:v>1770</c:v>
                </c:pt>
                <c:pt idx="77">
                  <c:v>1829</c:v>
                </c:pt>
                <c:pt idx="78">
                  <c:v>1826</c:v>
                </c:pt>
                <c:pt idx="79">
                  <c:v>1690</c:v>
                </c:pt>
                <c:pt idx="80">
                  <c:v>2634</c:v>
                </c:pt>
                <c:pt idx="81">
                  <c:v>1848</c:v>
                </c:pt>
                <c:pt idx="82">
                  <c:v>3484</c:v>
                </c:pt>
                <c:pt idx="83">
                  <c:v>2730</c:v>
                </c:pt>
                <c:pt idx="84">
                  <c:v>1814</c:v>
                </c:pt>
                <c:pt idx="85">
                  <c:v>2137</c:v>
                </c:pt>
                <c:pt idx="86">
                  <c:v>2797</c:v>
                </c:pt>
                <c:pt idx="87">
                  <c:v>2699</c:v>
                </c:pt>
                <c:pt idx="88">
                  <c:v>1854</c:v>
                </c:pt>
                <c:pt idx="89">
                  <c:v>3499</c:v>
                </c:pt>
                <c:pt idx="90">
                  <c:v>2658</c:v>
                </c:pt>
                <c:pt idx="91">
                  <c:v>1818</c:v>
                </c:pt>
                <c:pt idx="92">
                  <c:v>438</c:v>
                </c:pt>
                <c:pt idx="93">
                  <c:v>1183</c:v>
                </c:pt>
                <c:pt idx="94">
                  <c:v>1887</c:v>
                </c:pt>
                <c:pt idx="95">
                  <c:v>1944</c:v>
                </c:pt>
                <c:pt idx="96">
                  <c:v>1835</c:v>
                </c:pt>
                <c:pt idx="97">
                  <c:v>2817</c:v>
                </c:pt>
                <c:pt idx="98">
                  <c:v>1799</c:v>
                </c:pt>
                <c:pt idx="99">
                  <c:v>2710</c:v>
                </c:pt>
                <c:pt idx="100">
                  <c:v>1070</c:v>
                </c:pt>
                <c:pt idx="101">
                  <c:v>2761</c:v>
                </c:pt>
                <c:pt idx="102">
                  <c:v>1927</c:v>
                </c:pt>
                <c:pt idx="103">
                  <c:v>1481</c:v>
                </c:pt>
                <c:pt idx="104">
                  <c:v>2094</c:v>
                </c:pt>
                <c:pt idx="105">
                  <c:v>1837</c:v>
                </c:pt>
                <c:pt idx="106">
                  <c:v>423</c:v>
                </c:pt>
                <c:pt idx="107">
                  <c:v>1831</c:v>
                </c:pt>
                <c:pt idx="108">
                  <c:v>2747</c:v>
                </c:pt>
                <c:pt idx="109">
                  <c:v>2661</c:v>
                </c:pt>
                <c:pt idx="110">
                  <c:v>1851</c:v>
                </c:pt>
                <c:pt idx="111">
                  <c:v>2478</c:v>
                </c:pt>
                <c:pt idx="112">
                  <c:v>3267</c:v>
                </c:pt>
                <c:pt idx="113">
                  <c:v>1926</c:v>
                </c:pt>
                <c:pt idx="114">
                  <c:v>2509</c:v>
                </c:pt>
                <c:pt idx="115">
                  <c:v>1574</c:v>
                </c:pt>
                <c:pt idx="116">
                  <c:v>2531</c:v>
                </c:pt>
                <c:pt idx="117">
                  <c:v>1918</c:v>
                </c:pt>
                <c:pt idx="118">
                  <c:v>2775</c:v>
                </c:pt>
                <c:pt idx="119">
                  <c:v>1057</c:v>
                </c:pt>
                <c:pt idx="120">
                  <c:v>1273</c:v>
                </c:pt>
                <c:pt idx="121">
                  <c:v>1682</c:v>
                </c:pt>
                <c:pt idx="122">
                  <c:v>2723</c:v>
                </c:pt>
                <c:pt idx="123">
                  <c:v>2826</c:v>
                </c:pt>
                <c:pt idx="124">
                  <c:v>1866</c:v>
                </c:pt>
                <c:pt idx="125">
                  <c:v>2693</c:v>
                </c:pt>
                <c:pt idx="126">
                  <c:v>2751</c:v>
                </c:pt>
                <c:pt idx="127">
                  <c:v>1796</c:v>
                </c:pt>
                <c:pt idx="128">
                  <c:v>2088</c:v>
                </c:pt>
                <c:pt idx="129">
                  <c:v>1955</c:v>
                </c:pt>
                <c:pt idx="130">
                  <c:v>2655</c:v>
                </c:pt>
                <c:pt idx="131">
                  <c:v>1634</c:v>
                </c:pt>
                <c:pt idx="132">
                  <c:v>2803</c:v>
                </c:pt>
                <c:pt idx="133">
                  <c:v>1679</c:v>
                </c:pt>
                <c:pt idx="134">
                  <c:v>2818</c:v>
                </c:pt>
                <c:pt idx="135">
                  <c:v>1836</c:v>
                </c:pt>
                <c:pt idx="136">
                  <c:v>2540</c:v>
                </c:pt>
                <c:pt idx="137">
                  <c:v>2719</c:v>
                </c:pt>
                <c:pt idx="138">
                  <c:v>1826</c:v>
                </c:pt>
                <c:pt idx="139">
                  <c:v>1626</c:v>
                </c:pt>
                <c:pt idx="140">
                  <c:v>1021</c:v>
                </c:pt>
                <c:pt idx="141">
                  <c:v>1984</c:v>
                </c:pt>
                <c:pt idx="142">
                  <c:v>1076</c:v>
                </c:pt>
                <c:pt idx="143">
                  <c:v>3013</c:v>
                </c:pt>
                <c:pt idx="144">
                  <c:v>2696</c:v>
                </c:pt>
                <c:pt idx="145">
                  <c:v>1842</c:v>
                </c:pt>
                <c:pt idx="146">
                  <c:v>2827</c:v>
                </c:pt>
                <c:pt idx="147">
                  <c:v>2782</c:v>
                </c:pt>
                <c:pt idx="148">
                  <c:v>2791</c:v>
                </c:pt>
                <c:pt idx="149">
                  <c:v>2703</c:v>
                </c:pt>
                <c:pt idx="150">
                  <c:v>1050</c:v>
                </c:pt>
                <c:pt idx="151">
                  <c:v>1658</c:v>
                </c:pt>
                <c:pt idx="152">
                  <c:v>2039</c:v>
                </c:pt>
                <c:pt idx="153">
                  <c:v>1864</c:v>
                </c:pt>
                <c:pt idx="154">
                  <c:v>1833</c:v>
                </c:pt>
                <c:pt idx="155">
                  <c:v>1047</c:v>
                </c:pt>
                <c:pt idx="156">
                  <c:v>2645</c:v>
                </c:pt>
                <c:pt idx="157">
                  <c:v>1392</c:v>
                </c:pt>
                <c:pt idx="158">
                  <c:v>1682</c:v>
                </c:pt>
                <c:pt idx="159">
                  <c:v>2635</c:v>
                </c:pt>
                <c:pt idx="160">
                  <c:v>1146</c:v>
                </c:pt>
                <c:pt idx="161">
                  <c:v>960</c:v>
                </c:pt>
                <c:pt idx="162">
                  <c:v>2109</c:v>
                </c:pt>
                <c:pt idx="163">
                  <c:v>433</c:v>
                </c:pt>
                <c:pt idx="164">
                  <c:v>2757</c:v>
                </c:pt>
                <c:pt idx="165">
                  <c:v>2665</c:v>
                </c:pt>
                <c:pt idx="166">
                  <c:v>427</c:v>
                </c:pt>
                <c:pt idx="167">
                  <c:v>1136</c:v>
                </c:pt>
                <c:pt idx="168">
                  <c:v>1461</c:v>
                </c:pt>
                <c:pt idx="169">
                  <c:v>1734</c:v>
                </c:pt>
                <c:pt idx="170">
                  <c:v>1990</c:v>
                </c:pt>
                <c:pt idx="171">
                  <c:v>220</c:v>
                </c:pt>
                <c:pt idx="172">
                  <c:v>1042</c:v>
                </c:pt>
                <c:pt idx="173">
                  <c:v>2494</c:v>
                </c:pt>
                <c:pt idx="174">
                  <c:v>1866</c:v>
                </c:pt>
                <c:pt idx="175">
                  <c:v>1901</c:v>
                </c:pt>
                <c:pt idx="176">
                  <c:v>2592</c:v>
                </c:pt>
                <c:pt idx="177">
                  <c:v>1863</c:v>
                </c:pt>
                <c:pt idx="178">
                  <c:v>2928</c:v>
                </c:pt>
                <c:pt idx="179">
                  <c:v>2482</c:v>
                </c:pt>
                <c:pt idx="180">
                  <c:v>389</c:v>
                </c:pt>
                <c:pt idx="181">
                  <c:v>2614</c:v>
                </c:pt>
                <c:pt idx="182">
                  <c:v>1791</c:v>
                </c:pt>
                <c:pt idx="183">
                  <c:v>968</c:v>
                </c:pt>
                <c:pt idx="184">
                  <c:v>2511</c:v>
                </c:pt>
                <c:pt idx="185">
                  <c:v>1216</c:v>
                </c:pt>
                <c:pt idx="186">
                  <c:v>1774</c:v>
                </c:pt>
                <c:pt idx="187">
                  <c:v>1702</c:v>
                </c:pt>
                <c:pt idx="188">
                  <c:v>1005</c:v>
                </c:pt>
                <c:pt idx="189">
                  <c:v>1625</c:v>
                </c:pt>
                <c:pt idx="190">
                  <c:v>2603</c:v>
                </c:pt>
                <c:pt idx="191">
                  <c:v>1319</c:v>
                </c:pt>
                <c:pt idx="192">
                  <c:v>1388</c:v>
                </c:pt>
                <c:pt idx="193">
                  <c:v>2824</c:v>
                </c:pt>
                <c:pt idx="194">
                  <c:v>1610</c:v>
                </c:pt>
                <c:pt idx="195">
                  <c:v>1022</c:v>
                </c:pt>
                <c:pt idx="196">
                  <c:v>2641</c:v>
                </c:pt>
                <c:pt idx="197">
                  <c:v>1307</c:v>
                </c:pt>
                <c:pt idx="198">
                  <c:v>2610</c:v>
                </c:pt>
                <c:pt idx="199">
                  <c:v>635</c:v>
                </c:pt>
                <c:pt idx="200">
                  <c:v>1184</c:v>
                </c:pt>
                <c:pt idx="201">
                  <c:v>2707</c:v>
                </c:pt>
                <c:pt idx="202">
                  <c:v>1074</c:v>
                </c:pt>
                <c:pt idx="203">
                  <c:v>1072</c:v>
                </c:pt>
                <c:pt idx="204">
                  <c:v>1831</c:v>
                </c:pt>
                <c:pt idx="205">
                  <c:v>2688</c:v>
                </c:pt>
                <c:pt idx="206">
                  <c:v>491</c:v>
                </c:pt>
                <c:pt idx="207">
                  <c:v>1869</c:v>
                </c:pt>
                <c:pt idx="208">
                  <c:v>1639</c:v>
                </c:pt>
                <c:pt idx="209">
                  <c:v>1094</c:v>
                </c:pt>
                <c:pt idx="210">
                  <c:v>1420</c:v>
                </c:pt>
                <c:pt idx="211">
                  <c:v>1463</c:v>
                </c:pt>
                <c:pt idx="212">
                  <c:v>1647</c:v>
                </c:pt>
                <c:pt idx="213">
                  <c:v>1588</c:v>
                </c:pt>
                <c:pt idx="214">
                  <c:v>1591</c:v>
                </c:pt>
                <c:pt idx="215">
                  <c:v>2662</c:v>
                </c:pt>
                <c:pt idx="216">
                  <c:v>1006</c:v>
                </c:pt>
                <c:pt idx="217">
                  <c:v>1235</c:v>
                </c:pt>
                <c:pt idx="218">
                  <c:v>1828</c:v>
                </c:pt>
                <c:pt idx="219">
                  <c:v>1088</c:v>
                </c:pt>
                <c:pt idx="220">
                  <c:v>1210</c:v>
                </c:pt>
                <c:pt idx="221">
                  <c:v>1426</c:v>
                </c:pt>
                <c:pt idx="222">
                  <c:v>1640</c:v>
                </c:pt>
                <c:pt idx="223">
                  <c:v>676</c:v>
                </c:pt>
                <c:pt idx="224">
                  <c:v>675</c:v>
                </c:pt>
                <c:pt idx="225">
                  <c:v>1598</c:v>
                </c:pt>
                <c:pt idx="226">
                  <c:v>1318</c:v>
                </c:pt>
                <c:pt idx="227">
                  <c:v>1161</c:v>
                </c:pt>
                <c:pt idx="228">
                  <c:v>1083</c:v>
                </c:pt>
                <c:pt idx="229">
                  <c:v>1804</c:v>
                </c:pt>
                <c:pt idx="230">
                  <c:v>1861</c:v>
                </c:pt>
                <c:pt idx="231">
                  <c:v>1861</c:v>
                </c:pt>
                <c:pt idx="232">
                  <c:v>1370</c:v>
                </c:pt>
                <c:pt idx="233">
                  <c:v>1359</c:v>
                </c:pt>
                <c:pt idx="234">
                  <c:v>1279</c:v>
                </c:pt>
                <c:pt idx="235">
                  <c:v>2692</c:v>
                </c:pt>
                <c:pt idx="236">
                  <c:v>957</c:v>
                </c:pt>
                <c:pt idx="237">
                  <c:v>1145</c:v>
                </c:pt>
                <c:pt idx="238">
                  <c:v>1124</c:v>
                </c:pt>
                <c:pt idx="239">
                  <c:v>1498</c:v>
                </c:pt>
                <c:pt idx="240">
                  <c:v>1187</c:v>
                </c:pt>
                <c:pt idx="241">
                  <c:v>2518</c:v>
                </c:pt>
                <c:pt idx="242">
                  <c:v>1030</c:v>
                </c:pt>
                <c:pt idx="243">
                  <c:v>1577</c:v>
                </c:pt>
                <c:pt idx="244">
                  <c:v>1894</c:v>
                </c:pt>
                <c:pt idx="245">
                  <c:v>465</c:v>
                </c:pt>
                <c:pt idx="246">
                  <c:v>442</c:v>
                </c:pt>
                <c:pt idx="247">
                  <c:v>642</c:v>
                </c:pt>
                <c:pt idx="248">
                  <c:v>1082</c:v>
                </c:pt>
                <c:pt idx="249">
                  <c:v>1141</c:v>
                </c:pt>
                <c:pt idx="250">
                  <c:v>1416</c:v>
                </c:pt>
                <c:pt idx="251">
                  <c:v>1086</c:v>
                </c:pt>
                <c:pt idx="252">
                  <c:v>1636</c:v>
                </c:pt>
                <c:pt idx="253">
                  <c:v>1182</c:v>
                </c:pt>
                <c:pt idx="254">
                  <c:v>1269</c:v>
                </c:pt>
                <c:pt idx="255">
                  <c:v>1171</c:v>
                </c:pt>
                <c:pt idx="256">
                  <c:v>1117</c:v>
                </c:pt>
                <c:pt idx="257">
                  <c:v>958</c:v>
                </c:pt>
                <c:pt idx="258">
                  <c:v>1070</c:v>
                </c:pt>
                <c:pt idx="259">
                  <c:v>1588</c:v>
                </c:pt>
                <c:pt idx="260">
                  <c:v>2956</c:v>
                </c:pt>
                <c:pt idx="261">
                  <c:v>1273</c:v>
                </c:pt>
                <c:pt idx="262">
                  <c:v>964</c:v>
                </c:pt>
                <c:pt idx="263">
                  <c:v>1595</c:v>
                </c:pt>
                <c:pt idx="264">
                  <c:v>1103</c:v>
                </c:pt>
                <c:pt idx="265">
                  <c:v>1157</c:v>
                </c:pt>
                <c:pt idx="266">
                  <c:v>1226</c:v>
                </c:pt>
                <c:pt idx="267">
                  <c:v>1132</c:v>
                </c:pt>
                <c:pt idx="268">
                  <c:v>487</c:v>
                </c:pt>
                <c:pt idx="269">
                  <c:v>1537</c:v>
                </c:pt>
                <c:pt idx="270">
                  <c:v>2528</c:v>
                </c:pt>
                <c:pt idx="271">
                  <c:v>1200</c:v>
                </c:pt>
                <c:pt idx="272">
                  <c:v>1031</c:v>
                </c:pt>
                <c:pt idx="273">
                  <c:v>2812</c:v>
                </c:pt>
                <c:pt idx="274">
                  <c:v>1070</c:v>
                </c:pt>
                <c:pt idx="275">
                  <c:v>1325</c:v>
                </c:pt>
                <c:pt idx="276">
                  <c:v>1761</c:v>
                </c:pt>
                <c:pt idx="277">
                  <c:v>1155</c:v>
                </c:pt>
                <c:pt idx="278">
                  <c:v>1917</c:v>
                </c:pt>
                <c:pt idx="279">
                  <c:v>1153</c:v>
                </c:pt>
                <c:pt idx="280">
                  <c:v>964</c:v>
                </c:pt>
                <c:pt idx="281">
                  <c:v>948</c:v>
                </c:pt>
                <c:pt idx="282">
                  <c:v>2537</c:v>
                </c:pt>
                <c:pt idx="283">
                  <c:v>1465</c:v>
                </c:pt>
                <c:pt idx="284">
                  <c:v>2498</c:v>
                </c:pt>
                <c:pt idx="285">
                  <c:v>1836</c:v>
                </c:pt>
                <c:pt idx="286">
                  <c:v>1111</c:v>
                </c:pt>
                <c:pt idx="287">
                  <c:v>2774</c:v>
                </c:pt>
                <c:pt idx="288">
                  <c:v>1077</c:v>
                </c:pt>
                <c:pt idx="289">
                  <c:v>1639</c:v>
                </c:pt>
                <c:pt idx="290">
                  <c:v>1969</c:v>
                </c:pt>
                <c:pt idx="291">
                  <c:v>1867</c:v>
                </c:pt>
                <c:pt idx="292">
                  <c:v>1870</c:v>
                </c:pt>
                <c:pt idx="293">
                  <c:v>1038</c:v>
                </c:pt>
                <c:pt idx="294">
                  <c:v>457</c:v>
                </c:pt>
                <c:pt idx="295">
                  <c:v>2202</c:v>
                </c:pt>
                <c:pt idx="296">
                  <c:v>1195</c:v>
                </c:pt>
                <c:pt idx="297">
                  <c:v>1334</c:v>
                </c:pt>
                <c:pt idx="298">
                  <c:v>1458</c:v>
                </c:pt>
                <c:pt idx="299">
                  <c:v>1077</c:v>
                </c:pt>
                <c:pt idx="300">
                  <c:v>1807</c:v>
                </c:pt>
                <c:pt idx="301">
                  <c:v>1870</c:v>
                </c:pt>
                <c:pt idx="302">
                  <c:v>1354</c:v>
                </c:pt>
                <c:pt idx="303">
                  <c:v>1095</c:v>
                </c:pt>
                <c:pt idx="304">
                  <c:v>1874</c:v>
                </c:pt>
                <c:pt idx="305">
                  <c:v>2066</c:v>
                </c:pt>
                <c:pt idx="306">
                  <c:v>2503</c:v>
                </c:pt>
                <c:pt idx="307">
                  <c:v>1167</c:v>
                </c:pt>
                <c:pt idx="308">
                  <c:v>2213</c:v>
                </c:pt>
                <c:pt idx="309">
                  <c:v>1040</c:v>
                </c:pt>
                <c:pt idx="310">
                  <c:v>3110</c:v>
                </c:pt>
                <c:pt idx="311">
                  <c:v>919</c:v>
                </c:pt>
                <c:pt idx="312">
                  <c:v>1887</c:v>
                </c:pt>
                <c:pt idx="313">
                  <c:v>1576</c:v>
                </c:pt>
                <c:pt idx="314">
                  <c:v>1440</c:v>
                </c:pt>
                <c:pt idx="315">
                  <c:v>1884</c:v>
                </c:pt>
                <c:pt idx="316">
                  <c:v>1663</c:v>
                </c:pt>
                <c:pt idx="317">
                  <c:v>1970</c:v>
                </c:pt>
                <c:pt idx="318">
                  <c:v>1669</c:v>
                </c:pt>
                <c:pt idx="319">
                  <c:v>2831</c:v>
                </c:pt>
                <c:pt idx="320">
                  <c:v>1096</c:v>
                </c:pt>
                <c:pt idx="321">
                  <c:v>1246</c:v>
                </c:pt>
                <c:pt idx="322">
                  <c:v>440</c:v>
                </c:pt>
                <c:pt idx="323">
                  <c:v>1456</c:v>
                </c:pt>
                <c:pt idx="324">
                  <c:v>1768</c:v>
                </c:pt>
                <c:pt idx="325">
                  <c:v>1876</c:v>
                </c:pt>
                <c:pt idx="326">
                  <c:v>2575</c:v>
                </c:pt>
                <c:pt idx="327">
                  <c:v>1584</c:v>
                </c:pt>
                <c:pt idx="328">
                  <c:v>1052</c:v>
                </c:pt>
                <c:pt idx="329">
                  <c:v>2665</c:v>
                </c:pt>
                <c:pt idx="330">
                  <c:v>1826</c:v>
                </c:pt>
                <c:pt idx="331">
                  <c:v>1651</c:v>
                </c:pt>
                <c:pt idx="332">
                  <c:v>1885</c:v>
                </c:pt>
                <c:pt idx="333">
                  <c:v>1491</c:v>
                </c:pt>
                <c:pt idx="334">
                  <c:v>290</c:v>
                </c:pt>
                <c:pt idx="335">
                  <c:v>1724</c:v>
                </c:pt>
                <c:pt idx="336">
                  <c:v>1523</c:v>
                </c:pt>
                <c:pt idx="337">
                  <c:v>1321</c:v>
                </c:pt>
                <c:pt idx="338">
                  <c:v>1805</c:v>
                </c:pt>
                <c:pt idx="339">
                  <c:v>2148</c:v>
                </c:pt>
                <c:pt idx="340">
                  <c:v>2427</c:v>
                </c:pt>
                <c:pt idx="341">
                  <c:v>2551</c:v>
                </c:pt>
                <c:pt idx="342">
                  <c:v>1677</c:v>
                </c:pt>
                <c:pt idx="343">
                  <c:v>1085</c:v>
                </c:pt>
                <c:pt idx="344">
                  <c:v>1703</c:v>
                </c:pt>
                <c:pt idx="345">
                  <c:v>2468</c:v>
                </c:pt>
                <c:pt idx="346">
                  <c:v>3669</c:v>
                </c:pt>
                <c:pt idx="347">
                  <c:v>1194</c:v>
                </c:pt>
                <c:pt idx="348">
                  <c:v>1164</c:v>
                </c:pt>
                <c:pt idx="349">
                  <c:v>1313</c:v>
                </c:pt>
                <c:pt idx="350">
                  <c:v>444</c:v>
                </c:pt>
                <c:pt idx="351">
                  <c:v>244</c:v>
                </c:pt>
                <c:pt idx="352">
                  <c:v>2310</c:v>
                </c:pt>
                <c:pt idx="353">
                  <c:v>2826</c:v>
                </c:pt>
                <c:pt idx="354">
                  <c:v>1834</c:v>
                </c:pt>
                <c:pt idx="355">
                  <c:v>3409</c:v>
                </c:pt>
                <c:pt idx="356">
                  <c:v>1765</c:v>
                </c:pt>
                <c:pt idx="357">
                  <c:v>1062</c:v>
                </c:pt>
                <c:pt idx="358">
                  <c:v>1113</c:v>
                </c:pt>
                <c:pt idx="359">
                  <c:v>1034</c:v>
                </c:pt>
                <c:pt idx="360">
                  <c:v>1185</c:v>
                </c:pt>
                <c:pt idx="361">
                  <c:v>1628</c:v>
                </c:pt>
                <c:pt idx="362">
                  <c:v>1663</c:v>
                </c:pt>
                <c:pt idx="363">
                  <c:v>1478</c:v>
                </c:pt>
                <c:pt idx="364">
                  <c:v>1048</c:v>
                </c:pt>
                <c:pt idx="365">
                  <c:v>1917</c:v>
                </c:pt>
                <c:pt idx="366">
                  <c:v>2026</c:v>
                </c:pt>
                <c:pt idx="367">
                  <c:v>1900</c:v>
                </c:pt>
                <c:pt idx="368">
                  <c:v>990</c:v>
                </c:pt>
                <c:pt idx="369">
                  <c:v>1913</c:v>
                </c:pt>
                <c:pt idx="370">
                  <c:v>1976</c:v>
                </c:pt>
                <c:pt idx="371">
                  <c:v>1788</c:v>
                </c:pt>
                <c:pt idx="372">
                  <c:v>1593</c:v>
                </c:pt>
                <c:pt idx="373">
                  <c:v>1806</c:v>
                </c:pt>
                <c:pt idx="374">
                  <c:v>1723</c:v>
                </c:pt>
                <c:pt idx="375">
                  <c:v>2027</c:v>
                </c:pt>
                <c:pt idx="376">
                  <c:v>1047</c:v>
                </c:pt>
                <c:pt idx="377">
                  <c:v>1728</c:v>
                </c:pt>
                <c:pt idx="378">
                  <c:v>1876</c:v>
                </c:pt>
                <c:pt idx="379">
                  <c:v>1308</c:v>
                </c:pt>
                <c:pt idx="380">
                  <c:v>3234</c:v>
                </c:pt>
                <c:pt idx="381">
                  <c:v>1853</c:v>
                </c:pt>
                <c:pt idx="382">
                  <c:v>1652</c:v>
                </c:pt>
                <c:pt idx="383">
                  <c:v>1091</c:v>
                </c:pt>
                <c:pt idx="384">
                  <c:v>1051</c:v>
                </c:pt>
                <c:pt idx="385">
                  <c:v>1367</c:v>
                </c:pt>
                <c:pt idx="386">
                  <c:v>1888</c:v>
                </c:pt>
                <c:pt idx="387">
                  <c:v>1848</c:v>
                </c:pt>
                <c:pt idx="388">
                  <c:v>2686</c:v>
                </c:pt>
                <c:pt idx="389">
                  <c:v>1803</c:v>
                </c:pt>
                <c:pt idx="390">
                  <c:v>1760</c:v>
                </c:pt>
                <c:pt idx="391">
                  <c:v>1882</c:v>
                </c:pt>
                <c:pt idx="392">
                  <c:v>2588</c:v>
                </c:pt>
                <c:pt idx="393">
                  <c:v>2737</c:v>
                </c:pt>
                <c:pt idx="394">
                  <c:v>1561</c:v>
                </c:pt>
                <c:pt idx="395">
                  <c:v>1792</c:v>
                </c:pt>
                <c:pt idx="396">
                  <c:v>1913</c:v>
                </c:pt>
                <c:pt idx="397">
                  <c:v>1823</c:v>
                </c:pt>
                <c:pt idx="398">
                  <c:v>2721</c:v>
                </c:pt>
                <c:pt idx="399">
                  <c:v>3700</c:v>
                </c:pt>
                <c:pt idx="400">
                  <c:v>2105</c:v>
                </c:pt>
                <c:pt idx="401">
                  <c:v>1939</c:v>
                </c:pt>
                <c:pt idx="402">
                  <c:v>1163</c:v>
                </c:pt>
                <c:pt idx="403">
                  <c:v>1119</c:v>
                </c:pt>
                <c:pt idx="404">
                  <c:v>443</c:v>
                </c:pt>
                <c:pt idx="405">
                  <c:v>2735</c:v>
                </c:pt>
                <c:pt idx="406">
                  <c:v>3062</c:v>
                </c:pt>
                <c:pt idx="407">
                  <c:v>438</c:v>
                </c:pt>
                <c:pt idx="408">
                  <c:v>1731</c:v>
                </c:pt>
                <c:pt idx="409">
                  <c:v>458</c:v>
                </c:pt>
                <c:pt idx="410">
                  <c:v>1649</c:v>
                </c:pt>
                <c:pt idx="411">
                  <c:v>1302</c:v>
                </c:pt>
                <c:pt idx="412">
                  <c:v>2744</c:v>
                </c:pt>
                <c:pt idx="413">
                  <c:v>2569</c:v>
                </c:pt>
                <c:pt idx="414">
                  <c:v>2526</c:v>
                </c:pt>
                <c:pt idx="415">
                  <c:v>418</c:v>
                </c:pt>
                <c:pt idx="416">
                  <c:v>1902</c:v>
                </c:pt>
                <c:pt idx="417">
                  <c:v>2871</c:v>
                </c:pt>
                <c:pt idx="418">
                  <c:v>1909</c:v>
                </c:pt>
                <c:pt idx="419">
                  <c:v>442</c:v>
                </c:pt>
                <c:pt idx="420">
                  <c:v>1911</c:v>
                </c:pt>
                <c:pt idx="421">
                  <c:v>2752</c:v>
                </c:pt>
                <c:pt idx="422">
                  <c:v>2823</c:v>
                </c:pt>
                <c:pt idx="423">
                  <c:v>1861</c:v>
                </c:pt>
                <c:pt idx="424">
                  <c:v>1446</c:v>
                </c:pt>
                <c:pt idx="425">
                  <c:v>2584</c:v>
                </c:pt>
                <c:pt idx="426">
                  <c:v>2562</c:v>
                </c:pt>
                <c:pt idx="427">
                  <c:v>2665</c:v>
                </c:pt>
                <c:pt idx="428">
                  <c:v>1141</c:v>
                </c:pt>
                <c:pt idx="429">
                  <c:v>1121</c:v>
                </c:pt>
                <c:pt idx="430">
                  <c:v>1087</c:v>
                </c:pt>
                <c:pt idx="431">
                  <c:v>2807</c:v>
                </c:pt>
                <c:pt idx="432">
                  <c:v>1126</c:v>
                </c:pt>
                <c:pt idx="433">
                  <c:v>3638</c:v>
                </c:pt>
                <c:pt idx="434">
                  <c:v>1873</c:v>
                </c:pt>
                <c:pt idx="435">
                  <c:v>2523</c:v>
                </c:pt>
                <c:pt idx="436">
                  <c:v>2673</c:v>
                </c:pt>
                <c:pt idx="437">
                  <c:v>1843</c:v>
                </c:pt>
                <c:pt idx="438">
                  <c:v>409</c:v>
                </c:pt>
                <c:pt idx="439">
                  <c:v>1592</c:v>
                </c:pt>
                <c:pt idx="440">
                  <c:v>1824</c:v>
                </c:pt>
                <c:pt idx="441">
                  <c:v>2701</c:v>
                </c:pt>
                <c:pt idx="442">
                  <c:v>1919</c:v>
                </c:pt>
                <c:pt idx="443">
                  <c:v>1151</c:v>
                </c:pt>
                <c:pt idx="444">
                  <c:v>1634</c:v>
                </c:pt>
                <c:pt idx="445">
                  <c:v>2274</c:v>
                </c:pt>
                <c:pt idx="446">
                  <c:v>1918</c:v>
                </c:pt>
                <c:pt idx="447">
                  <c:v>1983</c:v>
                </c:pt>
                <c:pt idx="448">
                  <c:v>1320</c:v>
                </c:pt>
                <c:pt idx="449">
                  <c:v>2310</c:v>
                </c:pt>
                <c:pt idx="450">
                  <c:v>1467</c:v>
                </c:pt>
                <c:pt idx="451">
                  <c:v>3385</c:v>
                </c:pt>
                <c:pt idx="452">
                  <c:v>1883</c:v>
                </c:pt>
                <c:pt idx="453">
                  <c:v>2698</c:v>
                </c:pt>
                <c:pt idx="454">
                  <c:v>1324</c:v>
                </c:pt>
                <c:pt idx="455">
                  <c:v>1832</c:v>
                </c:pt>
                <c:pt idx="456">
                  <c:v>2377</c:v>
                </c:pt>
                <c:pt idx="457">
                  <c:v>1921</c:v>
                </c:pt>
                <c:pt idx="458">
                  <c:v>1657</c:v>
                </c:pt>
                <c:pt idx="459">
                  <c:v>154.224033025506</c:v>
                </c:pt>
                <c:pt idx="460">
                  <c:v>159.41322985008401</c:v>
                </c:pt>
                <c:pt idx="461">
                  <c:v>140.63929217799199</c:v>
                </c:pt>
                <c:pt idx="462">
                  <c:v>205.353251950849</c:v>
                </c:pt>
                <c:pt idx="463">
                  <c:v>202.91190820767301</c:v>
                </c:pt>
                <c:pt idx="464">
                  <c:v>202.07078182078999</c:v>
                </c:pt>
                <c:pt idx="465">
                  <c:v>165.314255474372</c:v>
                </c:pt>
                <c:pt idx="466">
                  <c:v>210.81394826508699</c:v>
                </c:pt>
                <c:pt idx="467">
                  <c:v>154.27310870206</c:v>
                </c:pt>
                <c:pt idx="468">
                  <c:v>140.9642730443</c:v>
                </c:pt>
                <c:pt idx="469">
                  <c:v>139.20155818238101</c:v>
                </c:pt>
                <c:pt idx="470">
                  <c:v>160.21863111914899</c:v>
                </c:pt>
                <c:pt idx="471">
                  <c:v>158.556101307246</c:v>
                </c:pt>
                <c:pt idx="472">
                  <c:v>158.66717007774599</c:v>
                </c:pt>
                <c:pt idx="473">
                  <c:v>160.88119883790699</c:v>
                </c:pt>
                <c:pt idx="474">
                  <c:v>162.08121893111101</c:v>
                </c:pt>
                <c:pt idx="475">
                  <c:v>143.68744516163201</c:v>
                </c:pt>
                <c:pt idx="476">
                  <c:v>156.11815617262201</c:v>
                </c:pt>
                <c:pt idx="477">
                  <c:v>144.11705791790499</c:v>
                </c:pt>
                <c:pt idx="478">
                  <c:v>158.81224968972299</c:v>
                </c:pt>
                <c:pt idx="479">
                  <c:v>143.15280990119899</c:v>
                </c:pt>
                <c:pt idx="480">
                  <c:v>181.70032556810901</c:v>
                </c:pt>
                <c:pt idx="481">
                  <c:v>155.59435300718599</c:v>
                </c:pt>
                <c:pt idx="482">
                  <c:v>145.02210453652799</c:v>
                </c:pt>
                <c:pt idx="483">
                  <c:v>160.87276369219001</c:v>
                </c:pt>
                <c:pt idx="484">
                  <c:v>157.38399400138599</c:v>
                </c:pt>
                <c:pt idx="485">
                  <c:v>122.501817679038</c:v>
                </c:pt>
                <c:pt idx="486">
                  <c:v>1098.6883665768401</c:v>
                </c:pt>
                <c:pt idx="487">
                  <c:v>123.255372583547</c:v>
                </c:pt>
                <c:pt idx="488">
                  <c:v>436.14321053361999</c:v>
                </c:pt>
                <c:pt idx="489">
                  <c:v>430.684736761034</c:v>
                </c:pt>
                <c:pt idx="490">
                  <c:v>120.435660552211</c:v>
                </c:pt>
                <c:pt idx="491">
                  <c:v>124.111512711741</c:v>
                </c:pt>
                <c:pt idx="492">
                  <c:v>489.17750628182</c:v>
                </c:pt>
                <c:pt idx="493">
                  <c:v>433.15062827955802</c:v>
                </c:pt>
                <c:pt idx="494">
                  <c:v>440.20005696688997</c:v>
                </c:pt>
                <c:pt idx="495">
                  <c:v>122.111714626406</c:v>
                </c:pt>
                <c:pt idx="496">
                  <c:v>464.22123340946899</c:v>
                </c:pt>
                <c:pt idx="497">
                  <c:v>120.40420470290699</c:v>
                </c:pt>
                <c:pt idx="498">
                  <c:v>415.99035735025001</c:v>
                </c:pt>
                <c:pt idx="499">
                  <c:v>154.09786851323</c:v>
                </c:pt>
                <c:pt idx="500">
                  <c:v>147.50625164187099</c:v>
                </c:pt>
                <c:pt idx="501">
                  <c:v>457.948409003866</c:v>
                </c:pt>
                <c:pt idx="502">
                  <c:v>149.62703164078499</c:v>
                </c:pt>
                <c:pt idx="503">
                  <c:v>121.949792458925</c:v>
                </c:pt>
                <c:pt idx="504">
                  <c:v>146.98738214207</c:v>
                </c:pt>
                <c:pt idx="505">
                  <c:v>447.70147291823002</c:v>
                </c:pt>
                <c:pt idx="506">
                  <c:v>152.511516773946</c:v>
                </c:pt>
                <c:pt idx="507">
                  <c:v>158.57597600008901</c:v>
                </c:pt>
                <c:pt idx="508">
                  <c:v>434.51148069626402</c:v>
                </c:pt>
                <c:pt idx="509">
                  <c:v>449.76441313497901</c:v>
                </c:pt>
                <c:pt idx="510">
                  <c:v>424.14818019486</c:v>
                </c:pt>
                <c:pt idx="511">
                  <c:v>114.59952400204401</c:v>
                </c:pt>
                <c:pt idx="512">
                  <c:v>443.596208144032</c:v>
                </c:pt>
                <c:pt idx="513">
                  <c:v>440.47116965387198</c:v>
                </c:pt>
                <c:pt idx="514">
                  <c:v>1016.7986073304</c:v>
                </c:pt>
                <c:pt idx="515">
                  <c:v>149.05224912332801</c:v>
                </c:pt>
                <c:pt idx="516">
                  <c:v>564.94770567490002</c:v>
                </c:pt>
                <c:pt idx="517">
                  <c:v>430.21475529628401</c:v>
                </c:pt>
                <c:pt idx="518">
                  <c:v>425.90736400421503</c:v>
                </c:pt>
                <c:pt idx="519">
                  <c:v>434.61831826240501</c:v>
                </c:pt>
                <c:pt idx="520">
                  <c:v>114.90711781242</c:v>
                </c:pt>
                <c:pt idx="521">
                  <c:v>429.18489854606202</c:v>
                </c:pt>
                <c:pt idx="522">
                  <c:v>112.483865945557</c:v>
                </c:pt>
                <c:pt idx="523">
                  <c:v>109.696472196229</c:v>
                </c:pt>
                <c:pt idx="524">
                  <c:v>112.055644363645</c:v>
                </c:pt>
                <c:pt idx="525">
                  <c:v>116.77675104306699</c:v>
                </c:pt>
                <c:pt idx="526">
                  <c:v>114.777502989564</c:v>
                </c:pt>
                <c:pt idx="527">
                  <c:v>432.780238296449</c:v>
                </c:pt>
                <c:pt idx="528">
                  <c:v>440.31468913424197</c:v>
                </c:pt>
                <c:pt idx="529">
                  <c:v>112.832174598349</c:v>
                </c:pt>
                <c:pt idx="530">
                  <c:v>110.627139344665</c:v>
                </c:pt>
                <c:pt idx="531">
                  <c:v>113.638590773388</c:v>
                </c:pt>
                <c:pt idx="532">
                  <c:v>108.52380218025201</c:v>
                </c:pt>
                <c:pt idx="533">
                  <c:v>445.62276349569902</c:v>
                </c:pt>
                <c:pt idx="534">
                  <c:v>148.946130692178</c:v>
                </c:pt>
                <c:pt idx="535">
                  <c:v>433.19008821872302</c:v>
                </c:pt>
                <c:pt idx="536">
                  <c:v>432.94640500680998</c:v>
                </c:pt>
                <c:pt idx="537">
                  <c:v>117.20866033403399</c:v>
                </c:pt>
                <c:pt idx="538">
                  <c:v>446.44060426274802</c:v>
                </c:pt>
                <c:pt idx="539">
                  <c:v>2715.2473211460301</c:v>
                </c:pt>
                <c:pt idx="540">
                  <c:v>149.236843129547</c:v>
                </c:pt>
                <c:pt idx="541">
                  <c:v>2411.3501356376</c:v>
                </c:pt>
                <c:pt idx="542">
                  <c:v>118.592969968427</c:v>
                </c:pt>
                <c:pt idx="543">
                  <c:v>146.28222074013601</c:v>
                </c:pt>
                <c:pt idx="544">
                  <c:v>2506.43260545455</c:v>
                </c:pt>
                <c:pt idx="545">
                  <c:v>97.747424175907398</c:v>
                </c:pt>
                <c:pt idx="546">
                  <c:v>119.673489895974</c:v>
                </c:pt>
                <c:pt idx="547">
                  <c:v>121.451634322262</c:v>
                </c:pt>
                <c:pt idx="548">
                  <c:v>832.988656641126</c:v>
                </c:pt>
                <c:pt idx="549">
                  <c:v>1216.5533592009599</c:v>
                </c:pt>
                <c:pt idx="550">
                  <c:v>1902.09616741232</c:v>
                </c:pt>
                <c:pt idx="551">
                  <c:v>1740.8804593110899</c:v>
                </c:pt>
                <c:pt idx="552">
                  <c:v>111.871131619878</c:v>
                </c:pt>
                <c:pt idx="553">
                  <c:v>149.40172405547099</c:v>
                </c:pt>
                <c:pt idx="554">
                  <c:v>165.773126835173</c:v>
                </c:pt>
                <c:pt idx="555">
                  <c:v>478.43164258153303</c:v>
                </c:pt>
                <c:pt idx="556">
                  <c:v>157.82782367594399</c:v>
                </c:pt>
                <c:pt idx="557">
                  <c:v>425.64151967097303</c:v>
                </c:pt>
                <c:pt idx="558">
                  <c:v>153.05463018982701</c:v>
                </c:pt>
                <c:pt idx="559">
                  <c:v>114.486361085059</c:v>
                </c:pt>
                <c:pt idx="560">
                  <c:v>442.53676074388</c:v>
                </c:pt>
                <c:pt idx="561">
                  <c:v>155.95187853177001</c:v>
                </c:pt>
                <c:pt idx="562">
                  <c:v>118.032160979002</c:v>
                </c:pt>
                <c:pt idx="563">
                  <c:v>153.04436308977299</c:v>
                </c:pt>
                <c:pt idx="564">
                  <c:v>121.06493871375299</c:v>
                </c:pt>
                <c:pt idx="565">
                  <c:v>154.18081890891301</c:v>
                </c:pt>
                <c:pt idx="566">
                  <c:v>432.933559059853</c:v>
                </c:pt>
                <c:pt idx="567">
                  <c:v>1928.13270402034</c:v>
                </c:pt>
                <c:pt idx="568">
                  <c:v>1933.4532954998299</c:v>
                </c:pt>
                <c:pt idx="569">
                  <c:v>122.31181402875001</c:v>
                </c:pt>
                <c:pt idx="570">
                  <c:v>157.03795993615299</c:v>
                </c:pt>
                <c:pt idx="571">
                  <c:v>443.50525872519802</c:v>
                </c:pt>
                <c:pt idx="572">
                  <c:v>433.60412561550902</c:v>
                </c:pt>
                <c:pt idx="573">
                  <c:v>112.783929089853</c:v>
                </c:pt>
                <c:pt idx="574">
                  <c:v>443.17202031224599</c:v>
                </c:pt>
                <c:pt idx="575">
                  <c:v>437.306464571883</c:v>
                </c:pt>
                <c:pt idx="576">
                  <c:v>430.980478369043</c:v>
                </c:pt>
                <c:pt idx="577">
                  <c:v>434.63999436741301</c:v>
                </c:pt>
                <c:pt idx="578">
                  <c:v>112.080274000719</c:v>
                </c:pt>
                <c:pt idx="579">
                  <c:v>117.69564897695101</c:v>
                </c:pt>
                <c:pt idx="580">
                  <c:v>435.39728198360802</c:v>
                </c:pt>
                <c:pt idx="581">
                  <c:v>428.52766059026698</c:v>
                </c:pt>
                <c:pt idx="582">
                  <c:v>429.297410133352</c:v>
                </c:pt>
                <c:pt idx="583">
                  <c:v>428.04309792591698</c:v>
                </c:pt>
                <c:pt idx="584">
                  <c:v>112.62148942292001</c:v>
                </c:pt>
                <c:pt idx="585">
                  <c:v>445.24178113466002</c:v>
                </c:pt>
                <c:pt idx="586">
                  <c:v>113.382914201933</c:v>
                </c:pt>
                <c:pt idx="587">
                  <c:v>409.83928427906801</c:v>
                </c:pt>
                <c:pt idx="588">
                  <c:v>1783.7687889394699</c:v>
                </c:pt>
                <c:pt idx="589">
                  <c:v>431.054195260602</c:v>
                </c:pt>
                <c:pt idx="590">
                  <c:v>114.83382334101699</c:v>
                </c:pt>
                <c:pt idx="591">
                  <c:v>116.06729144452601</c:v>
                </c:pt>
                <c:pt idx="592">
                  <c:v>112.761785038881</c:v>
                </c:pt>
                <c:pt idx="593">
                  <c:v>1163.22800068224</c:v>
                </c:pt>
                <c:pt idx="594">
                  <c:v>433.78814315279698</c:v>
                </c:pt>
                <c:pt idx="595">
                  <c:v>199.594635043886</c:v>
                </c:pt>
                <c:pt idx="596">
                  <c:v>196.424359143136</c:v>
                </c:pt>
                <c:pt idx="597">
                  <c:v>114.329922007794</c:v>
                </c:pt>
                <c:pt idx="598">
                  <c:v>116.032694158639</c:v>
                </c:pt>
                <c:pt idx="599">
                  <c:v>114.990031039977</c:v>
                </c:pt>
                <c:pt idx="600">
                  <c:v>113.05525292865499</c:v>
                </c:pt>
                <c:pt idx="601">
                  <c:v>111.63117095805799</c:v>
                </c:pt>
                <c:pt idx="602">
                  <c:v>1049.52098669357</c:v>
                </c:pt>
                <c:pt idx="603">
                  <c:v>442.57766700883798</c:v>
                </c:pt>
                <c:pt idx="604">
                  <c:v>146.411644530552</c:v>
                </c:pt>
                <c:pt idx="605">
                  <c:v>109.89343466273399</c:v>
                </c:pt>
                <c:pt idx="606">
                  <c:v>469.88124145178199</c:v>
                </c:pt>
                <c:pt idx="607">
                  <c:v>149.94293976440099</c:v>
                </c:pt>
                <c:pt idx="608">
                  <c:v>431.39999391885499</c:v>
                </c:pt>
                <c:pt idx="609">
                  <c:v>372.76671264756402</c:v>
                </c:pt>
                <c:pt idx="610">
                  <c:v>149.231748369277</c:v>
                </c:pt>
                <c:pt idx="611">
                  <c:v>147.79510011661799</c:v>
                </c:pt>
                <c:pt idx="612">
                  <c:v>148.97220455791401</c:v>
                </c:pt>
                <c:pt idx="613">
                  <c:v>145.05904518049601</c:v>
                </c:pt>
                <c:pt idx="614">
                  <c:v>1053.7914311085301</c:v>
                </c:pt>
                <c:pt idx="615">
                  <c:v>143.484829214813</c:v>
                </c:pt>
                <c:pt idx="616">
                  <c:v>143.83180077696599</c:v>
                </c:pt>
                <c:pt idx="617">
                  <c:v>341.20917031085401</c:v>
                </c:pt>
                <c:pt idx="618">
                  <c:v>349.55606265063398</c:v>
                </c:pt>
                <c:pt idx="619">
                  <c:v>152.78389223034699</c:v>
                </c:pt>
                <c:pt idx="620">
                  <c:v>325.720642312628</c:v>
                </c:pt>
                <c:pt idx="621">
                  <c:v>148.41211368683901</c:v>
                </c:pt>
                <c:pt idx="622">
                  <c:v>148.548885912743</c:v>
                </c:pt>
                <c:pt idx="623">
                  <c:v>146.26891551334899</c:v>
                </c:pt>
                <c:pt idx="624">
                  <c:v>288.44046165253297</c:v>
                </c:pt>
                <c:pt idx="625">
                  <c:v>147.08906755173999</c:v>
                </c:pt>
                <c:pt idx="626">
                  <c:v>147.721820793349</c:v>
                </c:pt>
                <c:pt idx="627">
                  <c:v>149.14331162879699</c:v>
                </c:pt>
                <c:pt idx="628">
                  <c:v>149.909777379026</c:v>
                </c:pt>
                <c:pt idx="629">
                  <c:v>283.24993101160999</c:v>
                </c:pt>
                <c:pt idx="630">
                  <c:v>148.59678530021901</c:v>
                </c:pt>
                <c:pt idx="631">
                  <c:v>139.45679213059799</c:v>
                </c:pt>
                <c:pt idx="632">
                  <c:v>156.49489371249399</c:v>
                </c:pt>
                <c:pt idx="633">
                  <c:v>227.833486425046</c:v>
                </c:pt>
                <c:pt idx="634">
                  <c:v>225.499744459227</c:v>
                </c:pt>
                <c:pt idx="635">
                  <c:v>225.81720064332501</c:v>
                </c:pt>
                <c:pt idx="636">
                  <c:v>225.35242386891801</c:v>
                </c:pt>
                <c:pt idx="637">
                  <c:v>226.51763081849401</c:v>
                </c:pt>
                <c:pt idx="638">
                  <c:v>158.56044768951699</c:v>
                </c:pt>
                <c:pt idx="639">
                  <c:v>227.07825234868201</c:v>
                </c:pt>
                <c:pt idx="640">
                  <c:v>428.23426483342502</c:v>
                </c:pt>
                <c:pt idx="641">
                  <c:v>230.57158456598799</c:v>
                </c:pt>
                <c:pt idx="642">
                  <c:v>236.117030949423</c:v>
                </c:pt>
                <c:pt idx="643">
                  <c:v>233.13849363641799</c:v>
                </c:pt>
                <c:pt idx="644">
                  <c:v>230.15273272713401</c:v>
                </c:pt>
                <c:pt idx="645">
                  <c:v>224.66500063517501</c:v>
                </c:pt>
                <c:pt idx="646">
                  <c:v>241.231517660159</c:v>
                </c:pt>
                <c:pt idx="647">
                  <c:v>225.26940096068</c:v>
                </c:pt>
                <c:pt idx="648">
                  <c:v>224.85342475740401</c:v>
                </c:pt>
                <c:pt idx="649">
                  <c:v>149.90773763482699</c:v>
                </c:pt>
                <c:pt idx="650">
                  <c:v>152.19537223001299</c:v>
                </c:pt>
                <c:pt idx="651">
                  <c:v>151.08174028222501</c:v>
                </c:pt>
                <c:pt idx="652">
                  <c:v>149.42628942075601</c:v>
                </c:pt>
                <c:pt idx="653">
                  <c:v>154.39427847722001</c:v>
                </c:pt>
                <c:pt idx="654">
                  <c:v>151.77175664752201</c:v>
                </c:pt>
                <c:pt idx="655">
                  <c:v>147.59643115402699</c:v>
                </c:pt>
                <c:pt idx="656">
                  <c:v>149.122777273574</c:v>
                </c:pt>
                <c:pt idx="657">
                  <c:v>149.94406160976601</c:v>
                </c:pt>
                <c:pt idx="658">
                  <c:v>150.50876070842901</c:v>
                </c:pt>
                <c:pt idx="659">
                  <c:v>151.529752601203</c:v>
                </c:pt>
                <c:pt idx="660">
                  <c:v>149.77401188012701</c:v>
                </c:pt>
                <c:pt idx="661">
                  <c:v>153.37555237306501</c:v>
                </c:pt>
                <c:pt idx="662">
                  <c:v>160.54626494716399</c:v>
                </c:pt>
                <c:pt idx="663">
                  <c:v>156.116264160897</c:v>
                </c:pt>
                <c:pt idx="664">
                  <c:v>154.37244849555901</c:v>
                </c:pt>
                <c:pt idx="665">
                  <c:v>152.84397617137901</c:v>
                </c:pt>
                <c:pt idx="666">
                  <c:v>152.31179249828301</c:v>
                </c:pt>
                <c:pt idx="667">
                  <c:v>157.886166187323</c:v>
                </c:pt>
                <c:pt idx="668">
                  <c:v>1410.3</c:v>
                </c:pt>
                <c:pt idx="669">
                  <c:v>1471.6</c:v>
                </c:pt>
                <c:pt idx="670">
                  <c:v>513.9</c:v>
                </c:pt>
                <c:pt idx="671">
                  <c:v>606.1</c:v>
                </c:pt>
                <c:pt idx="672">
                  <c:v>503.4</c:v>
                </c:pt>
                <c:pt idx="673">
                  <c:v>490.3</c:v>
                </c:pt>
                <c:pt idx="674">
                  <c:v>516.29999999999995</c:v>
                </c:pt>
                <c:pt idx="675">
                  <c:v>516.29999999999995</c:v>
                </c:pt>
                <c:pt idx="676">
                  <c:v>514.9</c:v>
                </c:pt>
                <c:pt idx="677">
                  <c:v>1737.9</c:v>
                </c:pt>
                <c:pt idx="678">
                  <c:v>499.9</c:v>
                </c:pt>
                <c:pt idx="679">
                  <c:v>1143.3</c:v>
                </c:pt>
                <c:pt idx="680">
                  <c:v>1555.9</c:v>
                </c:pt>
                <c:pt idx="681">
                  <c:v>1272.5999999999999</c:v>
                </c:pt>
                <c:pt idx="682">
                  <c:v>490.7</c:v>
                </c:pt>
                <c:pt idx="683">
                  <c:v>491.2</c:v>
                </c:pt>
                <c:pt idx="684">
                  <c:v>499.8</c:v>
                </c:pt>
                <c:pt idx="685">
                  <c:v>500.4</c:v>
                </c:pt>
                <c:pt idx="686">
                  <c:v>546.6</c:v>
                </c:pt>
                <c:pt idx="687">
                  <c:v>523.4</c:v>
                </c:pt>
                <c:pt idx="688">
                  <c:v>501.1</c:v>
                </c:pt>
                <c:pt idx="689">
                  <c:v>500.2</c:v>
                </c:pt>
                <c:pt idx="690">
                  <c:v>498.1</c:v>
                </c:pt>
                <c:pt idx="691">
                  <c:v>541.70000000000005</c:v>
                </c:pt>
                <c:pt idx="692">
                  <c:v>491.3</c:v>
                </c:pt>
                <c:pt idx="693">
                  <c:v>622.9</c:v>
                </c:pt>
                <c:pt idx="694">
                  <c:v>502</c:v>
                </c:pt>
                <c:pt idx="695">
                  <c:v>599.6</c:v>
                </c:pt>
                <c:pt idx="696">
                  <c:v>502.2</c:v>
                </c:pt>
                <c:pt idx="697">
                  <c:v>501.3</c:v>
                </c:pt>
                <c:pt idx="698">
                  <c:v>1466.4</c:v>
                </c:pt>
                <c:pt idx="699">
                  <c:v>1605.8</c:v>
                </c:pt>
                <c:pt idx="700">
                  <c:v>486.1</c:v>
                </c:pt>
                <c:pt idx="701">
                  <c:v>491.4</c:v>
                </c:pt>
                <c:pt idx="702">
                  <c:v>1610.5</c:v>
                </c:pt>
                <c:pt idx="703">
                  <c:v>507.3</c:v>
                </c:pt>
                <c:pt idx="704">
                  <c:v>475.6</c:v>
                </c:pt>
                <c:pt idx="705">
                  <c:v>624.4</c:v>
                </c:pt>
                <c:pt idx="706">
                  <c:v>500.1</c:v>
                </c:pt>
                <c:pt idx="707">
                  <c:v>505.7</c:v>
                </c:pt>
                <c:pt idx="708">
                  <c:v>488.9</c:v>
                </c:pt>
                <c:pt idx="709">
                  <c:v>484</c:v>
                </c:pt>
                <c:pt idx="710">
                  <c:v>1616.6</c:v>
                </c:pt>
                <c:pt idx="711">
                  <c:v>508.3</c:v>
                </c:pt>
                <c:pt idx="712">
                  <c:v>1364.4</c:v>
                </c:pt>
                <c:pt idx="713">
                  <c:v>1486.6</c:v>
                </c:pt>
                <c:pt idx="714">
                  <c:v>1615.8</c:v>
                </c:pt>
                <c:pt idx="715">
                  <c:v>1755.3</c:v>
                </c:pt>
                <c:pt idx="716">
                  <c:v>495</c:v>
                </c:pt>
                <c:pt idx="717">
                  <c:v>510.9</c:v>
                </c:pt>
                <c:pt idx="718">
                  <c:v>645.79999999999995</c:v>
                </c:pt>
                <c:pt idx="719">
                  <c:v>657.2</c:v>
                </c:pt>
                <c:pt idx="720">
                  <c:v>1558.6</c:v>
                </c:pt>
                <c:pt idx="721">
                  <c:v>497.7</c:v>
                </c:pt>
                <c:pt idx="722">
                  <c:v>501.9</c:v>
                </c:pt>
                <c:pt idx="723">
                  <c:v>506.5</c:v>
                </c:pt>
                <c:pt idx="724">
                  <c:v>1295.2</c:v>
                </c:pt>
                <c:pt idx="725">
                  <c:v>1232.3</c:v>
                </c:pt>
                <c:pt idx="726">
                  <c:v>2636.3</c:v>
                </c:pt>
                <c:pt idx="727">
                  <c:v>1760.3</c:v>
                </c:pt>
                <c:pt idx="728">
                  <c:v>508.2</c:v>
                </c:pt>
                <c:pt idx="729">
                  <c:v>1479.1</c:v>
                </c:pt>
                <c:pt idx="730">
                  <c:v>488.8</c:v>
                </c:pt>
                <c:pt idx="731">
                  <c:v>515.4</c:v>
                </c:pt>
                <c:pt idx="732">
                  <c:v>512.79999999999995</c:v>
                </c:pt>
                <c:pt idx="733">
                  <c:v>507.1</c:v>
                </c:pt>
                <c:pt idx="734">
                  <c:v>504.3</c:v>
                </c:pt>
                <c:pt idx="735">
                  <c:v>555.29999999999995</c:v>
                </c:pt>
                <c:pt idx="736">
                  <c:v>597.70000000000005</c:v>
                </c:pt>
                <c:pt idx="737">
                  <c:v>586.20000000000005</c:v>
                </c:pt>
                <c:pt idx="738">
                  <c:v>568.4</c:v>
                </c:pt>
                <c:pt idx="739">
                  <c:v>543.5</c:v>
                </c:pt>
                <c:pt idx="740">
                  <c:v>521.20000000000005</c:v>
                </c:pt>
                <c:pt idx="741">
                  <c:v>510.1</c:v>
                </c:pt>
                <c:pt idx="742">
                  <c:v>505.8</c:v>
                </c:pt>
                <c:pt idx="743">
                  <c:v>500.1</c:v>
                </c:pt>
                <c:pt idx="744">
                  <c:v>604.4</c:v>
                </c:pt>
                <c:pt idx="745">
                  <c:v>566.9</c:v>
                </c:pt>
                <c:pt idx="746">
                  <c:v>556.20000000000005</c:v>
                </c:pt>
                <c:pt idx="747">
                  <c:v>549.29999999999995</c:v>
                </c:pt>
                <c:pt idx="748">
                  <c:v>634.70000000000005</c:v>
                </c:pt>
                <c:pt idx="749">
                  <c:v>512.5</c:v>
                </c:pt>
                <c:pt idx="750">
                  <c:v>507.5</c:v>
                </c:pt>
                <c:pt idx="751">
                  <c:v>540.1</c:v>
                </c:pt>
                <c:pt idx="752">
                  <c:v>507.4</c:v>
                </c:pt>
                <c:pt idx="753">
                  <c:v>623.1</c:v>
                </c:pt>
                <c:pt idx="754">
                  <c:v>620.4</c:v>
                </c:pt>
                <c:pt idx="755">
                  <c:v>510.9</c:v>
                </c:pt>
                <c:pt idx="756">
                  <c:v>516.5</c:v>
                </c:pt>
                <c:pt idx="757">
                  <c:v>528.5</c:v>
                </c:pt>
                <c:pt idx="758">
                  <c:v>1580.9</c:v>
                </c:pt>
                <c:pt idx="759">
                  <c:v>1434.8</c:v>
                </c:pt>
                <c:pt idx="760">
                  <c:v>515.6</c:v>
                </c:pt>
                <c:pt idx="761">
                  <c:v>512.20000000000005</c:v>
                </c:pt>
                <c:pt idx="762">
                  <c:v>510.9</c:v>
                </c:pt>
                <c:pt idx="763">
                  <c:v>441</c:v>
                </c:pt>
                <c:pt idx="764">
                  <c:v>625.5</c:v>
                </c:pt>
                <c:pt idx="765">
                  <c:v>537.70000000000005</c:v>
                </c:pt>
                <c:pt idx="766">
                  <c:v>446.8</c:v>
                </c:pt>
                <c:pt idx="767">
                  <c:v>536</c:v>
                </c:pt>
                <c:pt idx="768">
                  <c:v>438.3</c:v>
                </c:pt>
                <c:pt idx="769">
                  <c:v>525.4</c:v>
                </c:pt>
                <c:pt idx="770">
                  <c:v>519.5</c:v>
                </c:pt>
                <c:pt idx="771">
                  <c:v>515.5</c:v>
                </c:pt>
                <c:pt idx="772">
                  <c:v>536</c:v>
                </c:pt>
                <c:pt idx="773">
                  <c:v>504.4</c:v>
                </c:pt>
                <c:pt idx="774">
                  <c:v>520.1</c:v>
                </c:pt>
                <c:pt idx="775">
                  <c:v>516.20000000000005</c:v>
                </c:pt>
                <c:pt idx="776">
                  <c:v>523.1</c:v>
                </c:pt>
                <c:pt idx="777">
                  <c:v>488.6</c:v>
                </c:pt>
                <c:pt idx="778">
                  <c:v>519</c:v>
                </c:pt>
                <c:pt idx="779">
                  <c:v>512.79999999999995</c:v>
                </c:pt>
                <c:pt idx="780">
                  <c:v>515.9</c:v>
                </c:pt>
                <c:pt idx="781">
                  <c:v>455.5</c:v>
                </c:pt>
                <c:pt idx="782">
                  <c:v>453.1</c:v>
                </c:pt>
                <c:pt idx="783">
                  <c:v>527.20000000000005</c:v>
                </c:pt>
                <c:pt idx="784">
                  <c:v>432.7</c:v>
                </c:pt>
                <c:pt idx="785">
                  <c:v>509.8</c:v>
                </c:pt>
                <c:pt idx="786">
                  <c:v>450.9</c:v>
                </c:pt>
                <c:pt idx="787">
                  <c:v>645.6</c:v>
                </c:pt>
                <c:pt idx="788">
                  <c:v>527.20000000000005</c:v>
                </c:pt>
                <c:pt idx="789">
                  <c:v>517.20000000000005</c:v>
                </c:pt>
                <c:pt idx="790">
                  <c:v>535.6</c:v>
                </c:pt>
                <c:pt idx="791">
                  <c:v>1334.4</c:v>
                </c:pt>
                <c:pt idx="792">
                  <c:v>502</c:v>
                </c:pt>
                <c:pt idx="793">
                  <c:v>503.8</c:v>
                </c:pt>
                <c:pt idx="794">
                  <c:v>563.9</c:v>
                </c:pt>
                <c:pt idx="795">
                  <c:v>546.79999999999995</c:v>
                </c:pt>
                <c:pt idx="796">
                  <c:v>436.4</c:v>
                </c:pt>
                <c:pt idx="797">
                  <c:v>424.2</c:v>
                </c:pt>
                <c:pt idx="798">
                  <c:v>530.70000000000005</c:v>
                </c:pt>
                <c:pt idx="799">
                  <c:v>519.20000000000005</c:v>
                </c:pt>
                <c:pt idx="800">
                  <c:v>513.5</c:v>
                </c:pt>
                <c:pt idx="801">
                  <c:v>509.7</c:v>
                </c:pt>
                <c:pt idx="802">
                  <c:v>582.29999999999995</c:v>
                </c:pt>
                <c:pt idx="803">
                  <c:v>522.20000000000005</c:v>
                </c:pt>
                <c:pt idx="804">
                  <c:v>785.8</c:v>
                </c:pt>
                <c:pt idx="805">
                  <c:v>577.5</c:v>
                </c:pt>
                <c:pt idx="806">
                  <c:v>618.1</c:v>
                </c:pt>
                <c:pt idx="807">
                  <c:v>506.4</c:v>
                </c:pt>
                <c:pt idx="808">
                  <c:v>530.6</c:v>
                </c:pt>
                <c:pt idx="809">
                  <c:v>532.4</c:v>
                </c:pt>
                <c:pt idx="810">
                  <c:v>587</c:v>
                </c:pt>
                <c:pt idx="811">
                  <c:v>520</c:v>
                </c:pt>
                <c:pt idx="812">
                  <c:v>637.29999999999995</c:v>
                </c:pt>
                <c:pt idx="813">
                  <c:v>587.29999999999995</c:v>
                </c:pt>
                <c:pt idx="814">
                  <c:v>486.8</c:v>
                </c:pt>
                <c:pt idx="815">
                  <c:v>1553.3</c:v>
                </c:pt>
                <c:pt idx="816">
                  <c:v>510.1</c:v>
                </c:pt>
                <c:pt idx="817">
                  <c:v>501.8</c:v>
                </c:pt>
                <c:pt idx="818">
                  <c:v>561.20000000000005</c:v>
                </c:pt>
                <c:pt idx="819">
                  <c:v>549</c:v>
                </c:pt>
                <c:pt idx="820">
                  <c:v>536.1</c:v>
                </c:pt>
                <c:pt idx="821">
                  <c:v>404.3</c:v>
                </c:pt>
                <c:pt idx="822">
                  <c:v>656.1</c:v>
                </c:pt>
                <c:pt idx="823">
                  <c:v>541.4</c:v>
                </c:pt>
                <c:pt idx="824">
                  <c:v>527.4</c:v>
                </c:pt>
                <c:pt idx="825">
                  <c:v>519.6</c:v>
                </c:pt>
                <c:pt idx="826">
                  <c:v>438.4</c:v>
                </c:pt>
                <c:pt idx="827">
                  <c:v>439.5</c:v>
                </c:pt>
                <c:pt idx="828">
                  <c:v>541.9</c:v>
                </c:pt>
                <c:pt idx="829">
                  <c:v>651.4</c:v>
                </c:pt>
                <c:pt idx="830">
                  <c:v>653.5</c:v>
                </c:pt>
                <c:pt idx="831">
                  <c:v>526.5</c:v>
                </c:pt>
                <c:pt idx="832">
                  <c:v>427.3</c:v>
                </c:pt>
                <c:pt idx="833">
                  <c:v>706</c:v>
                </c:pt>
                <c:pt idx="834">
                  <c:v>383</c:v>
                </c:pt>
                <c:pt idx="835">
                  <c:v>535.20000000000005</c:v>
                </c:pt>
                <c:pt idx="836">
                  <c:v>530.70000000000005</c:v>
                </c:pt>
                <c:pt idx="837">
                  <c:v>383.8</c:v>
                </c:pt>
                <c:pt idx="838">
                  <c:v>523.29999999999995</c:v>
                </c:pt>
                <c:pt idx="839">
                  <c:v>422.4</c:v>
                </c:pt>
                <c:pt idx="840">
                  <c:v>428.5</c:v>
                </c:pt>
                <c:pt idx="841">
                  <c:v>683.6</c:v>
                </c:pt>
                <c:pt idx="842">
                  <c:v>450.6</c:v>
                </c:pt>
                <c:pt idx="843">
                  <c:v>533.1</c:v>
                </c:pt>
                <c:pt idx="844">
                  <c:v>651.70000000000005</c:v>
                </c:pt>
                <c:pt idx="845">
                  <c:v>656</c:v>
                </c:pt>
                <c:pt idx="846">
                  <c:v>441.4</c:v>
                </c:pt>
                <c:pt idx="847">
                  <c:v>678.2</c:v>
                </c:pt>
                <c:pt idx="848">
                  <c:v>664.8</c:v>
                </c:pt>
                <c:pt idx="849">
                  <c:v>671.2</c:v>
                </c:pt>
                <c:pt idx="850">
                  <c:v>3497</c:v>
                </c:pt>
                <c:pt idx="851">
                  <c:v>2838</c:v>
                </c:pt>
                <c:pt idx="852">
                  <c:v>1327</c:v>
                </c:pt>
                <c:pt idx="853">
                  <c:v>2691</c:v>
                </c:pt>
                <c:pt idx="854">
                  <c:v>1836</c:v>
                </c:pt>
                <c:pt idx="855">
                  <c:v>1294</c:v>
                </c:pt>
                <c:pt idx="856">
                  <c:v>1316</c:v>
                </c:pt>
                <c:pt idx="857">
                  <c:v>1319</c:v>
                </c:pt>
                <c:pt idx="858">
                  <c:v>1314</c:v>
                </c:pt>
                <c:pt idx="859">
                  <c:v>2830</c:v>
                </c:pt>
                <c:pt idx="860">
                  <c:v>1320</c:v>
                </c:pt>
                <c:pt idx="861">
                  <c:v>1319</c:v>
                </c:pt>
                <c:pt idx="862">
                  <c:v>1346</c:v>
                </c:pt>
                <c:pt idx="863">
                  <c:v>1343</c:v>
                </c:pt>
                <c:pt idx="864">
                  <c:v>1726</c:v>
                </c:pt>
                <c:pt idx="865">
                  <c:v>1891</c:v>
                </c:pt>
                <c:pt idx="866">
                  <c:v>1913</c:v>
                </c:pt>
                <c:pt idx="867">
                  <c:v>2575</c:v>
                </c:pt>
                <c:pt idx="868">
                  <c:v>1309</c:v>
                </c:pt>
                <c:pt idx="869">
                  <c:v>1753</c:v>
                </c:pt>
                <c:pt idx="870">
                  <c:v>2851</c:v>
                </c:pt>
                <c:pt idx="871">
                  <c:v>1322</c:v>
                </c:pt>
                <c:pt idx="872">
                  <c:v>1305</c:v>
                </c:pt>
                <c:pt idx="873">
                  <c:v>2130</c:v>
                </c:pt>
                <c:pt idx="874">
                  <c:v>1844</c:v>
                </c:pt>
                <c:pt idx="875">
                  <c:v>1883</c:v>
                </c:pt>
                <c:pt idx="876">
                  <c:v>1872</c:v>
                </c:pt>
                <c:pt idx="877">
                  <c:v>1309</c:v>
                </c:pt>
                <c:pt idx="878">
                  <c:v>1400</c:v>
                </c:pt>
                <c:pt idx="879">
                  <c:v>1310</c:v>
                </c:pt>
                <c:pt idx="880">
                  <c:v>2716</c:v>
                </c:pt>
                <c:pt idx="881">
                  <c:v>1344</c:v>
                </c:pt>
                <c:pt idx="882">
                  <c:v>1339</c:v>
                </c:pt>
                <c:pt idx="883">
                  <c:v>1319</c:v>
                </c:pt>
                <c:pt idx="884">
                  <c:v>1314</c:v>
                </c:pt>
                <c:pt idx="885">
                  <c:v>1880</c:v>
                </c:pt>
                <c:pt idx="886">
                  <c:v>1325</c:v>
                </c:pt>
                <c:pt idx="887">
                  <c:v>1320</c:v>
                </c:pt>
                <c:pt idx="888">
                  <c:v>1333</c:v>
                </c:pt>
                <c:pt idx="889">
                  <c:v>3484</c:v>
                </c:pt>
                <c:pt idx="890">
                  <c:v>1887</c:v>
                </c:pt>
                <c:pt idx="891">
                  <c:v>1335</c:v>
                </c:pt>
                <c:pt idx="892">
                  <c:v>1823</c:v>
                </c:pt>
                <c:pt idx="893">
                  <c:v>1314</c:v>
                </c:pt>
                <c:pt idx="894">
                  <c:v>1328</c:v>
                </c:pt>
                <c:pt idx="895">
                  <c:v>1306</c:v>
                </c:pt>
                <c:pt idx="896">
                  <c:v>1331</c:v>
                </c:pt>
                <c:pt idx="897">
                  <c:v>1312</c:v>
                </c:pt>
                <c:pt idx="898">
                  <c:v>1364</c:v>
                </c:pt>
                <c:pt idx="899">
                  <c:v>2843</c:v>
                </c:pt>
                <c:pt idx="900">
                  <c:v>1820</c:v>
                </c:pt>
                <c:pt idx="901">
                  <c:v>2561</c:v>
                </c:pt>
                <c:pt idx="902">
                  <c:v>2479</c:v>
                </c:pt>
                <c:pt idx="903">
                  <c:v>1361</c:v>
                </c:pt>
                <c:pt idx="904">
                  <c:v>1894</c:v>
                </c:pt>
                <c:pt idx="905">
                  <c:v>2636</c:v>
                </c:pt>
                <c:pt idx="906">
                  <c:v>1317</c:v>
                </c:pt>
                <c:pt idx="907">
                  <c:v>1287</c:v>
                </c:pt>
                <c:pt idx="908">
                  <c:v>1306</c:v>
                </c:pt>
                <c:pt idx="909">
                  <c:v>1315</c:v>
                </c:pt>
                <c:pt idx="910">
                  <c:v>1319</c:v>
                </c:pt>
                <c:pt idx="911">
                  <c:v>1847</c:v>
                </c:pt>
                <c:pt idx="912">
                  <c:v>2733</c:v>
                </c:pt>
                <c:pt idx="913">
                  <c:v>1298</c:v>
                </c:pt>
                <c:pt idx="914">
                  <c:v>1268</c:v>
                </c:pt>
                <c:pt idx="915">
                  <c:v>1287</c:v>
                </c:pt>
                <c:pt idx="916">
                  <c:v>1848</c:v>
                </c:pt>
                <c:pt idx="917">
                  <c:v>1319</c:v>
                </c:pt>
                <c:pt idx="918">
                  <c:v>3729</c:v>
                </c:pt>
                <c:pt idx="919">
                  <c:v>1820</c:v>
                </c:pt>
                <c:pt idx="920">
                  <c:v>1306</c:v>
                </c:pt>
                <c:pt idx="921">
                  <c:v>1303</c:v>
                </c:pt>
                <c:pt idx="922">
                  <c:v>2125</c:v>
                </c:pt>
                <c:pt idx="923">
                  <c:v>1313</c:v>
                </c:pt>
                <c:pt idx="924">
                  <c:v>2707</c:v>
                </c:pt>
                <c:pt idx="925">
                  <c:v>2595</c:v>
                </c:pt>
                <c:pt idx="926">
                  <c:v>3510</c:v>
                </c:pt>
                <c:pt idx="927">
                  <c:v>1309</c:v>
                </c:pt>
                <c:pt idx="928">
                  <c:v>1311</c:v>
                </c:pt>
                <c:pt idx="929">
                  <c:v>1314</c:v>
                </c:pt>
                <c:pt idx="930">
                  <c:v>1311</c:v>
                </c:pt>
                <c:pt idx="931">
                  <c:v>1472</c:v>
                </c:pt>
                <c:pt idx="932">
                  <c:v>3713</c:v>
                </c:pt>
                <c:pt idx="933">
                  <c:v>2114</c:v>
                </c:pt>
                <c:pt idx="934">
                  <c:v>1312</c:v>
                </c:pt>
                <c:pt idx="935">
                  <c:v>1813</c:v>
                </c:pt>
                <c:pt idx="936">
                  <c:v>1294</c:v>
                </c:pt>
                <c:pt idx="937">
                  <c:v>1313</c:v>
                </c:pt>
                <c:pt idx="938">
                  <c:v>1299</c:v>
                </c:pt>
                <c:pt idx="939">
                  <c:v>1319</c:v>
                </c:pt>
                <c:pt idx="940">
                  <c:v>1878</c:v>
                </c:pt>
                <c:pt idx="941">
                  <c:v>1312</c:v>
                </c:pt>
                <c:pt idx="942">
                  <c:v>1335</c:v>
                </c:pt>
                <c:pt idx="943">
                  <c:v>1316</c:v>
                </c:pt>
                <c:pt idx="944">
                  <c:v>1870</c:v>
                </c:pt>
                <c:pt idx="945">
                  <c:v>1727</c:v>
                </c:pt>
                <c:pt idx="946">
                  <c:v>1325</c:v>
                </c:pt>
                <c:pt idx="947">
                  <c:v>1308</c:v>
                </c:pt>
                <c:pt idx="948">
                  <c:v>1300</c:v>
                </c:pt>
                <c:pt idx="949">
                  <c:v>1309</c:v>
                </c:pt>
                <c:pt idx="950">
                  <c:v>1685</c:v>
                </c:pt>
                <c:pt idx="951">
                  <c:v>1313</c:v>
                </c:pt>
                <c:pt idx="952">
                  <c:v>1874</c:v>
                </c:pt>
                <c:pt idx="953">
                  <c:v>1849</c:v>
                </c:pt>
                <c:pt idx="954">
                  <c:v>3578</c:v>
                </c:pt>
                <c:pt idx="955">
                  <c:v>1302</c:v>
                </c:pt>
                <c:pt idx="956">
                  <c:v>2875</c:v>
                </c:pt>
                <c:pt idx="957">
                  <c:v>1873</c:v>
                </c:pt>
                <c:pt idx="958">
                  <c:v>2323</c:v>
                </c:pt>
                <c:pt idx="959">
                  <c:v>1280</c:v>
                </c:pt>
                <c:pt idx="960">
                  <c:v>2947</c:v>
                </c:pt>
                <c:pt idx="961">
                  <c:v>1322</c:v>
                </c:pt>
                <c:pt idx="962">
                  <c:v>1833</c:v>
                </c:pt>
                <c:pt idx="963">
                  <c:v>1831</c:v>
                </c:pt>
                <c:pt idx="964">
                  <c:v>1297</c:v>
                </c:pt>
                <c:pt idx="965">
                  <c:v>2056</c:v>
                </c:pt>
                <c:pt idx="966">
                  <c:v>1321</c:v>
                </c:pt>
                <c:pt idx="967">
                  <c:v>1710</c:v>
                </c:pt>
                <c:pt idx="968">
                  <c:v>2060</c:v>
                </c:pt>
                <c:pt idx="969">
                  <c:v>1904</c:v>
                </c:pt>
                <c:pt idx="970">
                  <c:v>1800</c:v>
                </c:pt>
                <c:pt idx="971">
                  <c:v>1877</c:v>
                </c:pt>
                <c:pt idx="972">
                  <c:v>2712</c:v>
                </c:pt>
                <c:pt idx="973">
                  <c:v>1971</c:v>
                </c:pt>
                <c:pt idx="974">
                  <c:v>2389</c:v>
                </c:pt>
                <c:pt idx="975">
                  <c:v>1908</c:v>
                </c:pt>
                <c:pt idx="976">
                  <c:v>2008</c:v>
                </c:pt>
                <c:pt idx="977">
                  <c:v>2692</c:v>
                </c:pt>
                <c:pt idx="978">
                  <c:v>2695</c:v>
                </c:pt>
                <c:pt idx="979">
                  <c:v>1954</c:v>
                </c:pt>
                <c:pt idx="980">
                  <c:v>1974</c:v>
                </c:pt>
                <c:pt idx="981">
                  <c:v>2691</c:v>
                </c:pt>
                <c:pt idx="982">
                  <c:v>2565</c:v>
                </c:pt>
                <c:pt idx="983">
                  <c:v>1788</c:v>
                </c:pt>
                <c:pt idx="984">
                  <c:v>2000</c:v>
                </c:pt>
                <c:pt idx="985">
                  <c:v>1829</c:v>
                </c:pt>
                <c:pt idx="986">
                  <c:v>2018</c:v>
                </c:pt>
                <c:pt idx="987">
                  <c:v>1714</c:v>
                </c:pt>
                <c:pt idx="988">
                  <c:v>1884</c:v>
                </c:pt>
                <c:pt idx="989">
                  <c:v>1641</c:v>
                </c:pt>
                <c:pt idx="990">
                  <c:v>1556</c:v>
                </c:pt>
                <c:pt idx="991">
                  <c:v>1975</c:v>
                </c:pt>
                <c:pt idx="992">
                  <c:v>3115</c:v>
                </c:pt>
                <c:pt idx="993">
                  <c:v>1893</c:v>
                </c:pt>
                <c:pt idx="994">
                  <c:v>1933</c:v>
                </c:pt>
                <c:pt idx="995">
                  <c:v>2658</c:v>
                </c:pt>
                <c:pt idx="996">
                  <c:v>1946</c:v>
                </c:pt>
                <c:pt idx="997">
                  <c:v>1809</c:v>
                </c:pt>
                <c:pt idx="998">
                  <c:v>1697</c:v>
                </c:pt>
                <c:pt idx="999">
                  <c:v>1788</c:v>
                </c:pt>
                <c:pt idx="1000">
                  <c:v>1947</c:v>
                </c:pt>
                <c:pt idx="1001">
                  <c:v>2547</c:v>
                </c:pt>
                <c:pt idx="1002">
                  <c:v>1791</c:v>
                </c:pt>
                <c:pt idx="1003">
                  <c:v>1794</c:v>
                </c:pt>
                <c:pt idx="1004">
                  <c:v>2638</c:v>
                </c:pt>
                <c:pt idx="1005">
                  <c:v>2062</c:v>
                </c:pt>
                <c:pt idx="1006">
                  <c:v>2012</c:v>
                </c:pt>
                <c:pt idx="1007">
                  <c:v>2650</c:v>
                </c:pt>
                <c:pt idx="1008">
                  <c:v>2119</c:v>
                </c:pt>
                <c:pt idx="1009">
                  <c:v>1855</c:v>
                </c:pt>
                <c:pt idx="1010">
                  <c:v>1970</c:v>
                </c:pt>
                <c:pt idx="1011">
                  <c:v>1967</c:v>
                </c:pt>
                <c:pt idx="1012">
                  <c:v>1239</c:v>
                </c:pt>
                <c:pt idx="1013">
                  <c:v>2036</c:v>
                </c:pt>
                <c:pt idx="1014">
                  <c:v>1865</c:v>
                </c:pt>
                <c:pt idx="1015">
                  <c:v>1775</c:v>
                </c:pt>
                <c:pt idx="1016">
                  <c:v>1314</c:v>
                </c:pt>
                <c:pt idx="1017">
                  <c:v>1767</c:v>
                </c:pt>
                <c:pt idx="1018">
                  <c:v>1701</c:v>
                </c:pt>
                <c:pt idx="1019">
                  <c:v>3449</c:v>
                </c:pt>
                <c:pt idx="1020">
                  <c:v>2404</c:v>
                </c:pt>
                <c:pt idx="1021">
                  <c:v>1725</c:v>
                </c:pt>
                <c:pt idx="1022">
                  <c:v>2015</c:v>
                </c:pt>
                <c:pt idx="1023">
                  <c:v>3108</c:v>
                </c:pt>
                <c:pt idx="1024">
                  <c:v>1940</c:v>
                </c:pt>
                <c:pt idx="1025">
                  <c:v>1793</c:v>
                </c:pt>
                <c:pt idx="1026">
                  <c:v>1727</c:v>
                </c:pt>
                <c:pt idx="1027">
                  <c:v>2708</c:v>
                </c:pt>
                <c:pt idx="1028">
                  <c:v>1892</c:v>
                </c:pt>
                <c:pt idx="1029">
                  <c:v>1964</c:v>
                </c:pt>
                <c:pt idx="1030">
                  <c:v>1529</c:v>
                </c:pt>
                <c:pt idx="1031">
                  <c:v>2338</c:v>
                </c:pt>
                <c:pt idx="1032">
                  <c:v>1786</c:v>
                </c:pt>
                <c:pt idx="1033">
                  <c:v>2690</c:v>
                </c:pt>
                <c:pt idx="1034">
                  <c:v>1885</c:v>
                </c:pt>
                <c:pt idx="1035">
                  <c:v>1777</c:v>
                </c:pt>
                <c:pt idx="1036">
                  <c:v>2015</c:v>
                </c:pt>
                <c:pt idx="1037">
                  <c:v>3233</c:v>
                </c:pt>
                <c:pt idx="1038">
                  <c:v>1789</c:v>
                </c:pt>
                <c:pt idx="1039">
                  <c:v>2591</c:v>
                </c:pt>
                <c:pt idx="1040">
                  <c:v>1972</c:v>
                </c:pt>
                <c:pt idx="1041">
                  <c:v>1907</c:v>
                </c:pt>
                <c:pt idx="1042">
                  <c:v>1969</c:v>
                </c:pt>
                <c:pt idx="1043">
                  <c:v>1753</c:v>
                </c:pt>
                <c:pt idx="1044">
                  <c:v>1894</c:v>
                </c:pt>
                <c:pt idx="1045">
                  <c:v>1897</c:v>
                </c:pt>
                <c:pt idx="1046">
                  <c:v>1923</c:v>
                </c:pt>
                <c:pt idx="1047">
                  <c:v>1948</c:v>
                </c:pt>
                <c:pt idx="1048">
                  <c:v>2479</c:v>
                </c:pt>
                <c:pt idx="1049">
                  <c:v>2172</c:v>
                </c:pt>
                <c:pt idx="1050">
                  <c:v>1788</c:v>
                </c:pt>
                <c:pt idx="1051">
                  <c:v>3193</c:v>
                </c:pt>
                <c:pt idx="1052">
                  <c:v>1869</c:v>
                </c:pt>
                <c:pt idx="1053">
                  <c:v>2012</c:v>
                </c:pt>
                <c:pt idx="1054">
                  <c:v>1577</c:v>
                </c:pt>
                <c:pt idx="1055">
                  <c:v>2392</c:v>
                </c:pt>
                <c:pt idx="1056">
                  <c:v>1899</c:v>
                </c:pt>
                <c:pt idx="1057">
                  <c:v>1308</c:v>
                </c:pt>
                <c:pt idx="1058">
                  <c:v>1827</c:v>
                </c:pt>
                <c:pt idx="1059">
                  <c:v>1952</c:v>
                </c:pt>
                <c:pt idx="1060">
                  <c:v>1897</c:v>
                </c:pt>
                <c:pt idx="1061">
                  <c:v>1782</c:v>
                </c:pt>
                <c:pt idx="1062">
                  <c:v>1964</c:v>
                </c:pt>
                <c:pt idx="1063">
                  <c:v>2448</c:v>
                </c:pt>
                <c:pt idx="1064">
                  <c:v>2046</c:v>
                </c:pt>
                <c:pt idx="1065">
                  <c:v>2006</c:v>
                </c:pt>
                <c:pt idx="1066">
                  <c:v>3151</c:v>
                </c:pt>
                <c:pt idx="1067">
                  <c:v>2526</c:v>
                </c:pt>
                <c:pt idx="1068">
                  <c:v>1900</c:v>
                </c:pt>
                <c:pt idx="1069">
                  <c:v>2642</c:v>
                </c:pt>
                <c:pt idx="1070">
                  <c:v>1895</c:v>
                </c:pt>
                <c:pt idx="1071">
                  <c:v>2918</c:v>
                </c:pt>
                <c:pt idx="1072">
                  <c:v>2481</c:v>
                </c:pt>
                <c:pt idx="1073">
                  <c:v>417.5</c:v>
                </c:pt>
                <c:pt idx="1074">
                  <c:v>440.3</c:v>
                </c:pt>
                <c:pt idx="1075">
                  <c:v>441.7</c:v>
                </c:pt>
                <c:pt idx="1076">
                  <c:v>449</c:v>
                </c:pt>
                <c:pt idx="1077">
                  <c:v>454.5</c:v>
                </c:pt>
                <c:pt idx="1078">
                  <c:v>457.4</c:v>
                </c:pt>
                <c:pt idx="1079">
                  <c:v>463.5</c:v>
                </c:pt>
                <c:pt idx="1080">
                  <c:v>465.5</c:v>
                </c:pt>
                <c:pt idx="1081">
                  <c:v>473.4</c:v>
                </c:pt>
                <c:pt idx="1082">
                  <c:v>473.9</c:v>
                </c:pt>
                <c:pt idx="1083">
                  <c:v>474.2</c:v>
                </c:pt>
                <c:pt idx="1084">
                  <c:v>476.3</c:v>
                </c:pt>
                <c:pt idx="1085">
                  <c:v>475.8</c:v>
                </c:pt>
                <c:pt idx="1086">
                  <c:v>477.2</c:v>
                </c:pt>
                <c:pt idx="1087">
                  <c:v>486.8</c:v>
                </c:pt>
                <c:pt idx="1088">
                  <c:v>1644.5</c:v>
                </c:pt>
                <c:pt idx="1089">
                  <c:v>418.6</c:v>
                </c:pt>
                <c:pt idx="1090">
                  <c:v>422.5</c:v>
                </c:pt>
                <c:pt idx="1091">
                  <c:v>422.8</c:v>
                </c:pt>
                <c:pt idx="1092">
                  <c:v>424.3</c:v>
                </c:pt>
                <c:pt idx="1093">
                  <c:v>434</c:v>
                </c:pt>
                <c:pt idx="1094">
                  <c:v>434.7</c:v>
                </c:pt>
                <c:pt idx="1095">
                  <c:v>436.2</c:v>
                </c:pt>
                <c:pt idx="1096">
                  <c:v>437.1</c:v>
                </c:pt>
                <c:pt idx="1097">
                  <c:v>437.1</c:v>
                </c:pt>
                <c:pt idx="1098">
                  <c:v>437.6</c:v>
                </c:pt>
                <c:pt idx="1099">
                  <c:v>441</c:v>
                </c:pt>
                <c:pt idx="1100">
                  <c:v>440.5</c:v>
                </c:pt>
                <c:pt idx="1101">
                  <c:v>443.3</c:v>
                </c:pt>
                <c:pt idx="1102">
                  <c:v>444.1</c:v>
                </c:pt>
                <c:pt idx="1103">
                  <c:v>444.5</c:v>
                </c:pt>
                <c:pt idx="1104">
                  <c:v>446.1</c:v>
                </c:pt>
                <c:pt idx="1105">
                  <c:v>446.7</c:v>
                </c:pt>
                <c:pt idx="1106">
                  <c:v>447.8</c:v>
                </c:pt>
                <c:pt idx="1107">
                  <c:v>453</c:v>
                </c:pt>
                <c:pt idx="1108">
                  <c:v>453.5</c:v>
                </c:pt>
                <c:pt idx="1109">
                  <c:v>453.5</c:v>
                </c:pt>
                <c:pt idx="1110">
                  <c:v>455.3</c:v>
                </c:pt>
                <c:pt idx="1111">
                  <c:v>459.9</c:v>
                </c:pt>
                <c:pt idx="1112">
                  <c:v>811.6</c:v>
                </c:pt>
                <c:pt idx="1113">
                  <c:v>949.9</c:v>
                </c:pt>
                <c:pt idx="1114">
                  <c:v>1327.5</c:v>
                </c:pt>
                <c:pt idx="1115">
                  <c:v>1345.7</c:v>
                </c:pt>
                <c:pt idx="1116">
                  <c:v>1407.7</c:v>
                </c:pt>
                <c:pt idx="1117">
                  <c:v>1412.7</c:v>
                </c:pt>
                <c:pt idx="1118">
                  <c:v>1456.6</c:v>
                </c:pt>
                <c:pt idx="1119">
                  <c:v>1470.7</c:v>
                </c:pt>
                <c:pt idx="1120">
                  <c:v>1487.7</c:v>
                </c:pt>
                <c:pt idx="1121">
                  <c:v>1733</c:v>
                </c:pt>
                <c:pt idx="1122">
                  <c:v>1742.5</c:v>
                </c:pt>
                <c:pt idx="1123">
                  <c:v>1741.7</c:v>
                </c:pt>
                <c:pt idx="1124">
                  <c:v>1749.6</c:v>
                </c:pt>
                <c:pt idx="1125">
                  <c:v>1983.2</c:v>
                </c:pt>
                <c:pt idx="1126">
                  <c:v>1999.5</c:v>
                </c:pt>
                <c:pt idx="1127">
                  <c:v>2075.5</c:v>
                </c:pt>
                <c:pt idx="1128">
                  <c:v>2492.6</c:v>
                </c:pt>
                <c:pt idx="1129">
                  <c:v>2696</c:v>
                </c:pt>
                <c:pt idx="1130">
                  <c:v>2733.4</c:v>
                </c:pt>
                <c:pt idx="1131">
                  <c:v>2737</c:v>
                </c:pt>
                <c:pt idx="1132">
                  <c:v>2739.3</c:v>
                </c:pt>
                <c:pt idx="1133">
                  <c:v>2759.4</c:v>
                </c:pt>
                <c:pt idx="1134">
                  <c:v>2948.2</c:v>
                </c:pt>
                <c:pt idx="1135">
                  <c:v>3372.6</c:v>
                </c:pt>
                <c:pt idx="1136">
                  <c:v>432.4</c:v>
                </c:pt>
                <c:pt idx="1137">
                  <c:v>432.6</c:v>
                </c:pt>
                <c:pt idx="1138">
                  <c:v>438.2</c:v>
                </c:pt>
                <c:pt idx="1139">
                  <c:v>437.6</c:v>
                </c:pt>
                <c:pt idx="1140">
                  <c:v>441.1</c:v>
                </c:pt>
                <c:pt idx="1141">
                  <c:v>441.3</c:v>
                </c:pt>
                <c:pt idx="1142">
                  <c:v>441.9</c:v>
                </c:pt>
                <c:pt idx="1143">
                  <c:v>442.4</c:v>
                </c:pt>
                <c:pt idx="1144">
                  <c:v>453</c:v>
                </c:pt>
                <c:pt idx="1145">
                  <c:v>452.8</c:v>
                </c:pt>
                <c:pt idx="1146">
                  <c:v>454.5</c:v>
                </c:pt>
                <c:pt idx="1147">
                  <c:v>456.4</c:v>
                </c:pt>
                <c:pt idx="1148">
                  <c:v>461.7</c:v>
                </c:pt>
                <c:pt idx="1149">
                  <c:v>550.4</c:v>
                </c:pt>
                <c:pt idx="1150">
                  <c:v>588.4</c:v>
                </c:pt>
                <c:pt idx="1151">
                  <c:v>1077.8</c:v>
                </c:pt>
                <c:pt idx="1152">
                  <c:v>1216.5</c:v>
                </c:pt>
                <c:pt idx="1153">
                  <c:v>1339.3</c:v>
                </c:pt>
                <c:pt idx="1154">
                  <c:v>1460.8</c:v>
                </c:pt>
                <c:pt idx="1155">
                  <c:v>1642</c:v>
                </c:pt>
                <c:pt idx="1156">
                  <c:v>1739.6</c:v>
                </c:pt>
                <c:pt idx="1157">
                  <c:v>1755.1</c:v>
                </c:pt>
                <c:pt idx="1158">
                  <c:v>1954.8</c:v>
                </c:pt>
                <c:pt idx="1159">
                  <c:v>1959.3</c:v>
                </c:pt>
                <c:pt idx="1160">
                  <c:v>1974.5</c:v>
                </c:pt>
                <c:pt idx="1161">
                  <c:v>1986</c:v>
                </c:pt>
                <c:pt idx="1162">
                  <c:v>1987.7</c:v>
                </c:pt>
                <c:pt idx="1163">
                  <c:v>1992.2</c:v>
                </c:pt>
                <c:pt idx="1164">
                  <c:v>2562.6999999999998</c:v>
                </c:pt>
                <c:pt idx="1165">
                  <c:v>2677.6</c:v>
                </c:pt>
                <c:pt idx="1166">
                  <c:v>2691.2</c:v>
                </c:pt>
                <c:pt idx="1167">
                  <c:v>2714</c:v>
                </c:pt>
                <c:pt idx="1168">
                  <c:v>391.9</c:v>
                </c:pt>
                <c:pt idx="1169">
                  <c:v>395.3</c:v>
                </c:pt>
                <c:pt idx="1170">
                  <c:v>423.2</c:v>
                </c:pt>
                <c:pt idx="1171">
                  <c:v>424.8</c:v>
                </c:pt>
                <c:pt idx="1172">
                  <c:v>430.4</c:v>
                </c:pt>
                <c:pt idx="1173">
                  <c:v>431.6</c:v>
                </c:pt>
                <c:pt idx="1174">
                  <c:v>434.2</c:v>
                </c:pt>
                <c:pt idx="1175">
                  <c:v>434.3</c:v>
                </c:pt>
                <c:pt idx="1176">
                  <c:v>436.8</c:v>
                </c:pt>
                <c:pt idx="1177">
                  <c:v>438.6</c:v>
                </c:pt>
                <c:pt idx="1178">
                  <c:v>443.8</c:v>
                </c:pt>
                <c:pt idx="1179">
                  <c:v>445.2</c:v>
                </c:pt>
                <c:pt idx="1180">
                  <c:v>444.8</c:v>
                </c:pt>
                <c:pt idx="1181">
                  <c:v>445</c:v>
                </c:pt>
                <c:pt idx="1182">
                  <c:v>445.8</c:v>
                </c:pt>
                <c:pt idx="1183">
                  <c:v>446.1</c:v>
                </c:pt>
                <c:pt idx="1184">
                  <c:v>446.3</c:v>
                </c:pt>
                <c:pt idx="1185">
                  <c:v>445.6</c:v>
                </c:pt>
                <c:pt idx="1186">
                  <c:v>447.7</c:v>
                </c:pt>
                <c:pt idx="1187">
                  <c:v>448.7</c:v>
                </c:pt>
                <c:pt idx="1188">
                  <c:v>450.2</c:v>
                </c:pt>
                <c:pt idx="1189">
                  <c:v>450.8</c:v>
                </c:pt>
                <c:pt idx="1190">
                  <c:v>452</c:v>
                </c:pt>
                <c:pt idx="1191">
                  <c:v>453.4</c:v>
                </c:pt>
                <c:pt idx="1192">
                  <c:v>453.2</c:v>
                </c:pt>
                <c:pt idx="1193">
                  <c:v>452.5</c:v>
                </c:pt>
                <c:pt idx="1194">
                  <c:v>455.1</c:v>
                </c:pt>
                <c:pt idx="1195">
                  <c:v>456</c:v>
                </c:pt>
                <c:pt idx="1196">
                  <c:v>456.9</c:v>
                </c:pt>
                <c:pt idx="1197">
                  <c:v>458.2</c:v>
                </c:pt>
                <c:pt idx="1198">
                  <c:v>459.7</c:v>
                </c:pt>
                <c:pt idx="1199">
                  <c:v>465</c:v>
                </c:pt>
                <c:pt idx="1200">
                  <c:v>465.2</c:v>
                </c:pt>
                <c:pt idx="1201">
                  <c:v>466</c:v>
                </c:pt>
                <c:pt idx="1202">
                  <c:v>468.4</c:v>
                </c:pt>
                <c:pt idx="1203">
                  <c:v>468.7</c:v>
                </c:pt>
                <c:pt idx="1204">
                  <c:v>390.6</c:v>
                </c:pt>
                <c:pt idx="1205">
                  <c:v>394.7</c:v>
                </c:pt>
                <c:pt idx="1206">
                  <c:v>394.4</c:v>
                </c:pt>
                <c:pt idx="1207">
                  <c:v>404.7</c:v>
                </c:pt>
                <c:pt idx="1208">
                  <c:v>406.7</c:v>
                </c:pt>
                <c:pt idx="1209">
                  <c:v>408.9</c:v>
                </c:pt>
                <c:pt idx="1210">
                  <c:v>410.1</c:v>
                </c:pt>
                <c:pt idx="1211">
                  <c:v>409.9</c:v>
                </c:pt>
                <c:pt idx="1212">
                  <c:v>410.9</c:v>
                </c:pt>
                <c:pt idx="1213">
                  <c:v>412.9</c:v>
                </c:pt>
                <c:pt idx="1214">
                  <c:v>414.4</c:v>
                </c:pt>
                <c:pt idx="1215">
                  <c:v>414.2</c:v>
                </c:pt>
                <c:pt idx="1216">
                  <c:v>415.2</c:v>
                </c:pt>
                <c:pt idx="1217">
                  <c:v>415.9</c:v>
                </c:pt>
                <c:pt idx="1218">
                  <c:v>419.2</c:v>
                </c:pt>
                <c:pt idx="1219">
                  <c:v>420.1</c:v>
                </c:pt>
                <c:pt idx="1220">
                  <c:v>421.1</c:v>
                </c:pt>
                <c:pt idx="1221">
                  <c:v>420.9</c:v>
                </c:pt>
                <c:pt idx="1222">
                  <c:v>421.9</c:v>
                </c:pt>
                <c:pt idx="1223">
                  <c:v>424.5</c:v>
                </c:pt>
                <c:pt idx="1224">
                  <c:v>427.3</c:v>
                </c:pt>
                <c:pt idx="1225">
                  <c:v>429.6</c:v>
                </c:pt>
                <c:pt idx="1226">
                  <c:v>490.1</c:v>
                </c:pt>
                <c:pt idx="1227">
                  <c:v>573.4</c:v>
                </c:pt>
                <c:pt idx="1228">
                  <c:v>595.6</c:v>
                </c:pt>
                <c:pt idx="1229">
                  <c:v>600.9</c:v>
                </c:pt>
                <c:pt idx="1230">
                  <c:v>739.3</c:v>
                </c:pt>
                <c:pt idx="1231">
                  <c:v>762.7</c:v>
                </c:pt>
                <c:pt idx="1232">
                  <c:v>768.7</c:v>
                </c:pt>
                <c:pt idx="1233">
                  <c:v>773.1</c:v>
                </c:pt>
                <c:pt idx="1234">
                  <c:v>776.2</c:v>
                </c:pt>
                <c:pt idx="1235">
                  <c:v>789.8</c:v>
                </c:pt>
                <c:pt idx="1236">
                  <c:v>794.3</c:v>
                </c:pt>
                <c:pt idx="1237">
                  <c:v>799.5</c:v>
                </c:pt>
                <c:pt idx="1238">
                  <c:v>813.2</c:v>
                </c:pt>
                <c:pt idx="1239">
                  <c:v>815.3</c:v>
                </c:pt>
                <c:pt idx="1240">
                  <c:v>852.4</c:v>
                </c:pt>
                <c:pt idx="1241">
                  <c:v>904.7</c:v>
                </c:pt>
                <c:pt idx="1242">
                  <c:v>1927.9</c:v>
                </c:pt>
                <c:pt idx="1243">
                  <c:v>1936.9</c:v>
                </c:pt>
                <c:pt idx="1244">
                  <c:v>1946</c:v>
                </c:pt>
                <c:pt idx="1245">
                  <c:v>2446.1999999999998</c:v>
                </c:pt>
                <c:pt idx="1246">
                  <c:v>2732.6</c:v>
                </c:pt>
                <c:pt idx="1247">
                  <c:v>2744.5</c:v>
                </c:pt>
                <c:pt idx="1248">
                  <c:v>374.68947503541301</c:v>
                </c:pt>
                <c:pt idx="1249">
                  <c:v>388.067463211779</c:v>
                </c:pt>
                <c:pt idx="1250">
                  <c:v>389.786785150904</c:v>
                </c:pt>
                <c:pt idx="1251">
                  <c:v>392.24210873165703</c:v>
                </c:pt>
                <c:pt idx="1252">
                  <c:v>394.18296415329399</c:v>
                </c:pt>
                <c:pt idx="1253">
                  <c:v>404.11618200104101</c:v>
                </c:pt>
                <c:pt idx="1254">
                  <c:v>432.521410411555</c:v>
                </c:pt>
                <c:pt idx="1255">
                  <c:v>366.13449091400503</c:v>
                </c:pt>
                <c:pt idx="1256">
                  <c:v>371.755249110823</c:v>
                </c:pt>
                <c:pt idx="1257">
                  <c:v>375.64789996644498</c:v>
                </c:pt>
                <c:pt idx="1258">
                  <c:v>375.92990550574302</c:v>
                </c:pt>
                <c:pt idx="1259">
                  <c:v>376.49873232671098</c:v>
                </c:pt>
                <c:pt idx="1260">
                  <c:v>376.96440806954001</c:v>
                </c:pt>
                <c:pt idx="1261">
                  <c:v>377.40887305446103</c:v>
                </c:pt>
                <c:pt idx="1262">
                  <c:v>378.730764988229</c:v>
                </c:pt>
                <c:pt idx="1263">
                  <c:v>379.70901090942101</c:v>
                </c:pt>
                <c:pt idx="1264">
                  <c:v>381.05469799791803</c:v>
                </c:pt>
                <c:pt idx="1265">
                  <c:v>384.88909314495601</c:v>
                </c:pt>
                <c:pt idx="1266">
                  <c:v>389.82393410564299</c:v>
                </c:pt>
                <c:pt idx="1267">
                  <c:v>409.55478806432302</c:v>
                </c:pt>
                <c:pt idx="1268">
                  <c:v>417.38547171178698</c:v>
                </c:pt>
                <c:pt idx="1269">
                  <c:v>425.89908229487003</c:v>
                </c:pt>
                <c:pt idx="1270">
                  <c:v>431.30078623118601</c:v>
                </c:pt>
                <c:pt idx="1271">
                  <c:v>432.48846554122503</c:v>
                </c:pt>
                <c:pt idx="1272">
                  <c:v>433.41119195132001</c:v>
                </c:pt>
                <c:pt idx="1273">
                  <c:v>440.04884174633401</c:v>
                </c:pt>
                <c:pt idx="1274">
                  <c:v>445.36184629775602</c:v>
                </c:pt>
                <c:pt idx="1275">
                  <c:v>458.28200092005801</c:v>
                </c:pt>
                <c:pt idx="1276">
                  <c:v>459.910555707919</c:v>
                </c:pt>
                <c:pt idx="1277">
                  <c:v>476.25513156533202</c:v>
                </c:pt>
                <c:pt idx="1278">
                  <c:v>488.80885360576599</c:v>
                </c:pt>
                <c:pt idx="1279">
                  <c:v>565.04298375097005</c:v>
                </c:pt>
                <c:pt idx="1280">
                  <c:v>570.45564048307097</c:v>
                </c:pt>
                <c:pt idx="1281">
                  <c:v>619.448371734283</c:v>
                </c:pt>
                <c:pt idx="1282">
                  <c:v>692.38914182182998</c:v>
                </c:pt>
                <c:pt idx="1283">
                  <c:v>951.949001649656</c:v>
                </c:pt>
                <c:pt idx="1284">
                  <c:v>1004.65924325437</c:v>
                </c:pt>
                <c:pt idx="1285">
                  <c:v>1077.08435022757</c:v>
                </c:pt>
                <c:pt idx="1286">
                  <c:v>1099.1491556526601</c:v>
                </c:pt>
                <c:pt idx="1287">
                  <c:v>1825.5072623389401</c:v>
                </c:pt>
                <c:pt idx="1288">
                  <c:v>1854.6034386409101</c:v>
                </c:pt>
                <c:pt idx="1289">
                  <c:v>2492.9290691359301</c:v>
                </c:pt>
                <c:pt idx="1290">
                  <c:v>108.263730081765</c:v>
                </c:pt>
                <c:pt idx="1291">
                  <c:v>110.476171987781</c:v>
                </c:pt>
                <c:pt idx="1292">
                  <c:v>111.108773891455</c:v>
                </c:pt>
                <c:pt idx="1293">
                  <c:v>111.767327685194</c:v>
                </c:pt>
                <c:pt idx="1294">
                  <c:v>111.90036663094401</c:v>
                </c:pt>
                <c:pt idx="1295">
                  <c:v>112.12078445462301</c:v>
                </c:pt>
                <c:pt idx="1296">
                  <c:v>113.575950048531</c:v>
                </c:pt>
                <c:pt idx="1297">
                  <c:v>114.806037157625</c:v>
                </c:pt>
                <c:pt idx="1298">
                  <c:v>114.869162560473</c:v>
                </c:pt>
                <c:pt idx="1299">
                  <c:v>114.945413185506</c:v>
                </c:pt>
                <c:pt idx="1300">
                  <c:v>115.308327046272</c:v>
                </c:pt>
                <c:pt idx="1301">
                  <c:v>157.17559333032801</c:v>
                </c:pt>
                <c:pt idx="1302">
                  <c:v>209.73453495522301</c:v>
                </c:pt>
                <c:pt idx="1303">
                  <c:v>317.60326329011002</c:v>
                </c:pt>
                <c:pt idx="1304">
                  <c:v>373.53624430359798</c:v>
                </c:pt>
                <c:pt idx="1305">
                  <c:v>510.729383962969</c:v>
                </c:pt>
                <c:pt idx="1306">
                  <c:v>529.859072218488</c:v>
                </c:pt>
                <c:pt idx="1307">
                  <c:v>607.25505541328198</c:v>
                </c:pt>
                <c:pt idx="1308">
                  <c:v>1237.4266457137901</c:v>
                </c:pt>
                <c:pt idx="1309">
                  <c:v>1412.6713666706301</c:v>
                </c:pt>
                <c:pt idx="1310">
                  <c:v>1494.2268442754601</c:v>
                </c:pt>
                <c:pt idx="1311">
                  <c:v>1847.53427313054</c:v>
                </c:pt>
                <c:pt idx="1312">
                  <c:v>97.813931638889798</c:v>
                </c:pt>
                <c:pt idx="1313">
                  <c:v>365.54577888090398</c:v>
                </c:pt>
                <c:pt idx="1314">
                  <c:v>383.534667284242</c:v>
                </c:pt>
                <c:pt idx="1315">
                  <c:v>384.55298603278902</c:v>
                </c:pt>
                <c:pt idx="1316">
                  <c:v>384.773107575202</c:v>
                </c:pt>
                <c:pt idx="1317">
                  <c:v>384.78358801988497</c:v>
                </c:pt>
                <c:pt idx="1318">
                  <c:v>385.467924610419</c:v>
                </c:pt>
                <c:pt idx="1319">
                  <c:v>420.45749305898801</c:v>
                </c:pt>
                <c:pt idx="1320">
                  <c:v>437.14168870852302</c:v>
                </c:pt>
                <c:pt idx="1321">
                  <c:v>441.44671573104199</c:v>
                </c:pt>
                <c:pt idx="1322">
                  <c:v>446.92068747803103</c:v>
                </c:pt>
                <c:pt idx="1323">
                  <c:v>630.02721204933698</c:v>
                </c:pt>
                <c:pt idx="1324">
                  <c:v>657.348263283351</c:v>
                </c:pt>
                <c:pt idx="1325">
                  <c:v>658.56799655954001</c:v>
                </c:pt>
                <c:pt idx="1326">
                  <c:v>692.20320123718398</c:v>
                </c:pt>
                <c:pt idx="1327">
                  <c:v>698.09594085367701</c:v>
                </c:pt>
                <c:pt idx="1328">
                  <c:v>716.833385263183</c:v>
                </c:pt>
                <c:pt idx="1329">
                  <c:v>717.63236464245495</c:v>
                </c:pt>
                <c:pt idx="1330">
                  <c:v>922.66911727507704</c:v>
                </c:pt>
                <c:pt idx="1331">
                  <c:v>1026.8172701794699</c:v>
                </c:pt>
                <c:pt idx="1332">
                  <c:v>1052.2283532766601</c:v>
                </c:pt>
                <c:pt idx="1333">
                  <c:v>1435.5981940895499</c:v>
                </c:pt>
                <c:pt idx="1334">
                  <c:v>996.80634762940394</c:v>
                </c:pt>
                <c:pt idx="1335">
                  <c:v>1633.7300230836099</c:v>
                </c:pt>
                <c:pt idx="1336">
                  <c:v>1799.5463247837199</c:v>
                </c:pt>
                <c:pt idx="1337">
                  <c:v>112.829365816635</c:v>
                </c:pt>
                <c:pt idx="1338">
                  <c:v>233.870608873972</c:v>
                </c:pt>
                <c:pt idx="1339">
                  <c:v>322.06541489017201</c:v>
                </c:pt>
                <c:pt idx="1340">
                  <c:v>410.385328205223</c:v>
                </c:pt>
                <c:pt idx="1341">
                  <c:v>417.55962402875298</c:v>
                </c:pt>
                <c:pt idx="1342">
                  <c:v>423.59986820419903</c:v>
                </c:pt>
                <c:pt idx="1343">
                  <c:v>445.36242320001003</c:v>
                </c:pt>
                <c:pt idx="1344">
                  <c:v>452.095560209506</c:v>
                </c:pt>
                <c:pt idx="1345">
                  <c:v>456.19942924398902</c:v>
                </c:pt>
                <c:pt idx="1346">
                  <c:v>465.03591701607797</c:v>
                </c:pt>
                <c:pt idx="1347">
                  <c:v>548.074612171627</c:v>
                </c:pt>
                <c:pt idx="1348">
                  <c:v>575.44627220417203</c:v>
                </c:pt>
                <c:pt idx="1349">
                  <c:v>649.539325827879</c:v>
                </c:pt>
                <c:pt idx="1350">
                  <c:v>667.33671223123201</c:v>
                </c:pt>
                <c:pt idx="1351">
                  <c:v>685.04583565370103</c:v>
                </c:pt>
                <c:pt idx="1352">
                  <c:v>746.68937000536096</c:v>
                </c:pt>
                <c:pt idx="1353">
                  <c:v>779.218539254549</c:v>
                </c:pt>
                <c:pt idx="1354">
                  <c:v>987.00195407910098</c:v>
                </c:pt>
                <c:pt idx="1355">
                  <c:v>1000.16852776192</c:v>
                </c:pt>
                <c:pt idx="1356">
                  <c:v>1015.46249958822</c:v>
                </c:pt>
                <c:pt idx="1357">
                  <c:v>1111.7803124372799</c:v>
                </c:pt>
                <c:pt idx="1358">
                  <c:v>1266.75142878572</c:v>
                </c:pt>
                <c:pt idx="1359">
                  <c:v>1309.7072554183001</c:v>
                </c:pt>
                <c:pt idx="1360">
                  <c:v>1389.1407983394199</c:v>
                </c:pt>
                <c:pt idx="1361">
                  <c:v>1452.4490369548701</c:v>
                </c:pt>
                <c:pt idx="1362">
                  <c:v>1567.4043753308599</c:v>
                </c:pt>
                <c:pt idx="1363">
                  <c:v>1624.2859441517601</c:v>
                </c:pt>
                <c:pt idx="1364">
                  <c:v>1632.50259263164</c:v>
                </c:pt>
                <c:pt idx="1365">
                  <c:v>1644.73887636072</c:v>
                </c:pt>
                <c:pt idx="1366">
                  <c:v>1733.9555512367999</c:v>
                </c:pt>
                <c:pt idx="1367">
                  <c:v>1848.8697028541201</c:v>
                </c:pt>
                <c:pt idx="1368">
                  <c:v>2714.7295924044802</c:v>
                </c:pt>
                <c:pt idx="1369">
                  <c:v>2332.50360276743</c:v>
                </c:pt>
                <c:pt idx="1370">
                  <c:v>1544.6610350292899</c:v>
                </c:pt>
                <c:pt idx="1371">
                  <c:v>1895.49880810218</c:v>
                </c:pt>
                <c:pt idx="1372">
                  <c:v>1822.12182417855</c:v>
                </c:pt>
                <c:pt idx="1373">
                  <c:v>2343.5841163525802</c:v>
                </c:pt>
                <c:pt idx="1374">
                  <c:v>2766.5832931425698</c:v>
                </c:pt>
                <c:pt idx="1375">
                  <c:v>1951.84853174053</c:v>
                </c:pt>
                <c:pt idx="1376">
                  <c:v>1184.3121776483299</c:v>
                </c:pt>
                <c:pt idx="1377">
                  <c:v>1069.4349379954199</c:v>
                </c:pt>
                <c:pt idx="1378">
                  <c:v>2467.2663591678602</c:v>
                </c:pt>
                <c:pt idx="1379">
                  <c:v>1873.4128634999199</c:v>
                </c:pt>
                <c:pt idx="1380">
                  <c:v>1671.68251975719</c:v>
                </c:pt>
                <c:pt idx="1381">
                  <c:v>1258.4767015595501</c:v>
                </c:pt>
                <c:pt idx="1382">
                  <c:v>1170.88224389881</c:v>
                </c:pt>
                <c:pt idx="1383">
                  <c:v>3034.82119127642</c:v>
                </c:pt>
                <c:pt idx="1384">
                  <c:v>1185.5355600276901</c:v>
                </c:pt>
                <c:pt idx="1385">
                  <c:v>1349.8038531509001</c:v>
                </c:pt>
                <c:pt idx="1386">
                  <c:v>1440.3495819171001</c:v>
                </c:pt>
                <c:pt idx="1387">
                  <c:v>2696.02361626825</c:v>
                </c:pt>
                <c:pt idx="1388">
                  <c:v>1801.6866156465001</c:v>
                </c:pt>
                <c:pt idx="1389">
                  <c:v>1370.73350812278</c:v>
                </c:pt>
                <c:pt idx="1390">
                  <c:v>1460.99034235713</c:v>
                </c:pt>
                <c:pt idx="1391">
                  <c:v>1763.5904470585299</c:v>
                </c:pt>
                <c:pt idx="1392">
                  <c:v>2978.8755259746099</c:v>
                </c:pt>
                <c:pt idx="1393">
                  <c:v>2043.9370493938</c:v>
                </c:pt>
                <c:pt idx="1394">
                  <c:v>1683.2427307365899</c:v>
                </c:pt>
                <c:pt idx="1395">
                  <c:v>1660.53680461309</c:v>
                </c:pt>
                <c:pt idx="1396">
                  <c:v>1650.94187345964</c:v>
                </c:pt>
                <c:pt idx="1397">
                  <c:v>1236.37800624536</c:v>
                </c:pt>
                <c:pt idx="1398">
                  <c:v>1194.3074991557401</c:v>
                </c:pt>
                <c:pt idx="1399">
                  <c:v>1319.8873446754301</c:v>
                </c:pt>
                <c:pt idx="1400">
                  <c:v>1606.93110163193</c:v>
                </c:pt>
                <c:pt idx="1401">
                  <c:v>2554.9856491586002</c:v>
                </c:pt>
                <c:pt idx="1402">
                  <c:v>1247.4037590207699</c:v>
                </c:pt>
                <c:pt idx="1403">
                  <c:v>1644.3644577800701</c:v>
                </c:pt>
                <c:pt idx="1404">
                  <c:v>1778.4437724777699</c:v>
                </c:pt>
                <c:pt idx="1405">
                  <c:v>1835.8426905475999</c:v>
                </c:pt>
                <c:pt idx="1406">
                  <c:v>1624.9156965095699</c:v>
                </c:pt>
                <c:pt idx="1407">
                  <c:v>1888.2459374308701</c:v>
                </c:pt>
                <c:pt idx="1408">
                  <c:v>1405.3469207565099</c:v>
                </c:pt>
                <c:pt idx="1409">
                  <c:v>1091.2540902113101</c:v>
                </c:pt>
                <c:pt idx="1410">
                  <c:v>1743.3526837298</c:v>
                </c:pt>
                <c:pt idx="1411">
                  <c:v>1407.04007121055</c:v>
                </c:pt>
                <c:pt idx="1412">
                  <c:v>2328.1641581805302</c:v>
                </c:pt>
                <c:pt idx="1413">
                  <c:v>1952.7358371672699</c:v>
                </c:pt>
                <c:pt idx="1414">
                  <c:v>1838.38219182035</c:v>
                </c:pt>
                <c:pt idx="1415">
                  <c:v>1405.63057414131</c:v>
                </c:pt>
                <c:pt idx="1416">
                  <c:v>1851.2853380234101</c:v>
                </c:pt>
                <c:pt idx="1417">
                  <c:v>430.34487811518301</c:v>
                </c:pt>
                <c:pt idx="1418">
                  <c:v>1509.4173652683</c:v>
                </c:pt>
                <c:pt idx="1419">
                  <c:v>2699.3143063893799</c:v>
                </c:pt>
                <c:pt idx="1420">
                  <c:v>3167.8914354963499</c:v>
                </c:pt>
                <c:pt idx="1421">
                  <c:v>1498.00817509034</c:v>
                </c:pt>
                <c:pt idx="1422">
                  <c:v>1811.3038639588799</c:v>
                </c:pt>
                <c:pt idx="1423">
                  <c:v>2149.52514047569</c:v>
                </c:pt>
                <c:pt idx="1424">
                  <c:v>1839.26655421183</c:v>
                </c:pt>
                <c:pt idx="1425">
                  <c:v>1135.90034384362</c:v>
                </c:pt>
                <c:pt idx="1426">
                  <c:v>1443.39492627497</c:v>
                </c:pt>
                <c:pt idx="1427">
                  <c:v>1201.5526446814099</c:v>
                </c:pt>
                <c:pt idx="1428">
                  <c:v>403.08823668673801</c:v>
                </c:pt>
                <c:pt idx="1429">
                  <c:v>2824.2259710899998</c:v>
                </c:pt>
                <c:pt idx="1430">
                  <c:v>2089.1984958871099</c:v>
                </c:pt>
                <c:pt idx="1431">
                  <c:v>427.45214922897799</c:v>
                </c:pt>
                <c:pt idx="1432">
                  <c:v>2505.7365340821402</c:v>
                </c:pt>
                <c:pt idx="1433">
                  <c:v>1861.11728122668</c:v>
                </c:pt>
                <c:pt idx="1434">
                  <c:v>659.71218175529202</c:v>
                </c:pt>
                <c:pt idx="1435">
                  <c:v>1202.81213813472</c:v>
                </c:pt>
                <c:pt idx="1436">
                  <c:v>533.42978275151199</c:v>
                </c:pt>
                <c:pt idx="1437">
                  <c:v>1539.8192544610599</c:v>
                </c:pt>
                <c:pt idx="1438">
                  <c:v>1074.86291427219</c:v>
                </c:pt>
                <c:pt idx="1439">
                  <c:v>446.59884557979399</c:v>
                </c:pt>
                <c:pt idx="1440">
                  <c:v>570.98555234689104</c:v>
                </c:pt>
                <c:pt idx="1441">
                  <c:v>2061.1967857966201</c:v>
                </c:pt>
                <c:pt idx="1442">
                  <c:v>446.62391165530602</c:v>
                </c:pt>
                <c:pt idx="1443">
                  <c:v>1841.4028336578001</c:v>
                </c:pt>
                <c:pt idx="1444">
                  <c:v>2556.7278458190299</c:v>
                </c:pt>
                <c:pt idx="1445">
                  <c:v>2674.59618250631</c:v>
                </c:pt>
                <c:pt idx="1446">
                  <c:v>448.04895947952798</c:v>
                </c:pt>
                <c:pt idx="1447">
                  <c:v>458.60125622662298</c:v>
                </c:pt>
                <c:pt idx="1448">
                  <c:v>410.70565015513603</c:v>
                </c:pt>
                <c:pt idx="1449">
                  <c:v>415.492169143502</c:v>
                </c:pt>
                <c:pt idx="1450">
                  <c:v>1125.4064176838101</c:v>
                </c:pt>
                <c:pt idx="1451">
                  <c:v>1881.7986661794901</c:v>
                </c:pt>
                <c:pt idx="1452">
                  <c:v>1628.3727788654901</c:v>
                </c:pt>
                <c:pt idx="1453">
                  <c:v>1545.29718384231</c:v>
                </c:pt>
                <c:pt idx="1454">
                  <c:v>1629.7888430497001</c:v>
                </c:pt>
                <c:pt idx="1455">
                  <c:v>2688.7500052574401</c:v>
                </c:pt>
                <c:pt idx="1456">
                  <c:v>2825.6473431818399</c:v>
                </c:pt>
                <c:pt idx="1457">
                  <c:v>1994.28877767569</c:v>
                </c:pt>
                <c:pt idx="1458">
                  <c:v>442.95723821726102</c:v>
                </c:pt>
                <c:pt idx="1459">
                  <c:v>2740.9147220930699</c:v>
                </c:pt>
                <c:pt idx="1460">
                  <c:v>1306.0832411010499</c:v>
                </c:pt>
                <c:pt idx="1461">
                  <c:v>1965.1294650477801</c:v>
                </c:pt>
                <c:pt idx="1462">
                  <c:v>2051.2061234826101</c:v>
                </c:pt>
                <c:pt idx="1463">
                  <c:v>1954.4558770312501</c:v>
                </c:pt>
                <c:pt idx="1464">
                  <c:v>471.202451613844</c:v>
                </c:pt>
                <c:pt idx="1465">
                  <c:v>2606.1205732592798</c:v>
                </c:pt>
                <c:pt idx="1466">
                  <c:v>2400.4468779037802</c:v>
                </c:pt>
                <c:pt idx="1467">
                  <c:v>1985.61872420347</c:v>
                </c:pt>
                <c:pt idx="1468">
                  <c:v>1992.8546290883201</c:v>
                </c:pt>
                <c:pt idx="1469">
                  <c:v>2001.15624859747</c:v>
                </c:pt>
                <c:pt idx="1470">
                  <c:v>1918.6480925927201</c:v>
                </c:pt>
                <c:pt idx="1471">
                  <c:v>2455.2193098114699</c:v>
                </c:pt>
                <c:pt idx="1472">
                  <c:v>1986.4931494089899</c:v>
                </c:pt>
                <c:pt idx="1473">
                  <c:v>1990.57013235402</c:v>
                </c:pt>
                <c:pt idx="1474">
                  <c:v>2827.08253980688</c:v>
                </c:pt>
                <c:pt idx="1475">
                  <c:v>2401.8193530256099</c:v>
                </c:pt>
                <c:pt idx="1476">
                  <c:v>1932.6474918940601</c:v>
                </c:pt>
                <c:pt idx="1477">
                  <c:v>1959.1281901567299</c:v>
                </c:pt>
                <c:pt idx="1478">
                  <c:v>1889.9905149492399</c:v>
                </c:pt>
                <c:pt idx="1479">
                  <c:v>2569.22099859219</c:v>
                </c:pt>
                <c:pt idx="1480">
                  <c:v>1778.15739525147</c:v>
                </c:pt>
                <c:pt idx="1481">
                  <c:v>2599.4602349079601</c:v>
                </c:pt>
                <c:pt idx="1482">
                  <c:v>2623.8722486022698</c:v>
                </c:pt>
                <c:pt idx="1483">
                  <c:v>2051.7450233353702</c:v>
                </c:pt>
                <c:pt idx="1484">
                  <c:v>2829.9838887360502</c:v>
                </c:pt>
                <c:pt idx="1485">
                  <c:v>2449.1136481107001</c:v>
                </c:pt>
                <c:pt idx="1486">
                  <c:v>1768.1098102218</c:v>
                </c:pt>
                <c:pt idx="1487">
                  <c:v>1806.52052126422</c:v>
                </c:pt>
                <c:pt idx="1488">
                  <c:v>2543.91253848832</c:v>
                </c:pt>
                <c:pt idx="1489">
                  <c:v>2351.8341184246701</c:v>
                </c:pt>
                <c:pt idx="1490">
                  <c:v>1887.11171245727</c:v>
                </c:pt>
                <c:pt idx="1491">
                  <c:v>1914.52833684557</c:v>
                </c:pt>
                <c:pt idx="1492">
                  <c:v>2024.4069893906301</c:v>
                </c:pt>
                <c:pt idx="1493">
                  <c:v>2343.38722858949</c:v>
                </c:pt>
                <c:pt idx="1494">
                  <c:v>2477.78125512611</c:v>
                </c:pt>
                <c:pt idx="1495">
                  <c:v>2408.65114685345</c:v>
                </c:pt>
                <c:pt idx="1496">
                  <c:v>1824.6214941897399</c:v>
                </c:pt>
                <c:pt idx="1497">
                  <c:v>2727.0740534909201</c:v>
                </c:pt>
                <c:pt idx="1498">
                  <c:v>2493.3343599311302</c:v>
                </c:pt>
                <c:pt idx="1499">
                  <c:v>1823.4629921646199</c:v>
                </c:pt>
                <c:pt idx="1500">
                  <c:v>2364.4352100496799</c:v>
                </c:pt>
                <c:pt idx="1501">
                  <c:v>1877.6157945608099</c:v>
                </c:pt>
                <c:pt idx="1502">
                  <c:v>2593.6687481456001</c:v>
                </c:pt>
                <c:pt idx="1503">
                  <c:v>2695.1090112011402</c:v>
                </c:pt>
                <c:pt idx="1504">
                  <c:v>2390.87837915825</c:v>
                </c:pt>
                <c:pt idx="1505">
                  <c:v>1931.77748010456</c:v>
                </c:pt>
                <c:pt idx="1506">
                  <c:v>1885.5624130337401</c:v>
                </c:pt>
                <c:pt idx="1507">
                  <c:v>1894.1167889201899</c:v>
                </c:pt>
                <c:pt idx="1508">
                  <c:v>2883.5872937275399</c:v>
                </c:pt>
                <c:pt idx="1509">
                  <c:v>1899.5510005870201</c:v>
                </c:pt>
                <c:pt idx="1510">
                  <c:v>1925.9377500421299</c:v>
                </c:pt>
                <c:pt idx="1511">
                  <c:v>1969.32281627969</c:v>
                </c:pt>
                <c:pt idx="1512">
                  <c:v>1904.81002647575</c:v>
                </c:pt>
                <c:pt idx="1513">
                  <c:v>2868.65025103076</c:v>
                </c:pt>
                <c:pt idx="1514">
                  <c:v>1854.7475505642601</c:v>
                </c:pt>
                <c:pt idx="1515">
                  <c:v>2785.75773898548</c:v>
                </c:pt>
                <c:pt idx="1516">
                  <c:v>2603.48783465734</c:v>
                </c:pt>
                <c:pt idx="1517">
                  <c:v>2857.6439235723601</c:v>
                </c:pt>
                <c:pt idx="1518">
                  <c:v>1920.5405555289201</c:v>
                </c:pt>
                <c:pt idx="1519">
                  <c:v>1785.5478407908599</c:v>
                </c:pt>
                <c:pt idx="1520">
                  <c:v>1788.2991679245899</c:v>
                </c:pt>
                <c:pt idx="1521">
                  <c:v>1843.5433124966</c:v>
                </c:pt>
                <c:pt idx="1522">
                  <c:v>1808.76527629151</c:v>
                </c:pt>
                <c:pt idx="1523">
                  <c:v>1936.61181153345</c:v>
                </c:pt>
                <c:pt idx="1524">
                  <c:v>1857.0329286255101</c:v>
                </c:pt>
                <c:pt idx="1525">
                  <c:v>1073.2324124531201</c:v>
                </c:pt>
                <c:pt idx="1526">
                  <c:v>2582.8441724951499</c:v>
                </c:pt>
                <c:pt idx="1527">
                  <c:v>1942.78685252176</c:v>
                </c:pt>
                <c:pt idx="1528">
                  <c:v>2691.2485293306499</c:v>
                </c:pt>
                <c:pt idx="1529">
                  <c:v>1834.8982084873001</c:v>
                </c:pt>
                <c:pt idx="1530">
                  <c:v>1909.79759789739</c:v>
                </c:pt>
                <c:pt idx="1531">
                  <c:v>1877.9422805271699</c:v>
                </c:pt>
                <c:pt idx="1532">
                  <c:v>1955.9344218618601</c:v>
                </c:pt>
                <c:pt idx="1533">
                  <c:v>1045.03850387222</c:v>
                </c:pt>
                <c:pt idx="1534">
                  <c:v>2386.7653436742198</c:v>
                </c:pt>
                <c:pt idx="1535">
                  <c:v>1847.8013598341499</c:v>
                </c:pt>
                <c:pt idx="1536">
                  <c:v>1933.94469200616</c:v>
                </c:pt>
                <c:pt idx="1537">
                  <c:v>1914.33283617805</c:v>
                </c:pt>
                <c:pt idx="1538">
                  <c:v>1850.0484156165501</c:v>
                </c:pt>
                <c:pt idx="1539">
                  <c:v>1038.2802421639201</c:v>
                </c:pt>
                <c:pt idx="1540">
                  <c:v>1928.81105178351</c:v>
                </c:pt>
                <c:pt idx="1541">
                  <c:v>1939.3744966208901</c:v>
                </c:pt>
                <c:pt idx="1542">
                  <c:v>1853.75861302613</c:v>
                </c:pt>
                <c:pt idx="1543">
                  <c:v>2104.49863436952</c:v>
                </c:pt>
                <c:pt idx="1544">
                  <c:v>2576.6396092734999</c:v>
                </c:pt>
                <c:pt idx="1545">
                  <c:v>1944.74129765408</c:v>
                </c:pt>
                <c:pt idx="1546">
                  <c:v>2524.4424475245401</c:v>
                </c:pt>
                <c:pt idx="1547">
                  <c:v>1921.8378799224799</c:v>
                </c:pt>
                <c:pt idx="1548">
                  <c:v>1849.5205665721401</c:v>
                </c:pt>
                <c:pt idx="1549">
                  <c:v>1087.2633510855001</c:v>
                </c:pt>
                <c:pt idx="1550">
                  <c:v>2717.9892894619102</c:v>
                </c:pt>
                <c:pt idx="1551">
                  <c:v>1022.6627394019</c:v>
                </c:pt>
                <c:pt idx="1552">
                  <c:v>2098.5422418708999</c:v>
                </c:pt>
                <c:pt idx="1553">
                  <c:v>1838.97567572103</c:v>
                </c:pt>
                <c:pt idx="1554">
                  <c:v>2079.1101463970599</c:v>
                </c:pt>
                <c:pt idx="1555">
                  <c:v>1821.9202488457599</c:v>
                </c:pt>
                <c:pt idx="1556">
                  <c:v>1043.55886935955</c:v>
                </c:pt>
                <c:pt idx="1557">
                  <c:v>2658.4348618049198</c:v>
                </c:pt>
                <c:pt idx="1558">
                  <c:v>2095.2354421426999</c:v>
                </c:pt>
                <c:pt idx="1559">
                  <c:v>1969.5001029458499</c:v>
                </c:pt>
                <c:pt idx="1560">
                  <c:v>2565.5143383852201</c:v>
                </c:pt>
                <c:pt idx="1561">
                  <c:v>1836.57754591139</c:v>
                </c:pt>
                <c:pt idx="1562">
                  <c:v>1859.7578062764801</c:v>
                </c:pt>
                <c:pt idx="1563">
                  <c:v>1815.89912444472</c:v>
                </c:pt>
                <c:pt idx="1564">
                  <c:v>2580.7621273746399</c:v>
                </c:pt>
                <c:pt idx="1565">
                  <c:v>1946.3540173910801</c:v>
                </c:pt>
                <c:pt idx="1566">
                  <c:v>1930.3626923500301</c:v>
                </c:pt>
                <c:pt idx="1567">
                  <c:v>2104.03791066448</c:v>
                </c:pt>
                <c:pt idx="1568">
                  <c:v>1809.0648043674601</c:v>
                </c:pt>
                <c:pt idx="1569">
                  <c:v>2579.3097366370498</c:v>
                </c:pt>
                <c:pt idx="1570">
                  <c:v>1854.24919071775</c:v>
                </c:pt>
                <c:pt idx="1571">
                  <c:v>2066.6222481382001</c:v>
                </c:pt>
                <c:pt idx="1572">
                  <c:v>3361.00992380772</c:v>
                </c:pt>
                <c:pt idx="1573">
                  <c:v>1952.85490111687</c:v>
                </c:pt>
                <c:pt idx="1574">
                  <c:v>1830.7089112055301</c:v>
                </c:pt>
                <c:pt idx="1575">
                  <c:v>1951.7497699092801</c:v>
                </c:pt>
                <c:pt idx="1576">
                  <c:v>2318.3357662255598</c:v>
                </c:pt>
                <c:pt idx="1577">
                  <c:v>2362.78562058738</c:v>
                </c:pt>
                <c:pt idx="1578">
                  <c:v>2555.7233958619499</c:v>
                </c:pt>
                <c:pt idx="1579">
                  <c:v>1916.8666053398899</c:v>
                </c:pt>
                <c:pt idx="1580">
                  <c:v>2760.9095311620499</c:v>
                </c:pt>
                <c:pt idx="1581">
                  <c:v>2698.6934703401298</c:v>
                </c:pt>
                <c:pt idx="1582">
                  <c:v>1920.10372760576</c:v>
                </c:pt>
                <c:pt idx="1583">
                  <c:v>2748.14782723602</c:v>
                </c:pt>
                <c:pt idx="1584">
                  <c:v>1782.2764272346101</c:v>
                </c:pt>
                <c:pt idx="1585">
                  <c:v>1957.887034607</c:v>
                </c:pt>
                <c:pt idx="1586">
                  <c:v>1832.18705979949</c:v>
                </c:pt>
                <c:pt idx="1587">
                  <c:v>2703.4757078785501</c:v>
                </c:pt>
                <c:pt idx="1588">
                  <c:v>2564.3353065596398</c:v>
                </c:pt>
                <c:pt idx="1589">
                  <c:v>1847.53304499049</c:v>
                </c:pt>
                <c:pt idx="1590">
                  <c:v>1868.82440038304</c:v>
                </c:pt>
                <c:pt idx="1591">
                  <c:v>2278.8705143421698</c:v>
                </c:pt>
                <c:pt idx="1592">
                  <c:v>2925.9817124480601</c:v>
                </c:pt>
                <c:pt idx="1593">
                  <c:v>1910.4698702493199</c:v>
                </c:pt>
                <c:pt idx="1594">
                  <c:v>1829.7904401543001</c:v>
                </c:pt>
                <c:pt idx="1595">
                  <c:v>1870.6490457495499</c:v>
                </c:pt>
                <c:pt idx="1596">
                  <c:v>2150.8715208376002</c:v>
                </c:pt>
                <c:pt idx="1597">
                  <c:v>1927.39012145485</c:v>
                </c:pt>
                <c:pt idx="1598">
                  <c:v>2724.2740544615799</c:v>
                </c:pt>
                <c:pt idx="1599">
                  <c:v>2044.94118628612</c:v>
                </c:pt>
                <c:pt idx="1600">
                  <c:v>2113.8627088678099</c:v>
                </c:pt>
                <c:pt idx="1601">
                  <c:v>1907.14795251172</c:v>
                </c:pt>
                <c:pt idx="1602">
                  <c:v>1680.5643220904001</c:v>
                </c:pt>
                <c:pt idx="1603">
                  <c:v>2347.39428229027</c:v>
                </c:pt>
                <c:pt idx="1604">
                  <c:v>1925.3862311391599</c:v>
                </c:pt>
                <c:pt idx="1605">
                  <c:v>1832.25813405145</c:v>
                </c:pt>
                <c:pt idx="1606">
                  <c:v>2328.12836878289</c:v>
                </c:pt>
                <c:pt idx="1607">
                  <c:v>2825.2175296979599</c:v>
                </c:pt>
                <c:pt idx="1608">
                  <c:v>1931.4757011223101</c:v>
                </c:pt>
                <c:pt idx="1609">
                  <c:v>1918.8305581565601</c:v>
                </c:pt>
                <c:pt idx="1610">
                  <c:v>2559.2271688804499</c:v>
                </c:pt>
                <c:pt idx="1611">
                  <c:v>1930.1114639052801</c:v>
                </c:pt>
                <c:pt idx="1612">
                  <c:v>1972.72859734088</c:v>
                </c:pt>
                <c:pt idx="1613">
                  <c:v>1922.4757183633701</c:v>
                </c:pt>
                <c:pt idx="1614">
                  <c:v>2069.8647467441601</c:v>
                </c:pt>
                <c:pt idx="1615">
                  <c:v>1864.57917519391</c:v>
                </c:pt>
                <c:pt idx="1616">
                  <c:v>1842.72355312226</c:v>
                </c:pt>
                <c:pt idx="1617">
                  <c:v>1420.2280264654401</c:v>
                </c:pt>
                <c:pt idx="1618">
                  <c:v>1088.8300664619701</c:v>
                </c:pt>
                <c:pt idx="1619">
                  <c:v>400.42586940049199</c:v>
                </c:pt>
                <c:pt idx="1620">
                  <c:v>1635.9893401392601</c:v>
                </c:pt>
                <c:pt idx="1621">
                  <c:v>1447.3874998956001</c:v>
                </c:pt>
                <c:pt idx="1622">
                  <c:v>501.03191728878301</c:v>
                </c:pt>
                <c:pt idx="1623">
                  <c:v>1060.70713267934</c:v>
                </c:pt>
                <c:pt idx="1624">
                  <c:v>2431.2546937417301</c:v>
                </c:pt>
                <c:pt idx="1625">
                  <c:v>2745.45317510115</c:v>
                </c:pt>
                <c:pt idx="1626">
                  <c:v>1990.13919397162</c:v>
                </c:pt>
                <c:pt idx="1627">
                  <c:v>415.44294535202198</c:v>
                </c:pt>
                <c:pt idx="1628">
                  <c:v>1919.0690244407699</c:v>
                </c:pt>
                <c:pt idx="1629">
                  <c:v>1808.29870894194</c:v>
                </c:pt>
                <c:pt idx="1630">
                  <c:v>1667.6929590606001</c:v>
                </c:pt>
                <c:pt idx="1631">
                  <c:v>1755.9209470108201</c:v>
                </c:pt>
                <c:pt idx="1632">
                  <c:v>2048.5765124300501</c:v>
                </c:pt>
                <c:pt idx="1633">
                  <c:v>1850.50992358231</c:v>
                </c:pt>
                <c:pt idx="1634">
                  <c:v>2693.7296581681499</c:v>
                </c:pt>
                <c:pt idx="1635">
                  <c:v>1256.35314660723</c:v>
                </c:pt>
                <c:pt idx="1636">
                  <c:v>2007.9341085374101</c:v>
                </c:pt>
                <c:pt idx="1637">
                  <c:v>2982.8342022983902</c:v>
                </c:pt>
                <c:pt idx="1638">
                  <c:v>1877.42763777597</c:v>
                </c:pt>
                <c:pt idx="1639">
                  <c:v>1654.1676309853599</c:v>
                </c:pt>
                <c:pt idx="1640">
                  <c:v>1632.3634184139401</c:v>
                </c:pt>
                <c:pt idx="1641">
                  <c:v>1885.5201414226301</c:v>
                </c:pt>
                <c:pt idx="1642">
                  <c:v>1650.8647120506801</c:v>
                </c:pt>
                <c:pt idx="1643">
                  <c:v>1326.02838491074</c:v>
                </c:pt>
                <c:pt idx="1644">
                  <c:v>1787.7476619767999</c:v>
                </c:pt>
                <c:pt idx="1645">
                  <c:v>1737.70497627501</c:v>
                </c:pt>
                <c:pt idx="1646">
                  <c:v>2526.6075395203802</c:v>
                </c:pt>
                <c:pt idx="1647">
                  <c:v>1414.5478090904601</c:v>
                </c:pt>
                <c:pt idx="1648">
                  <c:v>2680.8829113950601</c:v>
                </c:pt>
                <c:pt idx="1649">
                  <c:v>1074.0164090789399</c:v>
                </c:pt>
                <c:pt idx="1650">
                  <c:v>3091.2672053310898</c:v>
                </c:pt>
                <c:pt idx="1651">
                  <c:v>1163.82699734673</c:v>
                </c:pt>
                <c:pt idx="1652">
                  <c:v>453.07577595155999</c:v>
                </c:pt>
                <c:pt idx="1653">
                  <c:v>535.53155653712599</c:v>
                </c:pt>
                <c:pt idx="1654">
                  <c:v>1294.97877885359</c:v>
                </c:pt>
                <c:pt idx="1655">
                  <c:v>1449.4067217975301</c:v>
                </c:pt>
                <c:pt idx="1656">
                  <c:v>2647.8659058790699</c:v>
                </c:pt>
                <c:pt idx="1657">
                  <c:v>1797.33143038356</c:v>
                </c:pt>
                <c:pt idx="1658">
                  <c:v>2105.3800125351199</c:v>
                </c:pt>
                <c:pt idx="1659">
                  <c:v>938.81258046100299</c:v>
                </c:pt>
                <c:pt idx="1660">
                  <c:v>1861.7671205256299</c:v>
                </c:pt>
                <c:pt idx="1661">
                  <c:v>2790.0264332465999</c:v>
                </c:pt>
                <c:pt idx="1662">
                  <c:v>1385.24521280044</c:v>
                </c:pt>
                <c:pt idx="1663">
                  <c:v>1122.0794914088599</c:v>
                </c:pt>
                <c:pt idx="1664">
                  <c:v>420.08438016645999</c:v>
                </c:pt>
                <c:pt idx="1665">
                  <c:v>1101.0183889608199</c:v>
                </c:pt>
                <c:pt idx="1666">
                  <c:v>2848.2679907771499</c:v>
                </c:pt>
                <c:pt idx="1667">
                  <c:v>2575.14569221801</c:v>
                </c:pt>
                <c:pt idx="1668">
                  <c:v>1864.9480992937999</c:v>
                </c:pt>
                <c:pt idx="1669">
                  <c:v>1050.85789520407</c:v>
                </c:pt>
                <c:pt idx="1670">
                  <c:v>2374.0060228549301</c:v>
                </c:pt>
                <c:pt idx="1671">
                  <c:v>423.75196805485598</c:v>
                </c:pt>
                <c:pt idx="1672">
                  <c:v>1726.6017755376499</c:v>
                </c:pt>
                <c:pt idx="1673">
                  <c:v>437.81228407865302</c:v>
                </c:pt>
                <c:pt idx="1674">
                  <c:v>1099.8690474950799</c:v>
                </c:pt>
                <c:pt idx="1675">
                  <c:v>1343.9657311747001</c:v>
                </c:pt>
                <c:pt idx="1676">
                  <c:v>1201.1436768645999</c:v>
                </c:pt>
                <c:pt idx="1677">
                  <c:v>1998.24520296829</c:v>
                </c:pt>
                <c:pt idx="1678">
                  <c:v>1024.89988893485</c:v>
                </c:pt>
                <c:pt idx="1679">
                  <c:v>543.63079103662994</c:v>
                </c:pt>
                <c:pt idx="1680">
                  <c:v>1869.42886820597</c:v>
                </c:pt>
                <c:pt idx="1681">
                  <c:v>1100.0915727746301</c:v>
                </c:pt>
                <c:pt idx="1682">
                  <c:v>1228.06379239897</c:v>
                </c:pt>
                <c:pt idx="1683">
                  <c:v>1697.4296685378699</c:v>
                </c:pt>
                <c:pt idx="1684">
                  <c:v>1789.9009165313</c:v>
                </c:pt>
                <c:pt idx="1685">
                  <c:v>2916.99051629114</c:v>
                </c:pt>
                <c:pt idx="1686">
                  <c:v>1811.0677577035301</c:v>
                </c:pt>
                <c:pt idx="1687">
                  <c:v>1636.8009559376601</c:v>
                </c:pt>
                <c:pt idx="1688">
                  <c:v>1679.28092468722</c:v>
                </c:pt>
                <c:pt idx="1689">
                  <c:v>1146.11387096065</c:v>
                </c:pt>
                <c:pt idx="1690">
                  <c:v>1773.6243695814601</c:v>
                </c:pt>
                <c:pt idx="1691">
                  <c:v>3335.4522969464801</c:v>
                </c:pt>
                <c:pt idx="1692">
                  <c:v>1873.0287357636</c:v>
                </c:pt>
                <c:pt idx="1693">
                  <c:v>1832.32237033303</c:v>
                </c:pt>
                <c:pt idx="1694">
                  <c:v>2575.92382223802</c:v>
                </c:pt>
                <c:pt idx="1695">
                  <c:v>1861.63802864531</c:v>
                </c:pt>
                <c:pt idx="1696">
                  <c:v>1791.0453974473</c:v>
                </c:pt>
                <c:pt idx="1697">
                  <c:v>1854.4235132460799</c:v>
                </c:pt>
                <c:pt idx="1698">
                  <c:v>1876.4521970800799</c:v>
                </c:pt>
                <c:pt idx="1699">
                  <c:v>3050.12867879337</c:v>
                </c:pt>
                <c:pt idx="1700">
                  <c:v>1888.91008597467</c:v>
                </c:pt>
                <c:pt idx="1701">
                  <c:v>1784.11698037266</c:v>
                </c:pt>
                <c:pt idx="1702">
                  <c:v>1124.01729348868</c:v>
                </c:pt>
                <c:pt idx="1703">
                  <c:v>1181.40363525105</c:v>
                </c:pt>
                <c:pt idx="1704">
                  <c:v>2988.1080558600902</c:v>
                </c:pt>
                <c:pt idx="1705">
                  <c:v>1811.4916367995199</c:v>
                </c:pt>
                <c:pt idx="1706">
                  <c:v>1832.1008662992399</c:v>
                </c:pt>
                <c:pt idx="1707">
                  <c:v>1774.0658354228401</c:v>
                </c:pt>
                <c:pt idx="1708">
                  <c:v>2542.7990811316399</c:v>
                </c:pt>
                <c:pt idx="1709">
                  <c:v>1820.53860273444</c:v>
                </c:pt>
                <c:pt idx="1710">
                  <c:v>1891.3821159259001</c:v>
                </c:pt>
                <c:pt idx="1711">
                  <c:v>1998.72010235625</c:v>
                </c:pt>
                <c:pt idx="1712">
                  <c:v>1798.2162654449801</c:v>
                </c:pt>
                <c:pt idx="1713">
                  <c:v>2925.79080541541</c:v>
                </c:pt>
                <c:pt idx="1714">
                  <c:v>1879.9748988138599</c:v>
                </c:pt>
                <c:pt idx="1715">
                  <c:v>2743.8849898595699</c:v>
                </c:pt>
                <c:pt idx="1716">
                  <c:v>1810.72038764897</c:v>
                </c:pt>
                <c:pt idx="1717">
                  <c:v>2761.1916989502802</c:v>
                </c:pt>
                <c:pt idx="1718">
                  <c:v>1776.82942587764</c:v>
                </c:pt>
                <c:pt idx="1719">
                  <c:v>2963.4170304991599</c:v>
                </c:pt>
                <c:pt idx="1720">
                  <c:v>3004.0937271592802</c:v>
                </c:pt>
                <c:pt idx="1721">
                  <c:v>2946.5553492706499</c:v>
                </c:pt>
                <c:pt idx="1722">
                  <c:v>2703.7533761602199</c:v>
                </c:pt>
                <c:pt idx="1723">
                  <c:v>3551.1949549186802</c:v>
                </c:pt>
                <c:pt idx="1724">
                  <c:v>1854.71990418939</c:v>
                </c:pt>
                <c:pt idx="1725">
                  <c:v>2574.6529257924299</c:v>
                </c:pt>
                <c:pt idx="1726">
                  <c:v>1850.2520304950101</c:v>
                </c:pt>
                <c:pt idx="1727">
                  <c:v>2959.2545157771801</c:v>
                </c:pt>
                <c:pt idx="1728">
                  <c:v>3388.9012121497699</c:v>
                </c:pt>
                <c:pt idx="1729">
                  <c:v>3123.2948841069901</c:v>
                </c:pt>
                <c:pt idx="1730">
                  <c:v>2163.6335939882902</c:v>
                </c:pt>
                <c:pt idx="1731">
                  <c:v>2786.8687747061999</c:v>
                </c:pt>
                <c:pt idx="1732">
                  <c:v>1792.8220648522599</c:v>
                </c:pt>
                <c:pt idx="1733">
                  <c:v>2788.8892963571302</c:v>
                </c:pt>
                <c:pt idx="1734">
                  <c:v>1795.3408435972899</c:v>
                </c:pt>
                <c:pt idx="1735">
                  <c:v>674.564455832514</c:v>
                </c:pt>
                <c:pt idx="1736">
                  <c:v>1853.9773241241201</c:v>
                </c:pt>
                <c:pt idx="1737">
                  <c:v>2775.7028770314</c:v>
                </c:pt>
                <c:pt idx="1738">
                  <c:v>2619.8165307517202</c:v>
                </c:pt>
                <c:pt idx="1739">
                  <c:v>1783.5603608629799</c:v>
                </c:pt>
                <c:pt idx="1740">
                  <c:v>1890.10181366758</c:v>
                </c:pt>
                <c:pt idx="1741">
                  <c:v>2718.21939432006</c:v>
                </c:pt>
                <c:pt idx="1742">
                  <c:v>2942.2268155186098</c:v>
                </c:pt>
                <c:pt idx="1743">
                  <c:v>1856.39912848728</c:v>
                </c:pt>
                <c:pt idx="1744">
                  <c:v>2705.7946006458601</c:v>
                </c:pt>
                <c:pt idx="1745">
                  <c:v>1789.7509672777801</c:v>
                </c:pt>
                <c:pt idx="1746">
                  <c:v>2671.6862824353202</c:v>
                </c:pt>
                <c:pt idx="1747">
                  <c:v>2042.45780015891</c:v>
                </c:pt>
                <c:pt idx="1748">
                  <c:v>2325.9140589671601</c:v>
                </c:pt>
                <c:pt idx="1749">
                  <c:v>1910.5358498739599</c:v>
                </c:pt>
                <c:pt idx="1750">
                  <c:v>2789.7543372649502</c:v>
                </c:pt>
                <c:pt idx="1751">
                  <c:v>2610.5183702273998</c:v>
                </c:pt>
                <c:pt idx="1752">
                  <c:v>1802.2418457680401</c:v>
                </c:pt>
                <c:pt idx="1753">
                  <c:v>2681.7869096443701</c:v>
                </c:pt>
                <c:pt idx="1754">
                  <c:v>2264.9707171589198</c:v>
                </c:pt>
                <c:pt idx="1755">
                  <c:v>2689.25980247388</c:v>
                </c:pt>
                <c:pt idx="1756">
                  <c:v>2838.3779739431502</c:v>
                </c:pt>
                <c:pt idx="1757">
                  <c:v>1791.86761904132</c:v>
                </c:pt>
                <c:pt idx="1758">
                  <c:v>1867.66192835779</c:v>
                </c:pt>
                <c:pt idx="1759">
                  <c:v>1777.9553954058099</c:v>
                </c:pt>
                <c:pt idx="1760">
                  <c:v>1794.51416738947</c:v>
                </c:pt>
                <c:pt idx="1761">
                  <c:v>1793.6005937201501</c:v>
                </c:pt>
                <c:pt idx="1762">
                  <c:v>1922.0396374331699</c:v>
                </c:pt>
                <c:pt idx="1763">
                  <c:v>1855.8355465296399</c:v>
                </c:pt>
                <c:pt idx="1764">
                  <c:v>2835.1247465412298</c:v>
                </c:pt>
                <c:pt idx="1765">
                  <c:v>2582.7671632289798</c:v>
                </c:pt>
                <c:pt idx="1766">
                  <c:v>2094.5356837250401</c:v>
                </c:pt>
                <c:pt idx="1767">
                  <c:v>1871.4570581099099</c:v>
                </c:pt>
                <c:pt idx="1768">
                  <c:v>1829.6149395065399</c:v>
                </c:pt>
                <c:pt idx="1769">
                  <c:v>2674.2475111459498</c:v>
                </c:pt>
                <c:pt idx="1770">
                  <c:v>1860.61853568468</c:v>
                </c:pt>
                <c:pt idx="1771">
                  <c:v>2564.8755424262799</c:v>
                </c:pt>
                <c:pt idx="1772">
                  <c:v>1840.89997918667</c:v>
                </c:pt>
                <c:pt idx="1773">
                  <c:v>1992.1207157285201</c:v>
                </c:pt>
                <c:pt idx="1774">
                  <c:v>2673.89161175557</c:v>
                </c:pt>
                <c:pt idx="1775">
                  <c:v>2080.7697381191501</c:v>
                </c:pt>
                <c:pt idx="1776">
                  <c:v>1974.1939662459499</c:v>
                </c:pt>
                <c:pt idx="1777">
                  <c:v>1843.7641591653801</c:v>
                </c:pt>
                <c:pt idx="1778">
                  <c:v>2709.7109567861298</c:v>
                </c:pt>
                <c:pt idx="1779">
                  <c:v>2313.79367482003</c:v>
                </c:pt>
                <c:pt idx="1780">
                  <c:v>1858.0201358693901</c:v>
                </c:pt>
                <c:pt idx="1781">
                  <c:v>1841.43106744237</c:v>
                </c:pt>
                <c:pt idx="1782">
                  <c:v>2099.2164690828599</c:v>
                </c:pt>
                <c:pt idx="1783">
                  <c:v>2130.3124989668299</c:v>
                </c:pt>
                <c:pt idx="1784">
                  <c:v>2645.54788218768</c:v>
                </c:pt>
                <c:pt idx="1785">
                  <c:v>1108.71165603283</c:v>
                </c:pt>
                <c:pt idx="1786">
                  <c:v>1971.1578554438699</c:v>
                </c:pt>
                <c:pt idx="1787">
                  <c:v>2143.6158534493402</c:v>
                </c:pt>
                <c:pt idx="1788">
                  <c:v>1891.8717747165299</c:v>
                </c:pt>
                <c:pt idx="1789">
                  <c:v>1833.8471981997</c:v>
                </c:pt>
                <c:pt idx="1790">
                  <c:v>1840.30937140079</c:v>
                </c:pt>
                <c:pt idx="1791">
                  <c:v>1913.76888354435</c:v>
                </c:pt>
                <c:pt idx="1792">
                  <c:v>1833.16670931314</c:v>
                </c:pt>
                <c:pt idx="1793">
                  <c:v>1906.1616864743301</c:v>
                </c:pt>
                <c:pt idx="1794">
                  <c:v>1837.5070713606201</c:v>
                </c:pt>
                <c:pt idx="1795">
                  <c:v>1047.7326011677101</c:v>
                </c:pt>
                <c:pt idx="1796">
                  <c:v>1894.8749549772499</c:v>
                </c:pt>
                <c:pt idx="1797">
                  <c:v>1818.14058349377</c:v>
                </c:pt>
                <c:pt idx="1798">
                  <c:v>2760.94460562218</c:v>
                </c:pt>
                <c:pt idx="1799">
                  <c:v>1344.56971412589</c:v>
                </c:pt>
                <c:pt idx="1800">
                  <c:v>1838.38978614758</c:v>
                </c:pt>
                <c:pt idx="1801">
                  <c:v>1157.3909705843701</c:v>
                </c:pt>
                <c:pt idx="1802">
                  <c:v>1842.20492839084</c:v>
                </c:pt>
                <c:pt idx="1803">
                  <c:v>1436.5824689874401</c:v>
                </c:pt>
                <c:pt idx="1804">
                  <c:v>426.55363678411999</c:v>
                </c:pt>
                <c:pt idx="1805">
                  <c:v>1129.4475660156299</c:v>
                </c:pt>
                <c:pt idx="1806">
                  <c:v>1334.17005252478</c:v>
                </c:pt>
                <c:pt idx="1807">
                  <c:v>2790.3242092826599</c:v>
                </c:pt>
                <c:pt idx="1808">
                  <c:v>1428.40735157467</c:v>
                </c:pt>
                <c:pt idx="1809">
                  <c:v>2739.9589041516001</c:v>
                </c:pt>
                <c:pt idx="1810">
                  <c:v>1184.2580712834799</c:v>
                </c:pt>
                <c:pt idx="1811">
                  <c:v>2363.3860932624598</c:v>
                </c:pt>
                <c:pt idx="1812">
                  <c:v>2398.0662188131701</c:v>
                </c:pt>
                <c:pt idx="1813">
                  <c:v>1834.9034212783799</c:v>
                </c:pt>
                <c:pt idx="1814">
                  <c:v>1973.0871842776401</c:v>
                </c:pt>
                <c:pt idx="1815">
                  <c:v>3112.14568932766</c:v>
                </c:pt>
                <c:pt idx="1816">
                  <c:v>462.81311312106902</c:v>
                </c:pt>
                <c:pt idx="1817">
                  <c:v>1808.8839997826699</c:v>
                </c:pt>
                <c:pt idx="1818">
                  <c:v>438.36306908882398</c:v>
                </c:pt>
                <c:pt idx="1819">
                  <c:v>2002.51061615206</c:v>
                </c:pt>
                <c:pt idx="1820">
                  <c:v>423.82548000569301</c:v>
                </c:pt>
                <c:pt idx="1821">
                  <c:v>3035.2141066742502</c:v>
                </c:pt>
                <c:pt idx="1822">
                  <c:v>1090.90359295604</c:v>
                </c:pt>
                <c:pt idx="1823">
                  <c:v>561.80927727729897</c:v>
                </c:pt>
                <c:pt idx="1824">
                  <c:v>1502.54941923155</c:v>
                </c:pt>
                <c:pt idx="1825">
                  <c:v>1355.8387490149601</c:v>
                </c:pt>
                <c:pt idx="1826">
                  <c:v>442.72366667109299</c:v>
                </c:pt>
                <c:pt idx="1827">
                  <c:v>1741.3692940869601</c:v>
                </c:pt>
                <c:pt idx="1828">
                  <c:v>1996.0865249305</c:v>
                </c:pt>
                <c:pt idx="1829">
                  <c:v>3300.9690945294501</c:v>
                </c:pt>
                <c:pt idx="1830">
                  <c:v>1056.7750497085401</c:v>
                </c:pt>
                <c:pt idx="1831">
                  <c:v>1732.8105118664901</c:v>
                </c:pt>
                <c:pt idx="1832">
                  <c:v>1716.3374310889801</c:v>
                </c:pt>
                <c:pt idx="1833">
                  <c:v>1534.10637467366</c:v>
                </c:pt>
                <c:pt idx="1834">
                  <c:v>1088.46025941016</c:v>
                </c:pt>
                <c:pt idx="1835">
                  <c:v>1412.05305453761</c:v>
                </c:pt>
                <c:pt idx="1836">
                  <c:v>1813.5049071742501</c:v>
                </c:pt>
                <c:pt idx="1837">
                  <c:v>1428.11835099567</c:v>
                </c:pt>
                <c:pt idx="1838">
                  <c:v>1175.7954410094401</c:v>
                </c:pt>
                <c:pt idx="1839">
                  <c:v>1972.06973022394</c:v>
                </c:pt>
                <c:pt idx="1840">
                  <c:v>1331.1040572690499</c:v>
                </c:pt>
                <c:pt idx="1841">
                  <c:v>1422.6281732488201</c:v>
                </c:pt>
                <c:pt idx="1842">
                  <c:v>2120.5660663942599</c:v>
                </c:pt>
                <c:pt idx="1843">
                  <c:v>1777.8477757421499</c:v>
                </c:pt>
                <c:pt idx="1844">
                  <c:v>1056.0412012766501</c:v>
                </c:pt>
                <c:pt idx="1845">
                  <c:v>277.12827678624097</c:v>
                </c:pt>
                <c:pt idx="1846">
                  <c:v>1982.0981426754799</c:v>
                </c:pt>
                <c:pt idx="1847">
                  <c:v>560.99607015589697</c:v>
                </c:pt>
                <c:pt idx="1848">
                  <c:v>2744.9250193867601</c:v>
                </c:pt>
                <c:pt idx="1849">
                  <c:v>565.22635649551796</c:v>
                </c:pt>
                <c:pt idx="1850">
                  <c:v>1029.4924018699101</c:v>
                </c:pt>
                <c:pt idx="1851">
                  <c:v>1104.64079266827</c:v>
                </c:pt>
                <c:pt idx="1852">
                  <c:v>1037.2955957817401</c:v>
                </c:pt>
                <c:pt idx="1853">
                  <c:v>1059.95958390704</c:v>
                </c:pt>
                <c:pt idx="1854">
                  <c:v>1029.6672515451301</c:v>
                </c:pt>
                <c:pt idx="1855">
                  <c:v>1124.9515520135601</c:v>
                </c:pt>
                <c:pt idx="1856">
                  <c:v>1069.46822816596</c:v>
                </c:pt>
                <c:pt idx="1857">
                  <c:v>1048.6100964744101</c:v>
                </c:pt>
                <c:pt idx="1858">
                  <c:v>560.62141185369603</c:v>
                </c:pt>
                <c:pt idx="1859">
                  <c:v>320.32522012393702</c:v>
                </c:pt>
                <c:pt idx="1860">
                  <c:v>442.169462830084</c:v>
                </c:pt>
                <c:pt idx="1861">
                  <c:v>1894.5712823146901</c:v>
                </c:pt>
                <c:pt idx="1862">
                  <c:v>605.20106091807202</c:v>
                </c:pt>
                <c:pt idx="1863">
                  <c:v>1829.5318732849</c:v>
                </c:pt>
                <c:pt idx="1864">
                  <c:v>2515.60271370902</c:v>
                </c:pt>
                <c:pt idx="1865">
                  <c:v>1878.91540226449</c:v>
                </c:pt>
                <c:pt idx="1866">
                  <c:v>615.06631901611695</c:v>
                </c:pt>
                <c:pt idx="1867">
                  <c:v>1356.2329510526599</c:v>
                </c:pt>
                <c:pt idx="1868">
                  <c:v>611.34459725887302</c:v>
                </c:pt>
                <c:pt idx="1869">
                  <c:v>2013.2858279500799</c:v>
                </c:pt>
                <c:pt idx="1870">
                  <c:v>1157.19675539379</c:v>
                </c:pt>
                <c:pt idx="1871">
                  <c:v>1092.3392626508801</c:v>
                </c:pt>
                <c:pt idx="1872">
                  <c:v>426.83277397219501</c:v>
                </c:pt>
                <c:pt idx="1873">
                  <c:v>557.32040014573704</c:v>
                </c:pt>
                <c:pt idx="1874">
                  <c:v>541.87875300075098</c:v>
                </c:pt>
                <c:pt idx="1875">
                  <c:v>2733.61468138703</c:v>
                </c:pt>
                <c:pt idx="1876">
                  <c:v>394.88257477384201</c:v>
                </c:pt>
                <c:pt idx="1877">
                  <c:v>495.736400351442</c:v>
                </c:pt>
                <c:pt idx="1878">
                  <c:v>2051.3596233195499</c:v>
                </c:pt>
                <c:pt idx="1879">
                  <c:v>1172.0697538459101</c:v>
                </c:pt>
                <c:pt idx="1880">
                  <c:v>1756.6032197826</c:v>
                </c:pt>
                <c:pt idx="1881">
                  <c:v>1912.27782258557</c:v>
                </c:pt>
                <c:pt idx="1882">
                  <c:v>1031.8419675627299</c:v>
                </c:pt>
                <c:pt idx="1883">
                  <c:v>1822.5971920065799</c:v>
                </c:pt>
                <c:pt idx="1884">
                  <c:v>297.2819889031</c:v>
                </c:pt>
                <c:pt idx="1885">
                  <c:v>1781.18296941885</c:v>
                </c:pt>
                <c:pt idx="1886">
                  <c:v>1050.00624857409</c:v>
                </c:pt>
                <c:pt idx="1887">
                  <c:v>2083.66355333197</c:v>
                </c:pt>
                <c:pt idx="1888">
                  <c:v>487.97903397522401</c:v>
                </c:pt>
                <c:pt idx="1889">
                  <c:v>1203.15090637597</c:v>
                </c:pt>
                <c:pt idx="1890">
                  <c:v>420.67459026842897</c:v>
                </c:pt>
                <c:pt idx="1891">
                  <c:v>2083.9282622989399</c:v>
                </c:pt>
                <c:pt idx="1892">
                  <c:v>1437.9174740652099</c:v>
                </c:pt>
                <c:pt idx="1893">
                  <c:v>2769.8650140926002</c:v>
                </c:pt>
                <c:pt idx="1894">
                  <c:v>420.27724458166801</c:v>
                </c:pt>
                <c:pt idx="1895">
                  <c:v>1085.66013826324</c:v>
                </c:pt>
                <c:pt idx="1896">
                  <c:v>1424.4241927641799</c:v>
                </c:pt>
                <c:pt idx="1897">
                  <c:v>1171.1002600777699</c:v>
                </c:pt>
                <c:pt idx="1898">
                  <c:v>1768.82365869247</c:v>
                </c:pt>
                <c:pt idx="1899">
                  <c:v>1190.0541920738101</c:v>
                </c:pt>
                <c:pt idx="1900">
                  <c:v>1421.3454861483201</c:v>
                </c:pt>
                <c:pt idx="1901">
                  <c:v>2780.1225453922402</c:v>
                </c:pt>
                <c:pt idx="1902">
                  <c:v>2767.5797596902398</c:v>
                </c:pt>
                <c:pt idx="1903">
                  <c:v>1387.17749193539</c:v>
                </c:pt>
                <c:pt idx="1904">
                  <c:v>1145.64321811942</c:v>
                </c:pt>
                <c:pt idx="1905">
                  <c:v>2710.5640543660502</c:v>
                </c:pt>
                <c:pt idx="1906">
                  <c:v>1718.3616285220601</c:v>
                </c:pt>
                <c:pt idx="1907">
                  <c:v>1364.31179671427</c:v>
                </c:pt>
                <c:pt idx="1908">
                  <c:v>1066.35134948529</c:v>
                </c:pt>
                <c:pt idx="1909">
                  <c:v>1418.65890447538</c:v>
                </c:pt>
                <c:pt idx="1910">
                  <c:v>1656.6245939606699</c:v>
                </c:pt>
                <c:pt idx="1911">
                  <c:v>1434.4476586667399</c:v>
                </c:pt>
                <c:pt idx="1912">
                  <c:v>1325.5580354239501</c:v>
                </c:pt>
                <c:pt idx="1913">
                  <c:v>1167.8535101140601</c:v>
                </c:pt>
                <c:pt idx="1914">
                  <c:v>1152.37517492143</c:v>
                </c:pt>
                <c:pt idx="1915">
                  <c:v>1090.33168096127</c:v>
                </c:pt>
                <c:pt idx="1916">
                  <c:v>1314.3622992349401</c:v>
                </c:pt>
                <c:pt idx="1917">
                  <c:v>1088.08157698222</c:v>
                </c:pt>
                <c:pt idx="1918">
                  <c:v>1835.34214167767</c:v>
                </c:pt>
                <c:pt idx="1919">
                  <c:v>1967.1932043183201</c:v>
                </c:pt>
                <c:pt idx="1920">
                  <c:v>2625.8572477651401</c:v>
                </c:pt>
                <c:pt idx="1921">
                  <c:v>1283.4649880213799</c:v>
                </c:pt>
                <c:pt idx="1922">
                  <c:v>1087.98202562919</c:v>
                </c:pt>
                <c:pt idx="1923">
                  <c:v>1171.8406880436</c:v>
                </c:pt>
                <c:pt idx="1924">
                  <c:v>1155.95851994433</c:v>
                </c:pt>
                <c:pt idx="1925">
                  <c:v>1140.4010640876199</c:v>
                </c:pt>
                <c:pt idx="1926">
                  <c:v>1047.9131198615601</c:v>
                </c:pt>
                <c:pt idx="1927">
                  <c:v>1832.4538573710799</c:v>
                </c:pt>
                <c:pt idx="1928">
                  <c:v>1251.5830735956399</c:v>
                </c:pt>
                <c:pt idx="1929">
                  <c:v>1175.4970924807301</c:v>
                </c:pt>
                <c:pt idx="1930">
                  <c:v>1078.39483276487</c:v>
                </c:pt>
                <c:pt idx="1931">
                  <c:v>1782.37921010628</c:v>
                </c:pt>
                <c:pt idx="1932">
                  <c:v>2714.8270047752799</c:v>
                </c:pt>
                <c:pt idx="1933">
                  <c:v>1060.6812304309201</c:v>
                </c:pt>
                <c:pt idx="1934">
                  <c:v>1186.9613113702001</c:v>
                </c:pt>
                <c:pt idx="1935">
                  <c:v>1081.3673292795299</c:v>
                </c:pt>
                <c:pt idx="1936">
                  <c:v>2618.0163822712602</c:v>
                </c:pt>
                <c:pt idx="1937">
                  <c:v>2701.7625038030301</c:v>
                </c:pt>
                <c:pt idx="1938">
                  <c:v>1934.3937231930699</c:v>
                </c:pt>
                <c:pt idx="1939">
                  <c:v>1189.8226246893501</c:v>
                </c:pt>
                <c:pt idx="1940">
                  <c:v>2707.1377312284699</c:v>
                </c:pt>
                <c:pt idx="1941">
                  <c:v>1461.2652747889099</c:v>
                </c:pt>
                <c:pt idx="1942">
                  <c:v>2768.6437611369602</c:v>
                </c:pt>
                <c:pt idx="1943">
                  <c:v>1755.49025023478</c:v>
                </c:pt>
                <c:pt idx="1944">
                  <c:v>1418.2385161602599</c:v>
                </c:pt>
                <c:pt idx="1945">
                  <c:v>2708.9243206306901</c:v>
                </c:pt>
                <c:pt idx="1946">
                  <c:v>1280.1824137061701</c:v>
                </c:pt>
                <c:pt idx="1947">
                  <c:v>1138.0371031678401</c:v>
                </c:pt>
                <c:pt idx="1948">
                  <c:v>2828.49252123007</c:v>
                </c:pt>
                <c:pt idx="1949">
                  <c:v>1187.3874525380199</c:v>
                </c:pt>
                <c:pt idx="1950">
                  <c:v>1113.5634696877501</c:v>
                </c:pt>
                <c:pt idx="1951">
                  <c:v>3163.8191622166901</c:v>
                </c:pt>
                <c:pt idx="1952">
                  <c:v>1177.0756393827</c:v>
                </c:pt>
                <c:pt idx="1953">
                  <c:v>1457.5125560316701</c:v>
                </c:pt>
                <c:pt idx="1954">
                  <c:v>2780.1400857866702</c:v>
                </c:pt>
                <c:pt idx="1955">
                  <c:v>1446.77935970918</c:v>
                </c:pt>
                <c:pt idx="1956">
                  <c:v>2700.4772232255</c:v>
                </c:pt>
                <c:pt idx="1957">
                  <c:v>1782.6096450638599</c:v>
                </c:pt>
                <c:pt idx="1958">
                  <c:v>1053.71616891246</c:v>
                </c:pt>
                <c:pt idx="1959">
                  <c:v>1138.47318106478</c:v>
                </c:pt>
                <c:pt idx="1960">
                  <c:v>956.03513414509302</c:v>
                </c:pt>
                <c:pt idx="1961">
                  <c:v>1142.44719092636</c:v>
                </c:pt>
                <c:pt idx="1962">
                  <c:v>1912.96961991898</c:v>
                </c:pt>
                <c:pt idx="1963">
                  <c:v>1439.85819992244</c:v>
                </c:pt>
                <c:pt idx="1964">
                  <c:v>1124.4070832831001</c:v>
                </c:pt>
                <c:pt idx="1965">
                  <c:v>693.770763499503</c:v>
                </c:pt>
                <c:pt idx="1966">
                  <c:v>1370.4558848956499</c:v>
                </c:pt>
                <c:pt idx="1967">
                  <c:v>1134.37628192388</c:v>
                </c:pt>
                <c:pt idx="1968">
                  <c:v>1028.2322187571201</c:v>
                </c:pt>
                <c:pt idx="1969">
                  <c:v>2809.1439024835199</c:v>
                </c:pt>
                <c:pt idx="1970">
                  <c:v>1433.71958899579</c:v>
                </c:pt>
                <c:pt idx="1971">
                  <c:v>1148.6568812089899</c:v>
                </c:pt>
                <c:pt idx="1972">
                  <c:v>1072.16645021214</c:v>
                </c:pt>
                <c:pt idx="1973">
                  <c:v>1107.2763002899701</c:v>
                </c:pt>
                <c:pt idx="1974">
                  <c:v>1365.62916023859</c:v>
                </c:pt>
                <c:pt idx="1975">
                  <c:v>1161.87369850611</c:v>
                </c:pt>
                <c:pt idx="1976">
                  <c:v>1119.74264336291</c:v>
                </c:pt>
                <c:pt idx="1977">
                  <c:v>1104.49129801918</c:v>
                </c:pt>
                <c:pt idx="1978">
                  <c:v>2905.2309561596799</c:v>
                </c:pt>
                <c:pt idx="1979">
                  <c:v>1800.59864774166</c:v>
                </c:pt>
                <c:pt idx="1980">
                  <c:v>1413.99907180741</c:v>
                </c:pt>
                <c:pt idx="1981">
                  <c:v>1123.5122755709599</c:v>
                </c:pt>
                <c:pt idx="1982">
                  <c:v>1073.56049468384</c:v>
                </c:pt>
                <c:pt idx="1983">
                  <c:v>1236.4670301255101</c:v>
                </c:pt>
                <c:pt idx="1984">
                  <c:v>1122.6092733800201</c:v>
                </c:pt>
                <c:pt idx="1985">
                  <c:v>1031.4757479643399</c:v>
                </c:pt>
                <c:pt idx="1986">
                  <c:v>1467.15871578002</c:v>
                </c:pt>
                <c:pt idx="1987">
                  <c:v>1418.8434011940701</c:v>
                </c:pt>
                <c:pt idx="1988">
                  <c:v>1418.85622975707</c:v>
                </c:pt>
                <c:pt idx="1989">
                  <c:v>2782.9833704516</c:v>
                </c:pt>
                <c:pt idx="1990">
                  <c:v>2717.9449780284099</c:v>
                </c:pt>
                <c:pt idx="1991">
                  <c:v>2694.3507743412101</c:v>
                </c:pt>
                <c:pt idx="1992">
                  <c:v>1779.82083705281</c:v>
                </c:pt>
                <c:pt idx="1993">
                  <c:v>1938.7443688670501</c:v>
                </c:pt>
                <c:pt idx="1994">
                  <c:v>1811.07001712703</c:v>
                </c:pt>
                <c:pt idx="1995">
                  <c:v>1792.7316130787201</c:v>
                </c:pt>
                <c:pt idx="1996">
                  <c:v>1334.31613082071</c:v>
                </c:pt>
                <c:pt idx="1997">
                  <c:v>826.10745371477105</c:v>
                </c:pt>
                <c:pt idx="1998">
                  <c:v>1404.92746051214</c:v>
                </c:pt>
                <c:pt idx="1999">
                  <c:v>1220.7166695339199</c:v>
                </c:pt>
                <c:pt idx="2000">
                  <c:v>1460.57392178333</c:v>
                </c:pt>
                <c:pt idx="2001">
                  <c:v>1429.0120571329401</c:v>
                </c:pt>
                <c:pt idx="2002">
                  <c:v>1358.3968674381899</c:v>
                </c:pt>
                <c:pt idx="2003">
                  <c:v>1783.83494318207</c:v>
                </c:pt>
                <c:pt idx="2004">
                  <c:v>2699.9538475069999</c:v>
                </c:pt>
                <c:pt idx="2005">
                  <c:v>1329.3620906895801</c:v>
                </c:pt>
                <c:pt idx="2006">
                  <c:v>1437.3136600221401</c:v>
                </c:pt>
                <c:pt idx="2007">
                  <c:v>1834.0980995662901</c:v>
                </c:pt>
                <c:pt idx="2008">
                  <c:v>1800.0932935951</c:v>
                </c:pt>
                <c:pt idx="2009">
                  <c:v>2717.1587204395501</c:v>
                </c:pt>
                <c:pt idx="2010">
                  <c:v>1462.2523235285801</c:v>
                </c:pt>
                <c:pt idx="2011">
                  <c:v>1835.7117851796199</c:v>
                </c:pt>
                <c:pt idx="2012">
                  <c:v>2779.5201495900401</c:v>
                </c:pt>
                <c:pt idx="2013">
                  <c:v>1789.9819293486401</c:v>
                </c:pt>
                <c:pt idx="2014">
                  <c:v>1086.91869025598</c:v>
                </c:pt>
                <c:pt idx="2015">
                  <c:v>1095.87133100098</c:v>
                </c:pt>
                <c:pt idx="2016">
                  <c:v>1125.1820966012799</c:v>
                </c:pt>
                <c:pt idx="2017">
                  <c:v>1419.5941654626899</c:v>
                </c:pt>
                <c:pt idx="2018">
                  <c:v>1069.14060570897</c:v>
                </c:pt>
                <c:pt idx="2019">
                  <c:v>1169.80041916913</c:v>
                </c:pt>
                <c:pt idx="2020">
                  <c:v>1124.1491260540899</c:v>
                </c:pt>
                <c:pt idx="2021">
                  <c:v>1777.9054562553799</c:v>
                </c:pt>
                <c:pt idx="2022">
                  <c:v>1399.0487938065</c:v>
                </c:pt>
                <c:pt idx="2023">
                  <c:v>1370.1524755969299</c:v>
                </c:pt>
                <c:pt idx="2024">
                  <c:v>1494.0017800788501</c:v>
                </c:pt>
                <c:pt idx="2025">
                  <c:v>1798.51711912774</c:v>
                </c:pt>
                <c:pt idx="2026">
                  <c:v>1134.8566816114301</c:v>
                </c:pt>
                <c:pt idx="2027">
                  <c:v>1178.5701169341401</c:v>
                </c:pt>
                <c:pt idx="2028">
                  <c:v>1155.5961554619701</c:v>
                </c:pt>
                <c:pt idx="2029">
                  <c:v>1172.09584594065</c:v>
                </c:pt>
                <c:pt idx="2030">
                  <c:v>1221.33037798859</c:v>
                </c:pt>
                <c:pt idx="2031">
                  <c:v>2698.3860881354599</c:v>
                </c:pt>
                <c:pt idx="2032">
                  <c:v>794.58804248552804</c:v>
                </c:pt>
                <c:pt idx="2033">
                  <c:v>2650.8852019983501</c:v>
                </c:pt>
                <c:pt idx="2034">
                  <c:v>2789.8754180031401</c:v>
                </c:pt>
                <c:pt idx="2035">
                  <c:v>1464.9459138345301</c:v>
                </c:pt>
                <c:pt idx="2036">
                  <c:v>2623.4810444862201</c:v>
                </c:pt>
                <c:pt idx="2037">
                  <c:v>1437.27621467054</c:v>
                </c:pt>
                <c:pt idx="2038">
                  <c:v>1442.2858917937999</c:v>
                </c:pt>
                <c:pt idx="2039">
                  <c:v>2569.9888116372199</c:v>
                </c:pt>
                <c:pt idx="2040">
                  <c:v>2666.6333439896498</c:v>
                </c:pt>
                <c:pt idx="2041">
                  <c:v>2567.9271555135001</c:v>
                </c:pt>
                <c:pt idx="2042">
                  <c:v>1446.02543670608</c:v>
                </c:pt>
                <c:pt idx="2043">
                  <c:v>1731.3172690793599</c:v>
                </c:pt>
                <c:pt idx="2044">
                  <c:v>1085.17013469669</c:v>
                </c:pt>
                <c:pt idx="2045">
                  <c:v>1062.9873923610301</c:v>
                </c:pt>
                <c:pt idx="2046">
                  <c:v>1743.78477617568</c:v>
                </c:pt>
                <c:pt idx="2047">
                  <c:v>2544.9619521302202</c:v>
                </c:pt>
                <c:pt idx="2048">
                  <c:v>1798.8822337417901</c:v>
                </c:pt>
                <c:pt idx="2049">
                  <c:v>2676.5373150485798</c:v>
                </c:pt>
                <c:pt idx="2050">
                  <c:v>1462.5729366318201</c:v>
                </c:pt>
                <c:pt idx="2051">
                  <c:v>2535.9095844682902</c:v>
                </c:pt>
                <c:pt idx="2052">
                  <c:v>1792.8699377954599</c:v>
                </c:pt>
                <c:pt idx="2053">
                  <c:v>1846.23572535587</c:v>
                </c:pt>
                <c:pt idx="2054">
                  <c:v>1129.2681527336699</c:v>
                </c:pt>
                <c:pt idx="2055">
                  <c:v>2689.00467933149</c:v>
                </c:pt>
                <c:pt idx="2056">
                  <c:v>2766.6618187878898</c:v>
                </c:pt>
                <c:pt idx="2057">
                  <c:v>1906.4662457182601</c:v>
                </c:pt>
                <c:pt idx="2058">
                  <c:v>3157.8970158297202</c:v>
                </c:pt>
                <c:pt idx="2059">
                  <c:v>1132.9432946305999</c:v>
                </c:pt>
                <c:pt idx="2060">
                  <c:v>1798.3931679141999</c:v>
                </c:pt>
                <c:pt idx="2061">
                  <c:v>1451.8015698367899</c:v>
                </c:pt>
                <c:pt idx="2062">
                  <c:v>1414.40838638235</c:v>
                </c:pt>
                <c:pt idx="2063">
                  <c:v>1846.0047187530099</c:v>
                </c:pt>
                <c:pt idx="2064">
                  <c:v>2738.4199942995601</c:v>
                </c:pt>
                <c:pt idx="2065">
                  <c:v>1793.1774608389801</c:v>
                </c:pt>
                <c:pt idx="2066">
                  <c:v>1055.41127749153</c:v>
                </c:pt>
                <c:pt idx="2067">
                  <c:v>1416.8556253447</c:v>
                </c:pt>
                <c:pt idx="2068">
                  <c:v>1842.8182505108</c:v>
                </c:pt>
                <c:pt idx="2069">
                  <c:v>2934.0093180301701</c:v>
                </c:pt>
                <c:pt idx="2070">
                  <c:v>1461.36516968673</c:v>
                </c:pt>
                <c:pt idx="2071">
                  <c:v>1148.1054474105099</c:v>
                </c:pt>
                <c:pt idx="2072">
                  <c:v>1732.1930357418501</c:v>
                </c:pt>
                <c:pt idx="2073">
                  <c:v>1838.46895803199</c:v>
                </c:pt>
                <c:pt idx="2074">
                  <c:v>1817.0927602752099</c:v>
                </c:pt>
                <c:pt idx="2075">
                  <c:v>1812.4391600634999</c:v>
                </c:pt>
                <c:pt idx="2076">
                  <c:v>1798.3305223765501</c:v>
                </c:pt>
                <c:pt idx="2077">
                  <c:v>1839.4306905906701</c:v>
                </c:pt>
                <c:pt idx="2078">
                  <c:v>1409.3526662510401</c:v>
                </c:pt>
                <c:pt idx="2079">
                  <c:v>1444.59888612534</c:v>
                </c:pt>
                <c:pt idx="2080">
                  <c:v>1835.09399729506</c:v>
                </c:pt>
                <c:pt idx="2081">
                  <c:v>1829.30384086201</c:v>
                </c:pt>
                <c:pt idx="2082">
                  <c:v>1751.03837368525</c:v>
                </c:pt>
                <c:pt idx="2083">
                  <c:v>2630.32333873571</c:v>
                </c:pt>
                <c:pt idx="2084">
                  <c:v>1030.02004443431</c:v>
                </c:pt>
                <c:pt idx="2085">
                  <c:v>2097.3771191391802</c:v>
                </c:pt>
                <c:pt idx="2086">
                  <c:v>1845.50044067573</c:v>
                </c:pt>
                <c:pt idx="2087">
                  <c:v>1911.66068315303</c:v>
                </c:pt>
                <c:pt idx="2088">
                  <c:v>1869.89801765466</c:v>
                </c:pt>
                <c:pt idx="2089">
                  <c:v>2566.847648764</c:v>
                </c:pt>
                <c:pt idx="2090">
                  <c:v>2602.9560308585501</c:v>
                </c:pt>
                <c:pt idx="2091">
                  <c:v>1827.12758488892</c:v>
                </c:pt>
                <c:pt idx="2092">
                  <c:v>977.45270488892299</c:v>
                </c:pt>
                <c:pt idx="2093">
                  <c:v>2695.5587451961401</c:v>
                </c:pt>
                <c:pt idx="2094">
                  <c:v>1818.6697935309901</c:v>
                </c:pt>
                <c:pt idx="2095">
                  <c:v>2867.0322469480798</c:v>
                </c:pt>
                <c:pt idx="2096">
                  <c:v>1203.2278441317001</c:v>
                </c:pt>
                <c:pt idx="2097">
                  <c:v>1833.7883522260599</c:v>
                </c:pt>
                <c:pt idx="2098">
                  <c:v>1845.1239581908601</c:v>
                </c:pt>
                <c:pt idx="2099">
                  <c:v>2076.2286922681301</c:v>
                </c:pt>
                <c:pt idx="2100">
                  <c:v>2742.1780580138302</c:v>
                </c:pt>
                <c:pt idx="2101">
                  <c:v>1855.9139858963899</c:v>
                </c:pt>
                <c:pt idx="2102">
                  <c:v>1872.45894431748</c:v>
                </c:pt>
                <c:pt idx="2103">
                  <c:v>1850.1307052565001</c:v>
                </c:pt>
                <c:pt idx="2104">
                  <c:v>2073.0485406290099</c:v>
                </c:pt>
                <c:pt idx="2105">
                  <c:v>2970.3678277714098</c:v>
                </c:pt>
                <c:pt idx="2106">
                  <c:v>1837.75793801036</c:v>
                </c:pt>
                <c:pt idx="2107">
                  <c:v>2312.8837629989198</c:v>
                </c:pt>
                <c:pt idx="2108">
                  <c:v>2070.7838051398498</c:v>
                </c:pt>
                <c:pt idx="2109">
                  <c:v>2876.8267181708702</c:v>
                </c:pt>
                <c:pt idx="2110">
                  <c:v>2951.0848184523002</c:v>
                </c:pt>
                <c:pt idx="2111">
                  <c:v>2075.9932207785801</c:v>
                </c:pt>
                <c:pt idx="2112">
                  <c:v>2094.4019146206201</c:v>
                </c:pt>
                <c:pt idx="2113">
                  <c:v>2072.7197036842799</c:v>
                </c:pt>
                <c:pt idx="2114">
                  <c:v>2744.96112452946</c:v>
                </c:pt>
                <c:pt idx="2115">
                  <c:v>2055.64770109037</c:v>
                </c:pt>
                <c:pt idx="2116">
                  <c:v>1843.93367394951</c:v>
                </c:pt>
                <c:pt idx="2117">
                  <c:v>2583.2878963970502</c:v>
                </c:pt>
                <c:pt idx="2118">
                  <c:v>1885.31198917611</c:v>
                </c:pt>
                <c:pt idx="2119">
                  <c:v>2710.53424072594</c:v>
                </c:pt>
                <c:pt idx="2120">
                  <c:v>1827.93182392839</c:v>
                </c:pt>
                <c:pt idx="2121">
                  <c:v>1855.0273251860499</c:v>
                </c:pt>
                <c:pt idx="2122">
                  <c:v>2076.2382950474498</c:v>
                </c:pt>
                <c:pt idx="2123">
                  <c:v>1835.6053766561899</c:v>
                </c:pt>
                <c:pt idx="2124">
                  <c:v>1053.57893760821</c:v>
                </c:pt>
                <c:pt idx="2125">
                  <c:v>2867.8168003575602</c:v>
                </c:pt>
                <c:pt idx="2126">
                  <c:v>1877.14783224538</c:v>
                </c:pt>
                <c:pt idx="2127">
                  <c:v>1888.6585658128099</c:v>
                </c:pt>
                <c:pt idx="2128">
                  <c:v>2074.1644135447</c:v>
                </c:pt>
                <c:pt idx="2129">
                  <c:v>2930.5483720106299</c:v>
                </c:pt>
                <c:pt idx="2130">
                  <c:v>2769.7796354750099</c:v>
                </c:pt>
                <c:pt idx="2131">
                  <c:v>1893.5279646763499</c:v>
                </c:pt>
                <c:pt idx="2132">
                  <c:v>2707.6642262058099</c:v>
                </c:pt>
                <c:pt idx="2133">
                  <c:v>1849.3816540626201</c:v>
                </c:pt>
                <c:pt idx="2134">
                  <c:v>1871.8250607469099</c:v>
                </c:pt>
                <c:pt idx="2135">
                  <c:v>2067.2973287836699</c:v>
                </c:pt>
                <c:pt idx="2136">
                  <c:v>1947.3950419236201</c:v>
                </c:pt>
                <c:pt idx="2137">
                  <c:v>1924.2589625071701</c:v>
                </c:pt>
                <c:pt idx="2138">
                  <c:v>2723.44362934018</c:v>
                </c:pt>
                <c:pt idx="2139">
                  <c:v>1844.3333760421499</c:v>
                </c:pt>
                <c:pt idx="2140">
                  <c:v>2682.5463037543</c:v>
                </c:pt>
                <c:pt idx="2141">
                  <c:v>1930.65209640938</c:v>
                </c:pt>
                <c:pt idx="2142">
                  <c:v>2097.5435571746102</c:v>
                </c:pt>
                <c:pt idx="2143">
                  <c:v>1887.29375361742</c:v>
                </c:pt>
                <c:pt idx="2144">
                  <c:v>1946.9371572565699</c:v>
                </c:pt>
                <c:pt idx="2145">
                  <c:v>1856.5825298444299</c:v>
                </c:pt>
                <c:pt idx="2146">
                  <c:v>1809.1718756862199</c:v>
                </c:pt>
                <c:pt idx="2147">
                  <c:v>2294.69754100201</c:v>
                </c:pt>
                <c:pt idx="2148">
                  <c:v>1840.62607149579</c:v>
                </c:pt>
                <c:pt idx="2149">
                  <c:v>1844.8742214767699</c:v>
                </c:pt>
                <c:pt idx="2150">
                  <c:v>2678.59091697641</c:v>
                </c:pt>
                <c:pt idx="2151">
                  <c:v>2781.2484305725602</c:v>
                </c:pt>
                <c:pt idx="2152">
                  <c:v>2799.79307624389</c:v>
                </c:pt>
                <c:pt idx="2153">
                  <c:v>1847.7519710823201</c:v>
                </c:pt>
                <c:pt idx="2154">
                  <c:v>1833.16612822241</c:v>
                </c:pt>
                <c:pt idx="2155">
                  <c:v>2611.5247595741398</c:v>
                </c:pt>
                <c:pt idx="2156">
                  <c:v>1957.8993977738401</c:v>
                </c:pt>
                <c:pt idx="2157">
                  <c:v>1828.99583800809</c:v>
                </c:pt>
                <c:pt idx="2158">
                  <c:v>1833.69248284734</c:v>
                </c:pt>
                <c:pt idx="2159">
                  <c:v>1924.6794740867001</c:v>
                </c:pt>
                <c:pt idx="2160">
                  <c:v>1934.85086128483</c:v>
                </c:pt>
                <c:pt idx="2161">
                  <c:v>1833.3911004387301</c:v>
                </c:pt>
                <c:pt idx="2162">
                  <c:v>2562.65314857577</c:v>
                </c:pt>
                <c:pt idx="2163">
                  <c:v>1848.76132860297</c:v>
                </c:pt>
                <c:pt idx="2164">
                  <c:v>2116.8802984968102</c:v>
                </c:pt>
                <c:pt idx="2165">
                  <c:v>1843.8743820356899</c:v>
                </c:pt>
                <c:pt idx="2166">
                  <c:v>2721.31575979954</c:v>
                </c:pt>
                <c:pt idx="2167">
                  <c:v>1054.8114624956299</c:v>
                </c:pt>
                <c:pt idx="2168">
                  <c:v>2808.3610018498598</c:v>
                </c:pt>
                <c:pt idx="2169">
                  <c:v>2977.8786048955899</c:v>
                </c:pt>
                <c:pt idx="2170">
                  <c:v>2046.36116431153</c:v>
                </c:pt>
                <c:pt idx="2171">
                  <c:v>2047.5065445544101</c:v>
                </c:pt>
                <c:pt idx="2172">
                  <c:v>1833.3157024294201</c:v>
                </c:pt>
                <c:pt idx="2173">
                  <c:v>1850.1380473198101</c:v>
                </c:pt>
                <c:pt idx="2174">
                  <c:v>2700.80838107307</c:v>
                </c:pt>
                <c:pt idx="2175">
                  <c:v>1844.48731074532</c:v>
                </c:pt>
                <c:pt idx="2176">
                  <c:v>2715.3907228603798</c:v>
                </c:pt>
                <c:pt idx="2177">
                  <c:v>2863.1056343754499</c:v>
                </c:pt>
                <c:pt idx="2178">
                  <c:v>2721.8329787303501</c:v>
                </c:pt>
                <c:pt idx="2179">
                  <c:v>1891.9279373234001</c:v>
                </c:pt>
                <c:pt idx="2180">
                  <c:v>1867.51862205923</c:v>
                </c:pt>
                <c:pt idx="2181">
                  <c:v>2524.3134881611099</c:v>
                </c:pt>
                <c:pt idx="2182">
                  <c:v>2569.5214307613301</c:v>
                </c:pt>
                <c:pt idx="2183">
                  <c:v>2708.24854494395</c:v>
                </c:pt>
                <c:pt idx="2184">
                  <c:v>1908.97210471112</c:v>
                </c:pt>
                <c:pt idx="2185">
                  <c:v>1846.0396786793499</c:v>
                </c:pt>
                <c:pt idx="2186">
                  <c:v>2679.3675589998602</c:v>
                </c:pt>
                <c:pt idx="2187">
                  <c:v>1836.1321372626801</c:v>
                </c:pt>
                <c:pt idx="2188">
                  <c:v>1837.91322807491</c:v>
                </c:pt>
                <c:pt idx="2189">
                  <c:v>2671.38703733379</c:v>
                </c:pt>
                <c:pt idx="2190">
                  <c:v>1084.32532195202</c:v>
                </c:pt>
                <c:pt idx="2191">
                  <c:v>509.559633262923</c:v>
                </c:pt>
                <c:pt idx="2192">
                  <c:v>1433.1406802644599</c:v>
                </c:pt>
                <c:pt idx="2193">
                  <c:v>1787.8784122031</c:v>
                </c:pt>
                <c:pt idx="2194">
                  <c:v>1724.2788211127099</c:v>
                </c:pt>
                <c:pt idx="2195">
                  <c:v>1766.8271778414301</c:v>
                </c:pt>
                <c:pt idx="2196">
                  <c:v>2554.6065148884099</c:v>
                </c:pt>
                <c:pt idx="2197">
                  <c:v>2565.9098027981099</c:v>
                </c:pt>
                <c:pt idx="2198">
                  <c:v>2457.97463727274</c:v>
                </c:pt>
                <c:pt idx="2199">
                  <c:v>2590.6890001735801</c:v>
                </c:pt>
                <c:pt idx="2200">
                  <c:v>492.62352697450501</c:v>
                </c:pt>
                <c:pt idx="2201">
                  <c:v>2467.31156307529</c:v>
                </c:pt>
                <c:pt idx="2202">
                  <c:v>1502.98118497364</c:v>
                </c:pt>
                <c:pt idx="2203">
                  <c:v>2377.3366747560699</c:v>
                </c:pt>
                <c:pt idx="2204">
                  <c:v>1936.226101577</c:v>
                </c:pt>
                <c:pt idx="2205">
                  <c:v>1704.3975353178801</c:v>
                </c:pt>
                <c:pt idx="2206">
                  <c:v>1758.12046423279</c:v>
                </c:pt>
                <c:pt idx="2207">
                  <c:v>1747.0064664986</c:v>
                </c:pt>
                <c:pt idx="2208">
                  <c:v>1852.09229246877</c:v>
                </c:pt>
                <c:pt idx="2209">
                  <c:v>1780.9240717740299</c:v>
                </c:pt>
                <c:pt idx="2210">
                  <c:v>1717.7115594280001</c:v>
                </c:pt>
                <c:pt idx="2211">
                  <c:v>1905.7020299486601</c:v>
                </c:pt>
                <c:pt idx="2212">
                  <c:v>1715.4006152411901</c:v>
                </c:pt>
                <c:pt idx="2213">
                  <c:v>2702.8120368915102</c:v>
                </c:pt>
                <c:pt idx="2214">
                  <c:v>483.07163278721299</c:v>
                </c:pt>
                <c:pt idx="2215">
                  <c:v>1438.0849113763099</c:v>
                </c:pt>
                <c:pt idx="2216">
                  <c:v>1737.5030360079099</c:v>
                </c:pt>
                <c:pt idx="2217">
                  <c:v>1664.2150217318199</c:v>
                </c:pt>
                <c:pt idx="2218">
                  <c:v>1775.46253715014</c:v>
                </c:pt>
                <c:pt idx="2219">
                  <c:v>1722.27485317427</c:v>
                </c:pt>
                <c:pt idx="2220">
                  <c:v>2093.9163490237302</c:v>
                </c:pt>
                <c:pt idx="2221">
                  <c:v>2069.1647229025598</c:v>
                </c:pt>
                <c:pt idx="2222">
                  <c:v>1711.1273318311801</c:v>
                </c:pt>
                <c:pt idx="2223">
                  <c:v>1760.8787649905601</c:v>
                </c:pt>
                <c:pt idx="2224">
                  <c:v>2571.6614968721001</c:v>
                </c:pt>
                <c:pt idx="2225">
                  <c:v>1791.56337146189</c:v>
                </c:pt>
                <c:pt idx="2226">
                  <c:v>1892.5506563485901</c:v>
                </c:pt>
                <c:pt idx="2227">
                  <c:v>1797.8681650875201</c:v>
                </c:pt>
                <c:pt idx="2228">
                  <c:v>2785.3832562156699</c:v>
                </c:pt>
                <c:pt idx="2229">
                  <c:v>2897.2200600180199</c:v>
                </c:pt>
                <c:pt idx="2230">
                  <c:v>494.82669244853798</c:v>
                </c:pt>
                <c:pt idx="2231">
                  <c:v>491.88128124173198</c:v>
                </c:pt>
                <c:pt idx="2232">
                  <c:v>488.01848727437499</c:v>
                </c:pt>
                <c:pt idx="2233">
                  <c:v>1837.78908005626</c:v>
                </c:pt>
                <c:pt idx="2234">
                  <c:v>2781.4851980314702</c:v>
                </c:pt>
                <c:pt idx="2235">
                  <c:v>2715.9157108965701</c:v>
                </c:pt>
                <c:pt idx="2236">
                  <c:v>1773.3637651117299</c:v>
                </c:pt>
                <c:pt idx="2237">
                  <c:v>1243.62526417712</c:v>
                </c:pt>
                <c:pt idx="2238">
                  <c:v>2734.37029763378</c:v>
                </c:pt>
                <c:pt idx="2239">
                  <c:v>1774.3925488013399</c:v>
                </c:pt>
                <c:pt idx="2240">
                  <c:v>1701.0044257496099</c:v>
                </c:pt>
                <c:pt idx="2241">
                  <c:v>1707.8394418047501</c:v>
                </c:pt>
                <c:pt idx="2242">
                  <c:v>1707.5678219614999</c:v>
                </c:pt>
                <c:pt idx="2243">
                  <c:v>502.06804203058499</c:v>
                </c:pt>
                <c:pt idx="2244">
                  <c:v>1304.14287145136</c:v>
                </c:pt>
                <c:pt idx="2245">
                  <c:v>1461.8643039753599</c:v>
                </c:pt>
                <c:pt idx="2246">
                  <c:v>1453.9784246788099</c:v>
                </c:pt>
                <c:pt idx="2247">
                  <c:v>1697.5449663986799</c:v>
                </c:pt>
                <c:pt idx="2248">
                  <c:v>500.83324401453802</c:v>
                </c:pt>
                <c:pt idx="2249">
                  <c:v>1687.6356560814299</c:v>
                </c:pt>
                <c:pt idx="2250">
                  <c:v>1702.18911551929</c:v>
                </c:pt>
                <c:pt idx="2251">
                  <c:v>1789.31912382462</c:v>
                </c:pt>
                <c:pt idx="2252">
                  <c:v>1690.9971590693399</c:v>
                </c:pt>
                <c:pt idx="2253">
                  <c:v>1699.7833335687999</c:v>
                </c:pt>
                <c:pt idx="2254">
                  <c:v>1691.75104518283</c:v>
                </c:pt>
                <c:pt idx="2255">
                  <c:v>1757.69144558829</c:v>
                </c:pt>
                <c:pt idx="2256">
                  <c:v>1433.59404765512</c:v>
                </c:pt>
                <c:pt idx="2257">
                  <c:v>1716.2921682410299</c:v>
                </c:pt>
                <c:pt idx="2258">
                  <c:v>1672.08830737536</c:v>
                </c:pt>
                <c:pt idx="2259">
                  <c:v>1737.17319577431</c:v>
                </c:pt>
                <c:pt idx="2260">
                  <c:v>1440.9581828591299</c:v>
                </c:pt>
                <c:pt idx="2261">
                  <c:v>1186.6796521536201</c:v>
                </c:pt>
                <c:pt idx="2262">
                  <c:v>1722.8151584564</c:v>
                </c:pt>
                <c:pt idx="2263">
                  <c:v>1275.1726789670699</c:v>
                </c:pt>
                <c:pt idx="2264">
                  <c:v>1471.5233525532301</c:v>
                </c:pt>
                <c:pt idx="2265">
                  <c:v>1102.4768563612599</c:v>
                </c:pt>
                <c:pt idx="2266">
                  <c:v>1416.4267603830399</c:v>
                </c:pt>
                <c:pt idx="2267">
                  <c:v>1694.31013222973</c:v>
                </c:pt>
                <c:pt idx="2268">
                  <c:v>1447.9422253151299</c:v>
                </c:pt>
                <c:pt idx="2269">
                  <c:v>1717.4676505141699</c:v>
                </c:pt>
                <c:pt idx="2270">
                  <c:v>1442.5496942233001</c:v>
                </c:pt>
                <c:pt idx="2271">
                  <c:v>1648.82097132587</c:v>
                </c:pt>
                <c:pt idx="2272">
                  <c:v>1727.03230220213</c:v>
                </c:pt>
                <c:pt idx="2273">
                  <c:v>1447.4412746440501</c:v>
                </c:pt>
                <c:pt idx="2274">
                  <c:v>1722.42060548928</c:v>
                </c:pt>
                <c:pt idx="2275">
                  <c:v>1095.8462533857</c:v>
                </c:pt>
                <c:pt idx="2276">
                  <c:v>1423.7397932573699</c:v>
                </c:pt>
                <c:pt idx="2277">
                  <c:v>2567.7901591249502</c:v>
                </c:pt>
                <c:pt idx="2278">
                  <c:v>1688.9262489937701</c:v>
                </c:pt>
                <c:pt idx="2279">
                  <c:v>1796.1687199232299</c:v>
                </c:pt>
                <c:pt idx="2280">
                  <c:v>1461.0264443569299</c:v>
                </c:pt>
                <c:pt idx="2281">
                  <c:v>1740.0744948890299</c:v>
                </c:pt>
                <c:pt idx="2282">
                  <c:v>1175.1760243675001</c:v>
                </c:pt>
                <c:pt idx="2283">
                  <c:v>1710.8690222346199</c:v>
                </c:pt>
                <c:pt idx="2284">
                  <c:v>1441.11560090116</c:v>
                </c:pt>
                <c:pt idx="2285">
                  <c:v>1753.4760621641001</c:v>
                </c:pt>
                <c:pt idx="2286">
                  <c:v>1451.8226800602999</c:v>
                </c:pt>
                <c:pt idx="2287">
                  <c:v>1728.12031576972</c:v>
                </c:pt>
                <c:pt idx="2288">
                  <c:v>1759.1362009315701</c:v>
                </c:pt>
                <c:pt idx="2289">
                  <c:v>1085.8757654016499</c:v>
                </c:pt>
                <c:pt idx="2290">
                  <c:v>1451.9588198874801</c:v>
                </c:pt>
                <c:pt idx="2291">
                  <c:v>1448.5486605972001</c:v>
                </c:pt>
                <c:pt idx="2292">
                  <c:v>1467.56233569801</c:v>
                </c:pt>
                <c:pt idx="2293">
                  <c:v>3466.5613522376202</c:v>
                </c:pt>
                <c:pt idx="2294">
                  <c:v>1954.8440481433099</c:v>
                </c:pt>
                <c:pt idx="2295">
                  <c:v>1254.69429302962</c:v>
                </c:pt>
                <c:pt idx="2296">
                  <c:v>1806.6777078447301</c:v>
                </c:pt>
                <c:pt idx="2297">
                  <c:v>1804.5098318539799</c:v>
                </c:pt>
                <c:pt idx="2298">
                  <c:v>1840.7868504267501</c:v>
                </c:pt>
                <c:pt idx="2299">
                  <c:v>1797.2176842783299</c:v>
                </c:pt>
                <c:pt idx="2300">
                  <c:v>2582.6579984415198</c:v>
                </c:pt>
                <c:pt idx="2301">
                  <c:v>2706.9407466952098</c:v>
                </c:pt>
                <c:pt idx="2302">
                  <c:v>1043.3132460366701</c:v>
                </c:pt>
                <c:pt idx="2303">
                  <c:v>1879.0032791423801</c:v>
                </c:pt>
                <c:pt idx="2304">
                  <c:v>1146.4195397777801</c:v>
                </c:pt>
                <c:pt idx="2305">
                  <c:v>2076.7651487711701</c:v>
                </c:pt>
                <c:pt idx="2306">
                  <c:v>1833.6898228524899</c:v>
                </c:pt>
                <c:pt idx="2307">
                  <c:v>2214.1175082924101</c:v>
                </c:pt>
                <c:pt idx="2308">
                  <c:v>1842.58113568976</c:v>
                </c:pt>
                <c:pt idx="2309">
                  <c:v>2643.4937606193698</c:v>
                </c:pt>
                <c:pt idx="2310">
                  <c:v>1997.71303366147</c:v>
                </c:pt>
                <c:pt idx="2311">
                  <c:v>2527.34766845173</c:v>
                </c:pt>
                <c:pt idx="2312">
                  <c:v>2918.82437613617</c:v>
                </c:pt>
                <c:pt idx="2313">
                  <c:v>1913.925191503</c:v>
                </c:pt>
                <c:pt idx="2314">
                  <c:v>1898.6630724139</c:v>
                </c:pt>
                <c:pt idx="2315">
                  <c:v>2751.0240872811701</c:v>
                </c:pt>
                <c:pt idx="2316">
                  <c:v>1984.1450268670201</c:v>
                </c:pt>
                <c:pt idx="2317">
                  <c:v>2623.92714200092</c:v>
                </c:pt>
                <c:pt idx="2318">
                  <c:v>2485.3015974825998</c:v>
                </c:pt>
                <c:pt idx="2319">
                  <c:v>1911.6255247193701</c:v>
                </c:pt>
                <c:pt idx="2320">
                  <c:v>1883.9482082275899</c:v>
                </c:pt>
                <c:pt idx="2321">
                  <c:v>1830.5847510511501</c:v>
                </c:pt>
                <c:pt idx="2322">
                  <c:v>1848.6268565845</c:v>
                </c:pt>
                <c:pt idx="2323">
                  <c:v>2030.87077497682</c:v>
                </c:pt>
                <c:pt idx="2324">
                  <c:v>1835.3112351048501</c:v>
                </c:pt>
                <c:pt idx="2325">
                  <c:v>2136.8925558285</c:v>
                </c:pt>
                <c:pt idx="2326">
                  <c:v>1048.4494358767599</c:v>
                </c:pt>
                <c:pt idx="2327">
                  <c:v>1879.3622221880601</c:v>
                </c:pt>
                <c:pt idx="2328">
                  <c:v>1791.60541081205</c:v>
                </c:pt>
                <c:pt idx="2329">
                  <c:v>1040.13841611003</c:v>
                </c:pt>
                <c:pt idx="2330">
                  <c:v>1905.1367421331699</c:v>
                </c:pt>
                <c:pt idx="2331">
                  <c:v>2658.96791619442</c:v>
                </c:pt>
                <c:pt idx="2332">
                  <c:v>1840.1628318958601</c:v>
                </c:pt>
                <c:pt idx="2333">
                  <c:v>2396.7696980426399</c:v>
                </c:pt>
                <c:pt idx="2334">
                  <c:v>1900.4240867639501</c:v>
                </c:pt>
                <c:pt idx="2335">
                  <c:v>1801.0996267036701</c:v>
                </c:pt>
                <c:pt idx="2336">
                  <c:v>1833.6054542438201</c:v>
                </c:pt>
                <c:pt idx="2337">
                  <c:v>1923.1218448161401</c:v>
                </c:pt>
                <c:pt idx="2338">
                  <c:v>1844.5100700924199</c:v>
                </c:pt>
                <c:pt idx="2339">
                  <c:v>1794.6424164247801</c:v>
                </c:pt>
                <c:pt idx="2340">
                  <c:v>1915.60138280361</c:v>
                </c:pt>
                <c:pt idx="2341">
                  <c:v>1778.6678300082899</c:v>
                </c:pt>
                <c:pt idx="2342">
                  <c:v>1834.6085882907</c:v>
                </c:pt>
                <c:pt idx="2343">
                  <c:v>999.63929899361199</c:v>
                </c:pt>
                <c:pt idx="2344">
                  <c:v>2937.5566330655802</c:v>
                </c:pt>
                <c:pt idx="2345">
                  <c:v>2728.5750695596998</c:v>
                </c:pt>
                <c:pt idx="2346">
                  <c:v>1817.2506156671</c:v>
                </c:pt>
                <c:pt idx="2347">
                  <c:v>1906.72777451918</c:v>
                </c:pt>
                <c:pt idx="2348">
                  <c:v>2710.5318342279102</c:v>
                </c:pt>
                <c:pt idx="2349">
                  <c:v>1843.4188177988201</c:v>
                </c:pt>
                <c:pt idx="2350">
                  <c:v>1779.5325687762199</c:v>
                </c:pt>
                <c:pt idx="2351">
                  <c:v>1903.66945231149</c:v>
                </c:pt>
                <c:pt idx="2352">
                  <c:v>2379.20002705555</c:v>
                </c:pt>
                <c:pt idx="2353">
                  <c:v>1850.4320632047099</c:v>
                </c:pt>
                <c:pt idx="2354">
                  <c:v>1851.7127478898201</c:v>
                </c:pt>
                <c:pt idx="2355">
                  <c:v>2675.75549463273</c:v>
                </c:pt>
                <c:pt idx="2356">
                  <c:v>2598.9228802631301</c:v>
                </c:pt>
                <c:pt idx="2357">
                  <c:v>1836.3753149111999</c:v>
                </c:pt>
                <c:pt idx="2358">
                  <c:v>1830.66543624937</c:v>
                </c:pt>
                <c:pt idx="2359">
                  <c:v>2600.2712565801999</c:v>
                </c:pt>
                <c:pt idx="2360">
                  <c:v>1847.9946426730901</c:v>
                </c:pt>
                <c:pt idx="2361">
                  <c:v>1764.3645184504601</c:v>
                </c:pt>
                <c:pt idx="2362">
                  <c:v>2075.9702819887898</c:v>
                </c:pt>
                <c:pt idx="2363">
                  <c:v>2717.4467523315302</c:v>
                </c:pt>
                <c:pt idx="2364">
                  <c:v>2085.97530984081</c:v>
                </c:pt>
                <c:pt idx="2365">
                  <c:v>1954.28137486533</c:v>
                </c:pt>
                <c:pt idx="2366">
                  <c:v>1907.1895185989799</c:v>
                </c:pt>
                <c:pt idx="2367">
                  <c:v>1954.5588678972499</c:v>
                </c:pt>
                <c:pt idx="2368">
                  <c:v>1844.7071080185899</c:v>
                </c:pt>
                <c:pt idx="2369">
                  <c:v>1870.43522907239</c:v>
                </c:pt>
                <c:pt idx="2370">
                  <c:v>1824.7180946214501</c:v>
                </c:pt>
                <c:pt idx="2371">
                  <c:v>1923.2947191783901</c:v>
                </c:pt>
                <c:pt idx="2372">
                  <c:v>1811.67578289062</c:v>
                </c:pt>
                <c:pt idx="2373">
                  <c:v>1776.7256852712201</c:v>
                </c:pt>
                <c:pt idx="2374">
                  <c:v>1830.93986920063</c:v>
                </c:pt>
                <c:pt idx="2375">
                  <c:v>2525.5339247134002</c:v>
                </c:pt>
                <c:pt idx="2376">
                  <c:v>2043.5122409376499</c:v>
                </c:pt>
                <c:pt idx="2377">
                  <c:v>2554.6985792843898</c:v>
                </c:pt>
                <c:pt idx="2378">
                  <c:v>1134.6529569013001</c:v>
                </c:pt>
                <c:pt idx="2379">
                  <c:v>1851.3526192074801</c:v>
                </c:pt>
                <c:pt idx="2380">
                  <c:v>1784.3257671215599</c:v>
                </c:pt>
                <c:pt idx="2381">
                  <c:v>2762.5780687061801</c:v>
                </c:pt>
                <c:pt idx="2382">
                  <c:v>1957.3525199345199</c:v>
                </c:pt>
                <c:pt idx="2383">
                  <c:v>1892.5393664703799</c:v>
                </c:pt>
                <c:pt idx="2384">
                  <c:v>2008.5139943235999</c:v>
                </c:pt>
                <c:pt idx="2385">
                  <c:v>1886.4903664123599</c:v>
                </c:pt>
                <c:pt idx="2386">
                  <c:v>2088.6620160581601</c:v>
                </c:pt>
                <c:pt idx="2387">
                  <c:v>1964.25348511278</c:v>
                </c:pt>
                <c:pt idx="2388">
                  <c:v>1962.5513283766099</c:v>
                </c:pt>
                <c:pt idx="2389">
                  <c:v>2190.4650019606001</c:v>
                </c:pt>
                <c:pt idx="2390">
                  <c:v>2206.83590123049</c:v>
                </c:pt>
                <c:pt idx="2391">
                  <c:v>1792.7995287573999</c:v>
                </c:pt>
                <c:pt idx="2392">
                  <c:v>1886.8580502310599</c:v>
                </c:pt>
                <c:pt idx="2393">
                  <c:v>2777.38327063613</c:v>
                </c:pt>
                <c:pt idx="2394">
                  <c:v>2041.6064045601299</c:v>
                </c:pt>
                <c:pt idx="2395">
                  <c:v>2732.4141300606402</c:v>
                </c:pt>
                <c:pt idx="2396">
                  <c:v>2626.1650177643701</c:v>
                </c:pt>
                <c:pt idx="2397">
                  <c:v>340.15351826723702</c:v>
                </c:pt>
                <c:pt idx="2398">
                  <c:v>2479.0781579046802</c:v>
                </c:pt>
                <c:pt idx="2399">
                  <c:v>2092.6140527275402</c:v>
                </c:pt>
                <c:pt idx="2400">
                  <c:v>2703.7564421915999</c:v>
                </c:pt>
                <c:pt idx="2401">
                  <c:v>1802.3926367419999</c:v>
                </c:pt>
                <c:pt idx="2402">
                  <c:v>1449.2968461406899</c:v>
                </c:pt>
                <c:pt idx="2403">
                  <c:v>1445.1482405199899</c:v>
                </c:pt>
                <c:pt idx="2404">
                  <c:v>1437.5487254090201</c:v>
                </c:pt>
                <c:pt idx="2405">
                  <c:v>1734.4734966037599</c:v>
                </c:pt>
                <c:pt idx="2406">
                  <c:v>1442.58769480145</c:v>
                </c:pt>
                <c:pt idx="2407">
                  <c:v>263.43913672130702</c:v>
                </c:pt>
                <c:pt idx="2408">
                  <c:v>517.31639954366199</c:v>
                </c:pt>
                <c:pt idx="2409">
                  <c:v>261.35454414564498</c:v>
                </c:pt>
                <c:pt idx="2410">
                  <c:v>1020.97644892142</c:v>
                </c:pt>
                <c:pt idx="2411">
                  <c:v>391.86388980635797</c:v>
                </c:pt>
                <c:pt idx="2412">
                  <c:v>1436.50243932738</c:v>
                </c:pt>
                <c:pt idx="2413">
                  <c:v>229.05667964847001</c:v>
                </c:pt>
                <c:pt idx="2414">
                  <c:v>1449.5216578325001</c:v>
                </c:pt>
                <c:pt idx="2415">
                  <c:v>533.48491770376904</c:v>
                </c:pt>
                <c:pt idx="2416">
                  <c:v>1656.8896666445801</c:v>
                </c:pt>
                <c:pt idx="2417">
                  <c:v>1458.69601071951</c:v>
                </c:pt>
                <c:pt idx="2418">
                  <c:v>1691.64117084744</c:v>
                </c:pt>
                <c:pt idx="2419">
                  <c:v>318.04647069170699</c:v>
                </c:pt>
                <c:pt idx="2420">
                  <c:v>1835.7930531540101</c:v>
                </c:pt>
                <c:pt idx="2421">
                  <c:v>1469.0579264492601</c:v>
                </c:pt>
                <c:pt idx="2422">
                  <c:v>1451.70218986135</c:v>
                </c:pt>
                <c:pt idx="2423">
                  <c:v>1061.40061832778</c:v>
                </c:pt>
                <c:pt idx="2424">
                  <c:v>1636.9230623252399</c:v>
                </c:pt>
                <c:pt idx="2425">
                  <c:v>1656.92694597987</c:v>
                </c:pt>
                <c:pt idx="2426">
                  <c:v>1237.2621898042901</c:v>
                </c:pt>
                <c:pt idx="2427">
                  <c:v>239.846423809416</c:v>
                </c:pt>
                <c:pt idx="2428">
                  <c:v>1038.9833330133299</c:v>
                </c:pt>
                <c:pt idx="2429">
                  <c:v>887.67139728277004</c:v>
                </c:pt>
                <c:pt idx="2430">
                  <c:v>1180.99979558166</c:v>
                </c:pt>
                <c:pt idx="2431">
                  <c:v>481.62757969090399</c:v>
                </c:pt>
                <c:pt idx="2432">
                  <c:v>1109.9509945618699</c:v>
                </c:pt>
                <c:pt idx="2433">
                  <c:v>523.53489057877903</c:v>
                </c:pt>
                <c:pt idx="2434">
                  <c:v>1686.5827026791901</c:v>
                </c:pt>
                <c:pt idx="2435">
                  <c:v>1420.01748562392</c:v>
                </c:pt>
                <c:pt idx="2436">
                  <c:v>1768.34961327461</c:v>
                </c:pt>
                <c:pt idx="2437">
                  <c:v>233.697593767108</c:v>
                </c:pt>
                <c:pt idx="2438">
                  <c:v>1655.24629809966</c:v>
                </c:pt>
                <c:pt idx="2439">
                  <c:v>1042.22685594578</c:v>
                </c:pt>
                <c:pt idx="2440">
                  <c:v>306.87444727882797</c:v>
                </c:pt>
                <c:pt idx="2441">
                  <c:v>513.01492023308003</c:v>
                </c:pt>
                <c:pt idx="2442">
                  <c:v>1679.4175747854499</c:v>
                </c:pt>
                <c:pt idx="2443">
                  <c:v>238.31028262144901</c:v>
                </c:pt>
                <c:pt idx="2444">
                  <c:v>1454.9496124141599</c:v>
                </c:pt>
                <c:pt idx="2445">
                  <c:v>293.38206952907399</c:v>
                </c:pt>
                <c:pt idx="2446">
                  <c:v>1750.7292850081101</c:v>
                </c:pt>
                <c:pt idx="2447">
                  <c:v>1461.04310139309</c:v>
                </c:pt>
                <c:pt idx="2448">
                  <c:v>1850.8068915568199</c:v>
                </c:pt>
                <c:pt idx="2449">
                  <c:v>2806.5509176568298</c:v>
                </c:pt>
                <c:pt idx="2450">
                  <c:v>525.39607716404305</c:v>
                </c:pt>
                <c:pt idx="2451">
                  <c:v>523.38054577575394</c:v>
                </c:pt>
                <c:pt idx="2452">
                  <c:v>224.76312459405301</c:v>
                </c:pt>
                <c:pt idx="2453">
                  <c:v>443.14340788207602</c:v>
                </c:pt>
                <c:pt idx="2454">
                  <c:v>1413.29124402456</c:v>
                </c:pt>
                <c:pt idx="2455">
                  <c:v>1040.36494427919</c:v>
                </c:pt>
                <c:pt idx="2456">
                  <c:v>1421.1626948737501</c:v>
                </c:pt>
                <c:pt idx="2457">
                  <c:v>1035.11234729445</c:v>
                </c:pt>
                <c:pt idx="2458">
                  <c:v>1204.76692056567</c:v>
                </c:pt>
                <c:pt idx="2459">
                  <c:v>401.37556743301701</c:v>
                </c:pt>
                <c:pt idx="2460">
                  <c:v>1424.5194324307399</c:v>
                </c:pt>
                <c:pt idx="2461">
                  <c:v>1132.21468231987</c:v>
                </c:pt>
                <c:pt idx="2462">
                  <c:v>220.51361300993199</c:v>
                </c:pt>
                <c:pt idx="2463">
                  <c:v>251.84184453150701</c:v>
                </c:pt>
                <c:pt idx="2464">
                  <c:v>219.13168943885501</c:v>
                </c:pt>
                <c:pt idx="2465">
                  <c:v>1441.69429102654</c:v>
                </c:pt>
                <c:pt idx="2466">
                  <c:v>1024.7163976174099</c:v>
                </c:pt>
                <c:pt idx="2467">
                  <c:v>1078.89016675775</c:v>
                </c:pt>
                <c:pt idx="2468">
                  <c:v>284.93682597087098</c:v>
                </c:pt>
                <c:pt idx="2469">
                  <c:v>2731.17588496806</c:v>
                </c:pt>
                <c:pt idx="2470">
                  <c:v>678.67134819840805</c:v>
                </c:pt>
                <c:pt idx="2471">
                  <c:v>411.25285333637902</c:v>
                </c:pt>
                <c:pt idx="2472">
                  <c:v>460.52955766200802</c:v>
                </c:pt>
                <c:pt idx="2473">
                  <c:v>1896.9290708005501</c:v>
                </c:pt>
                <c:pt idx="2474">
                  <c:v>1177.03723345967</c:v>
                </c:pt>
                <c:pt idx="2475">
                  <c:v>1003.20726891572</c:v>
                </c:pt>
                <c:pt idx="2476">
                  <c:v>522.98316850910396</c:v>
                </c:pt>
                <c:pt idx="2477">
                  <c:v>1036.13460533478</c:v>
                </c:pt>
                <c:pt idx="2478">
                  <c:v>1445.0302217265</c:v>
                </c:pt>
                <c:pt idx="2479">
                  <c:v>655.47939654914296</c:v>
                </c:pt>
                <c:pt idx="2480">
                  <c:v>1078.0827598214701</c:v>
                </c:pt>
                <c:pt idx="2481">
                  <c:v>511.555242745984</c:v>
                </c:pt>
                <c:pt idx="2482">
                  <c:v>568.13286047205895</c:v>
                </c:pt>
                <c:pt idx="2483">
                  <c:v>1016.99954643904</c:v>
                </c:pt>
                <c:pt idx="2484">
                  <c:v>222.269838372842</c:v>
                </c:pt>
                <c:pt idx="2485">
                  <c:v>426.00106238214897</c:v>
                </c:pt>
                <c:pt idx="2486">
                  <c:v>1420.46995588151</c:v>
                </c:pt>
                <c:pt idx="2487">
                  <c:v>1436.5026687372499</c:v>
                </c:pt>
                <c:pt idx="2488">
                  <c:v>562.90223131390201</c:v>
                </c:pt>
                <c:pt idx="2489">
                  <c:v>259.54958633669202</c:v>
                </c:pt>
                <c:pt idx="2490">
                  <c:v>2754.38712631009</c:v>
                </c:pt>
                <c:pt idx="2491">
                  <c:v>1292.1650732420301</c:v>
                </c:pt>
                <c:pt idx="2492">
                  <c:v>1118.6137769489501</c:v>
                </c:pt>
                <c:pt idx="2493">
                  <c:v>1675.05774083557</c:v>
                </c:pt>
                <c:pt idx="2494">
                  <c:v>1413.6227663934901</c:v>
                </c:pt>
                <c:pt idx="2495">
                  <c:v>1174.8198658895799</c:v>
                </c:pt>
                <c:pt idx="2496">
                  <c:v>1084.5060365776801</c:v>
                </c:pt>
                <c:pt idx="2497">
                  <c:v>1100.7386921161001</c:v>
                </c:pt>
                <c:pt idx="2498">
                  <c:v>1419.9586554237201</c:v>
                </c:pt>
                <c:pt idx="2499">
                  <c:v>1101.4130964260401</c:v>
                </c:pt>
                <c:pt idx="2500">
                  <c:v>1107.2569931117901</c:v>
                </c:pt>
                <c:pt idx="2501">
                  <c:v>1103.1569972647001</c:v>
                </c:pt>
                <c:pt idx="2502">
                  <c:v>1416.8822223935499</c:v>
                </c:pt>
                <c:pt idx="2503">
                  <c:v>1042.1850362765299</c:v>
                </c:pt>
                <c:pt idx="2504">
                  <c:v>1108.97932699547</c:v>
                </c:pt>
                <c:pt idx="2505">
                  <c:v>1711.43827982072</c:v>
                </c:pt>
                <c:pt idx="2506">
                  <c:v>1171.09419425279</c:v>
                </c:pt>
                <c:pt idx="2507">
                  <c:v>1141.6631643209</c:v>
                </c:pt>
                <c:pt idx="2508">
                  <c:v>1085.00683338984</c:v>
                </c:pt>
                <c:pt idx="2509">
                  <c:v>1045.3557043845101</c:v>
                </c:pt>
                <c:pt idx="2510">
                  <c:v>1077.2441699337301</c:v>
                </c:pt>
                <c:pt idx="2511">
                  <c:v>987.23165846213499</c:v>
                </c:pt>
                <c:pt idx="2512">
                  <c:v>1115.31590539781</c:v>
                </c:pt>
                <c:pt idx="2513">
                  <c:v>1061.9630143140701</c:v>
                </c:pt>
                <c:pt idx="2514">
                  <c:v>1069.59425085669</c:v>
                </c:pt>
                <c:pt idx="2515">
                  <c:v>1269.2189918199099</c:v>
                </c:pt>
                <c:pt idx="2516">
                  <c:v>1071.0003439444099</c:v>
                </c:pt>
                <c:pt idx="2517">
                  <c:v>1087.3551976911101</c:v>
                </c:pt>
                <c:pt idx="2518">
                  <c:v>1117.3632206232801</c:v>
                </c:pt>
                <c:pt idx="2519">
                  <c:v>1079.9128116802001</c:v>
                </c:pt>
                <c:pt idx="2520">
                  <c:v>1153.36088843265</c:v>
                </c:pt>
                <c:pt idx="2521">
                  <c:v>1039.5020095940399</c:v>
                </c:pt>
                <c:pt idx="2522">
                  <c:v>1049.99187546861</c:v>
                </c:pt>
                <c:pt idx="2523">
                  <c:v>1163.46449851948</c:v>
                </c:pt>
                <c:pt idx="2524">
                  <c:v>1113.5957916077</c:v>
                </c:pt>
                <c:pt idx="2525">
                  <c:v>1112.9227651173801</c:v>
                </c:pt>
                <c:pt idx="2526">
                  <c:v>1151.2504939669</c:v>
                </c:pt>
                <c:pt idx="2527">
                  <c:v>1106.9108733985299</c:v>
                </c:pt>
                <c:pt idx="2528">
                  <c:v>1452.9576029992099</c:v>
                </c:pt>
                <c:pt idx="2529">
                  <c:v>1677.0626553858599</c:v>
                </c:pt>
                <c:pt idx="2530">
                  <c:v>1216.40909212312</c:v>
                </c:pt>
                <c:pt idx="2531">
                  <c:v>1087.1834126815199</c:v>
                </c:pt>
                <c:pt idx="2532">
                  <c:v>1079.5527115525399</c:v>
                </c:pt>
                <c:pt idx="2533">
                  <c:v>1038.0322845007399</c:v>
                </c:pt>
                <c:pt idx="2534">
                  <c:v>1426.7745120638799</c:v>
                </c:pt>
                <c:pt idx="2535">
                  <c:v>1092.35356504949</c:v>
                </c:pt>
                <c:pt idx="2536">
                  <c:v>1301.3285441087701</c:v>
                </c:pt>
                <c:pt idx="2537">
                  <c:v>1142.73019334022</c:v>
                </c:pt>
                <c:pt idx="2538">
                  <c:v>1123.4939575206899</c:v>
                </c:pt>
                <c:pt idx="2539">
                  <c:v>1116.19213140593</c:v>
                </c:pt>
                <c:pt idx="2540">
                  <c:v>1050.3288692768399</c:v>
                </c:pt>
                <c:pt idx="2541">
                  <c:v>1075.8225966601899</c:v>
                </c:pt>
                <c:pt idx="2542">
                  <c:v>1101.96193927986</c:v>
                </c:pt>
                <c:pt idx="2543">
                  <c:v>1119.99882927878</c:v>
                </c:pt>
                <c:pt idx="2544">
                  <c:v>1109.7461405633701</c:v>
                </c:pt>
                <c:pt idx="2545">
                  <c:v>1077.2525027438401</c:v>
                </c:pt>
                <c:pt idx="2546">
                  <c:v>1074.8073815786699</c:v>
                </c:pt>
                <c:pt idx="2547">
                  <c:v>1077.7420569721501</c:v>
                </c:pt>
                <c:pt idx="2548">
                  <c:v>1113.9606080895301</c:v>
                </c:pt>
                <c:pt idx="2549">
                  <c:v>831.48441431828996</c:v>
                </c:pt>
                <c:pt idx="2550">
                  <c:v>1283.8679452302699</c:v>
                </c:pt>
                <c:pt idx="2551">
                  <c:v>1111.1633941668299</c:v>
                </c:pt>
                <c:pt idx="2552">
                  <c:v>1108.8033987409599</c:v>
                </c:pt>
                <c:pt idx="2553">
                  <c:v>1097.4954802049399</c:v>
                </c:pt>
                <c:pt idx="2554">
                  <c:v>1076.62408621401</c:v>
                </c:pt>
                <c:pt idx="2555">
                  <c:v>1097.44442832658</c:v>
                </c:pt>
                <c:pt idx="2556">
                  <c:v>1081.5304652903901</c:v>
                </c:pt>
                <c:pt idx="2557">
                  <c:v>684.36572149149401</c:v>
                </c:pt>
                <c:pt idx="2558">
                  <c:v>1336.06529201236</c:v>
                </c:pt>
                <c:pt idx="2559">
                  <c:v>1076.6240562764899</c:v>
                </c:pt>
                <c:pt idx="2560">
                  <c:v>1085.88640426239</c:v>
                </c:pt>
                <c:pt idx="2561">
                  <c:v>1055.74015848108</c:v>
                </c:pt>
                <c:pt idx="2562">
                  <c:v>1093.98120794223</c:v>
                </c:pt>
                <c:pt idx="2563">
                  <c:v>1112.01173770069</c:v>
                </c:pt>
                <c:pt idx="2564">
                  <c:v>1125.42851194734</c:v>
                </c:pt>
                <c:pt idx="2565">
                  <c:v>1115.39472725511</c:v>
                </c:pt>
                <c:pt idx="2566">
                  <c:v>1124.7020713740999</c:v>
                </c:pt>
                <c:pt idx="2567">
                  <c:v>1088.28172660769</c:v>
                </c:pt>
                <c:pt idx="2568">
                  <c:v>1199.0579620594001</c:v>
                </c:pt>
                <c:pt idx="2569">
                  <c:v>1751.7204192004499</c:v>
                </c:pt>
                <c:pt idx="2570">
                  <c:v>1072.7778220563</c:v>
                </c:pt>
                <c:pt idx="2571">
                  <c:v>1196.2312129643501</c:v>
                </c:pt>
                <c:pt idx="2572">
                  <c:v>1407.3557878649799</c:v>
                </c:pt>
                <c:pt idx="2573">
                  <c:v>1441.9104098150499</c:v>
                </c:pt>
                <c:pt idx="2574">
                  <c:v>1468.7593272005199</c:v>
                </c:pt>
                <c:pt idx="2575">
                  <c:v>1452.0316049840301</c:v>
                </c:pt>
                <c:pt idx="2576">
                  <c:v>1215.5266174258099</c:v>
                </c:pt>
                <c:pt idx="2577">
                  <c:v>1669.0880225793901</c:v>
                </c:pt>
                <c:pt idx="2578">
                  <c:v>1418.17565167263</c:v>
                </c:pt>
                <c:pt idx="2579">
                  <c:v>2669.4069990684602</c:v>
                </c:pt>
                <c:pt idx="2580">
                  <c:v>1413.7664203612601</c:v>
                </c:pt>
                <c:pt idx="2581">
                  <c:v>1224.26395263054</c:v>
                </c:pt>
                <c:pt idx="2582">
                  <c:v>1243.66656796799</c:v>
                </c:pt>
                <c:pt idx="2583">
                  <c:v>1005.88230595247</c:v>
                </c:pt>
                <c:pt idx="2584">
                  <c:v>1422.75627279644</c:v>
                </c:pt>
                <c:pt idx="2585">
                  <c:v>1440.55620995804</c:v>
                </c:pt>
                <c:pt idx="2586">
                  <c:v>1439.70826209849</c:v>
                </c:pt>
                <c:pt idx="2587">
                  <c:v>1653.46635860949</c:v>
                </c:pt>
                <c:pt idx="2588">
                  <c:v>1728.84422384612</c:v>
                </c:pt>
                <c:pt idx="2589">
                  <c:v>1440.42608343194</c:v>
                </c:pt>
                <c:pt idx="2590">
                  <c:v>1185.56367936632</c:v>
                </c:pt>
                <c:pt idx="2591">
                  <c:v>1010.98107899391</c:v>
                </c:pt>
                <c:pt idx="2592">
                  <c:v>1098.5943868688701</c:v>
                </c:pt>
                <c:pt idx="2593">
                  <c:v>1896.3631110926599</c:v>
                </c:pt>
                <c:pt idx="2594">
                  <c:v>1409.38501051041</c:v>
                </c:pt>
                <c:pt idx="2595">
                  <c:v>1030.9728944778401</c:v>
                </c:pt>
                <c:pt idx="2596">
                  <c:v>1206.9860017053099</c:v>
                </c:pt>
                <c:pt idx="2597">
                  <c:v>1445.1635005820001</c:v>
                </c:pt>
                <c:pt idx="2598">
                  <c:v>1683.4408186854901</c:v>
                </c:pt>
                <c:pt idx="2599">
                  <c:v>1862.2666422847899</c:v>
                </c:pt>
                <c:pt idx="2600">
                  <c:v>1264.9220141061901</c:v>
                </c:pt>
                <c:pt idx="2601">
                  <c:v>1443.74712127975</c:v>
                </c:pt>
                <c:pt idx="2602">
                  <c:v>1757.2056586035101</c:v>
                </c:pt>
                <c:pt idx="2603">
                  <c:v>1034.8950084701701</c:v>
                </c:pt>
                <c:pt idx="2604">
                  <c:v>523.89741383547198</c:v>
                </c:pt>
                <c:pt idx="2605">
                  <c:v>1243.0863413802299</c:v>
                </c:pt>
                <c:pt idx="2606">
                  <c:v>1304.25776514626</c:v>
                </c:pt>
                <c:pt idx="2607">
                  <c:v>1130.88603166455</c:v>
                </c:pt>
                <c:pt idx="2608">
                  <c:v>1212.7028216584599</c:v>
                </c:pt>
                <c:pt idx="2609">
                  <c:v>1124.19808522434</c:v>
                </c:pt>
                <c:pt idx="2610">
                  <c:v>1673.4569650475401</c:v>
                </c:pt>
                <c:pt idx="2611">
                  <c:v>1736.43592802794</c:v>
                </c:pt>
                <c:pt idx="2612">
                  <c:v>1614.7869628907899</c:v>
                </c:pt>
                <c:pt idx="2613">
                  <c:v>1112.0821924149</c:v>
                </c:pt>
                <c:pt idx="2614">
                  <c:v>1089.2793328471901</c:v>
                </c:pt>
                <c:pt idx="2615">
                  <c:v>1690.29201954616</c:v>
                </c:pt>
                <c:pt idx="2616">
                  <c:v>1433.681526353</c:v>
                </c:pt>
                <c:pt idx="2617">
                  <c:v>1244.2601424576201</c:v>
                </c:pt>
                <c:pt idx="2618">
                  <c:v>1175.2268851285601</c:v>
                </c:pt>
                <c:pt idx="2619">
                  <c:v>1290.6487789114001</c:v>
                </c:pt>
                <c:pt idx="2620">
                  <c:v>2185.8759006601099</c:v>
                </c:pt>
                <c:pt idx="2621">
                  <c:v>2846.31354175875</c:v>
                </c:pt>
                <c:pt idx="2622">
                  <c:v>2645.7094016659398</c:v>
                </c:pt>
                <c:pt idx="2623">
                  <c:v>2384.1577435068598</c:v>
                </c:pt>
                <c:pt idx="2624">
                  <c:v>1921.57925709185</c:v>
                </c:pt>
                <c:pt idx="2625">
                  <c:v>1762.7315119541199</c:v>
                </c:pt>
                <c:pt idx="2626">
                  <c:v>1178.38757759546</c:v>
                </c:pt>
                <c:pt idx="2627">
                  <c:v>1113.4953755153199</c:v>
                </c:pt>
                <c:pt idx="2628">
                  <c:v>1423.7629297195199</c:v>
                </c:pt>
                <c:pt idx="2629">
                  <c:v>2614.14385501889</c:v>
                </c:pt>
                <c:pt idx="2630">
                  <c:v>1167.78365604744</c:v>
                </c:pt>
                <c:pt idx="2631">
                  <c:v>1442.22974278179</c:v>
                </c:pt>
                <c:pt idx="2632">
                  <c:v>2653.64701707217</c:v>
                </c:pt>
                <c:pt idx="2633">
                  <c:v>1691.32872598422</c:v>
                </c:pt>
                <c:pt idx="2634">
                  <c:v>1270.5237013579499</c:v>
                </c:pt>
                <c:pt idx="2635">
                  <c:v>1117.8071428118701</c:v>
                </c:pt>
                <c:pt idx="2636">
                  <c:v>1120.47360464043</c:v>
                </c:pt>
                <c:pt idx="2637">
                  <c:v>1445.54752119264</c:v>
                </c:pt>
                <c:pt idx="2638">
                  <c:v>1116.8500809857701</c:v>
                </c:pt>
                <c:pt idx="2639">
                  <c:v>1120.3828114749299</c:v>
                </c:pt>
                <c:pt idx="2640">
                  <c:v>1694.21899818575</c:v>
                </c:pt>
                <c:pt idx="2641">
                  <c:v>1122.8332242501001</c:v>
                </c:pt>
                <c:pt idx="2642">
                  <c:v>1428.0306335222799</c:v>
                </c:pt>
                <c:pt idx="2643">
                  <c:v>2927.06049422775</c:v>
                </c:pt>
                <c:pt idx="2644">
                  <c:v>1755.8201981293901</c:v>
                </c:pt>
                <c:pt idx="2645">
                  <c:v>1436.19425416626</c:v>
                </c:pt>
                <c:pt idx="2646">
                  <c:v>1452.3288413303101</c:v>
                </c:pt>
                <c:pt idx="2647">
                  <c:v>1744.61671916</c:v>
                </c:pt>
                <c:pt idx="2648">
                  <c:v>2590.9870580394399</c:v>
                </c:pt>
                <c:pt idx="2649">
                  <c:v>1483.6514389167501</c:v>
                </c:pt>
                <c:pt idx="2650">
                  <c:v>2179.9312679120799</c:v>
                </c:pt>
                <c:pt idx="2651">
                  <c:v>1731.6449452423501</c:v>
                </c:pt>
                <c:pt idx="2652">
                  <c:v>1153.7209593134901</c:v>
                </c:pt>
                <c:pt idx="2653">
                  <c:v>1452.18427609217</c:v>
                </c:pt>
                <c:pt idx="2654">
                  <c:v>2683.04017402211</c:v>
                </c:pt>
                <c:pt idx="2655">
                  <c:v>2699.1325705068198</c:v>
                </c:pt>
                <c:pt idx="2656">
                  <c:v>1887.18405521707</c:v>
                </c:pt>
                <c:pt idx="2657">
                  <c:v>1787.5467811536701</c:v>
                </c:pt>
                <c:pt idx="2658">
                  <c:v>2096.9447125696702</c:v>
                </c:pt>
                <c:pt idx="2659">
                  <c:v>1835.54611006661</c:v>
                </c:pt>
                <c:pt idx="2660">
                  <c:v>1809.82816912865</c:v>
                </c:pt>
                <c:pt idx="2661">
                  <c:v>1831.92405169112</c:v>
                </c:pt>
                <c:pt idx="2662">
                  <c:v>2471.91926150462</c:v>
                </c:pt>
                <c:pt idx="2663">
                  <c:v>1866.4070308067601</c:v>
                </c:pt>
                <c:pt idx="2664">
                  <c:v>1836.3820962628799</c:v>
                </c:pt>
                <c:pt idx="2665">
                  <c:v>1064.60740490168</c:v>
                </c:pt>
                <c:pt idx="2666">
                  <c:v>1854.2074502471901</c:v>
                </c:pt>
                <c:pt idx="2667">
                  <c:v>1915.21887549128</c:v>
                </c:pt>
                <c:pt idx="2668">
                  <c:v>1822.5839844698701</c:v>
                </c:pt>
                <c:pt idx="2669">
                  <c:v>1935.5947145868699</c:v>
                </c:pt>
                <c:pt idx="2670">
                  <c:v>1937.6705017936999</c:v>
                </c:pt>
                <c:pt idx="2671">
                  <c:v>1878.2887530867499</c:v>
                </c:pt>
                <c:pt idx="2672">
                  <c:v>1844.8210607819699</c:v>
                </c:pt>
                <c:pt idx="2673">
                  <c:v>2706.4247142409199</c:v>
                </c:pt>
                <c:pt idx="2674">
                  <c:v>2683.9836805431701</c:v>
                </c:pt>
                <c:pt idx="2675">
                  <c:v>1830.60290165481</c:v>
                </c:pt>
                <c:pt idx="2676">
                  <c:v>1889.76041116839</c:v>
                </c:pt>
                <c:pt idx="2677">
                  <c:v>3218.7856818883902</c:v>
                </c:pt>
                <c:pt idx="2678">
                  <c:v>1855.9859212757699</c:v>
                </c:pt>
                <c:pt idx="2679">
                  <c:v>2563.8303276184402</c:v>
                </c:pt>
                <c:pt idx="2680">
                  <c:v>1697.4389756866899</c:v>
                </c:pt>
                <c:pt idx="2681">
                  <c:v>2738.2020308596202</c:v>
                </c:pt>
                <c:pt idx="2682">
                  <c:v>1875.6647954121599</c:v>
                </c:pt>
                <c:pt idx="2683">
                  <c:v>2314.7261630149101</c:v>
                </c:pt>
                <c:pt idx="2684">
                  <c:v>2707.10141609938</c:v>
                </c:pt>
                <c:pt idx="2685">
                  <c:v>2355.2331169691702</c:v>
                </c:pt>
                <c:pt idx="2686">
                  <c:v>1689.8991810253401</c:v>
                </c:pt>
                <c:pt idx="2687">
                  <c:v>2708.4428030958602</c:v>
                </c:pt>
                <c:pt idx="2688">
                  <c:v>1141.0027714191999</c:v>
                </c:pt>
                <c:pt idx="2689">
                  <c:v>1780.35885618272</c:v>
                </c:pt>
                <c:pt idx="2690">
                  <c:v>2658.8333534253302</c:v>
                </c:pt>
                <c:pt idx="2691">
                  <c:v>1858.89232131114</c:v>
                </c:pt>
                <c:pt idx="2692">
                  <c:v>2728.62052892679</c:v>
                </c:pt>
                <c:pt idx="2693">
                  <c:v>2617.6641813482302</c:v>
                </c:pt>
                <c:pt idx="2694">
                  <c:v>2081.58338704576</c:v>
                </c:pt>
                <c:pt idx="2695">
                  <c:v>2730.2742384029398</c:v>
                </c:pt>
                <c:pt idx="2696">
                  <c:v>2716.1074263773698</c:v>
                </c:pt>
                <c:pt idx="2697">
                  <c:v>1859.52742592611</c:v>
                </c:pt>
                <c:pt idx="2698">
                  <c:v>2562.5772459785999</c:v>
                </c:pt>
                <c:pt idx="2699">
                  <c:v>2847.9802516718401</c:v>
                </c:pt>
                <c:pt idx="2700">
                  <c:v>2828.4267479659202</c:v>
                </c:pt>
                <c:pt idx="2701">
                  <c:v>2919.8592111150301</c:v>
                </c:pt>
                <c:pt idx="2702">
                  <c:v>1905.3045163076999</c:v>
                </c:pt>
                <c:pt idx="2703">
                  <c:v>2934.06807572141</c:v>
                </c:pt>
                <c:pt idx="2704">
                  <c:v>1882.5111869514999</c:v>
                </c:pt>
                <c:pt idx="2705">
                  <c:v>2680.8036072504901</c:v>
                </c:pt>
                <c:pt idx="2706">
                  <c:v>1790.04766641528</c:v>
                </c:pt>
                <c:pt idx="2707">
                  <c:v>2719.0371343988299</c:v>
                </c:pt>
                <c:pt idx="2708">
                  <c:v>2668.83672419818</c:v>
                </c:pt>
                <c:pt idx="2709">
                  <c:v>2731.3490613368999</c:v>
                </c:pt>
                <c:pt idx="2710">
                  <c:v>2706.0201172798302</c:v>
                </c:pt>
                <c:pt idx="2711">
                  <c:v>2678.5485231851999</c:v>
                </c:pt>
                <c:pt idx="2712">
                  <c:v>2704.7084386689899</c:v>
                </c:pt>
                <c:pt idx="2713">
                  <c:v>2788.5404655267098</c:v>
                </c:pt>
                <c:pt idx="2714">
                  <c:v>2699.79993677217</c:v>
                </c:pt>
                <c:pt idx="2715">
                  <c:v>2695.2305865808999</c:v>
                </c:pt>
                <c:pt idx="2716">
                  <c:v>2736.1911034201298</c:v>
                </c:pt>
                <c:pt idx="2717">
                  <c:v>1050.2926682402699</c:v>
                </c:pt>
                <c:pt idx="2718">
                  <c:v>1844.7452281129799</c:v>
                </c:pt>
                <c:pt idx="2719">
                  <c:v>2676.4140903307398</c:v>
                </c:pt>
                <c:pt idx="2720">
                  <c:v>2671.0564948363499</c:v>
                </c:pt>
                <c:pt idx="2721">
                  <c:v>1879.4073724396801</c:v>
                </c:pt>
                <c:pt idx="2722">
                  <c:v>2696.0879066788402</c:v>
                </c:pt>
                <c:pt idx="2723">
                  <c:v>1956.67036776244</c:v>
                </c:pt>
                <c:pt idx="2724">
                  <c:v>2670.9175176423601</c:v>
                </c:pt>
                <c:pt idx="2725">
                  <c:v>2745.1504482330502</c:v>
                </c:pt>
                <c:pt idx="2726">
                  <c:v>2905.5813206747298</c:v>
                </c:pt>
                <c:pt idx="2727">
                  <c:v>1883.27232623806</c:v>
                </c:pt>
                <c:pt idx="2728">
                  <c:v>2592.4016768402898</c:v>
                </c:pt>
                <c:pt idx="2729">
                  <c:v>2785.31695308397</c:v>
                </c:pt>
                <c:pt idx="2730">
                  <c:v>2726.4170085884298</c:v>
                </c:pt>
                <c:pt idx="2731">
                  <c:v>2781.6977148596302</c:v>
                </c:pt>
                <c:pt idx="2732">
                  <c:v>2740.6816134340202</c:v>
                </c:pt>
                <c:pt idx="2733">
                  <c:v>2710.59178904897</c:v>
                </c:pt>
                <c:pt idx="2734">
                  <c:v>1872.7741473953599</c:v>
                </c:pt>
                <c:pt idx="2735">
                  <c:v>2744.43162359094</c:v>
                </c:pt>
                <c:pt idx="2736">
                  <c:v>2744.6193240961302</c:v>
                </c:pt>
                <c:pt idx="2737">
                  <c:v>2710.4708955143601</c:v>
                </c:pt>
                <c:pt idx="2738">
                  <c:v>1807.5977270302001</c:v>
                </c:pt>
                <c:pt idx="2739">
                  <c:v>2882.4755302656299</c:v>
                </c:pt>
                <c:pt idx="2740">
                  <c:v>2587.9347526758402</c:v>
                </c:pt>
                <c:pt idx="2741">
                  <c:v>2611.46766467303</c:v>
                </c:pt>
                <c:pt idx="2742">
                  <c:v>3040.1491672424199</c:v>
                </c:pt>
                <c:pt idx="2743">
                  <c:v>1795.41501608096</c:v>
                </c:pt>
                <c:pt idx="2744">
                  <c:v>1859.5514184065601</c:v>
                </c:pt>
                <c:pt idx="2745">
                  <c:v>2976.3957895990602</c:v>
                </c:pt>
                <c:pt idx="2746">
                  <c:v>2841.91506360636</c:v>
                </c:pt>
                <c:pt idx="2747">
                  <c:v>2627.1410011766502</c:v>
                </c:pt>
                <c:pt idx="2748">
                  <c:v>1973.41467696732</c:v>
                </c:pt>
                <c:pt idx="2749">
                  <c:v>2990.8988125178098</c:v>
                </c:pt>
                <c:pt idx="2750">
                  <c:v>1873.3632016577801</c:v>
                </c:pt>
                <c:pt idx="2751">
                  <c:v>1870.8285131279499</c:v>
                </c:pt>
                <c:pt idx="2752">
                  <c:v>1867.89097827303</c:v>
                </c:pt>
                <c:pt idx="2753">
                  <c:v>2743.82087351772</c:v>
                </c:pt>
                <c:pt idx="2754">
                  <c:v>2711.8520442159402</c:v>
                </c:pt>
                <c:pt idx="2755">
                  <c:v>2859.4391560751601</c:v>
                </c:pt>
                <c:pt idx="2756">
                  <c:v>2749.1794026206198</c:v>
                </c:pt>
                <c:pt idx="2757">
                  <c:v>2748.1475937571499</c:v>
                </c:pt>
                <c:pt idx="2758">
                  <c:v>2733.1040917748601</c:v>
                </c:pt>
                <c:pt idx="2759">
                  <c:v>1877.36306236726</c:v>
                </c:pt>
                <c:pt idx="2760">
                  <c:v>2727.8379405792698</c:v>
                </c:pt>
                <c:pt idx="2761">
                  <c:v>2671.9002685166802</c:v>
                </c:pt>
                <c:pt idx="2762">
                  <c:v>2709.3454335074598</c:v>
                </c:pt>
                <c:pt idx="2763">
                  <c:v>1827.52891835268</c:v>
                </c:pt>
                <c:pt idx="2764">
                  <c:v>2812.2563409457998</c:v>
                </c:pt>
                <c:pt idx="2765">
                  <c:v>2565.8302865524302</c:v>
                </c:pt>
                <c:pt idx="2766">
                  <c:v>2876.6319593131102</c:v>
                </c:pt>
                <c:pt idx="2767">
                  <c:v>2086.2065563467299</c:v>
                </c:pt>
                <c:pt idx="2768">
                  <c:v>1724.47334856309</c:v>
                </c:pt>
                <c:pt idx="2769">
                  <c:v>1770.44274092624</c:v>
                </c:pt>
                <c:pt idx="2770">
                  <c:v>1447.8948965725599</c:v>
                </c:pt>
                <c:pt idx="2771">
                  <c:v>1916.40290032649</c:v>
                </c:pt>
                <c:pt idx="2772">
                  <c:v>1448.4177905019001</c:v>
                </c:pt>
                <c:pt idx="2773">
                  <c:v>1705.00524521393</c:v>
                </c:pt>
                <c:pt idx="2774">
                  <c:v>1439.70690925128</c:v>
                </c:pt>
                <c:pt idx="2775">
                  <c:v>1677.9106465734001</c:v>
                </c:pt>
                <c:pt idx="2776">
                  <c:v>1463.9815856001201</c:v>
                </c:pt>
                <c:pt idx="2777">
                  <c:v>1221.4997156423001</c:v>
                </c:pt>
                <c:pt idx="2778">
                  <c:v>1457.4429911178199</c:v>
                </c:pt>
                <c:pt idx="2779">
                  <c:v>493.19340143562101</c:v>
                </c:pt>
                <c:pt idx="2780">
                  <c:v>1450.3019831412</c:v>
                </c:pt>
                <c:pt idx="2781">
                  <c:v>1133.2446702473901</c:v>
                </c:pt>
                <c:pt idx="2782">
                  <c:v>1435.9315694219899</c:v>
                </c:pt>
                <c:pt idx="2783">
                  <c:v>2763.7961264696301</c:v>
                </c:pt>
                <c:pt idx="2784">
                  <c:v>1658.76548569598</c:v>
                </c:pt>
                <c:pt idx="2785">
                  <c:v>1831.68259093808</c:v>
                </c:pt>
                <c:pt idx="2786">
                  <c:v>1452.08215721494</c:v>
                </c:pt>
                <c:pt idx="2787">
                  <c:v>1659.7202700702701</c:v>
                </c:pt>
                <c:pt idx="2788">
                  <c:v>2630.2806134307698</c:v>
                </c:pt>
                <c:pt idx="2789">
                  <c:v>1759.23731967758</c:v>
                </c:pt>
                <c:pt idx="2790">
                  <c:v>1893.1718955338699</c:v>
                </c:pt>
                <c:pt idx="2791">
                  <c:v>1458.89505422146</c:v>
                </c:pt>
                <c:pt idx="2792">
                  <c:v>1689.9946374809001</c:v>
                </c:pt>
                <c:pt idx="2793">
                  <c:v>2745.4151222822402</c:v>
                </c:pt>
                <c:pt idx="2794">
                  <c:v>2123.89294000052</c:v>
                </c:pt>
                <c:pt idx="2795">
                  <c:v>1421.59203866965</c:v>
                </c:pt>
                <c:pt idx="2796">
                  <c:v>1710.3766016852401</c:v>
                </c:pt>
                <c:pt idx="2797">
                  <c:v>1432.79219340398</c:v>
                </c:pt>
                <c:pt idx="2798">
                  <c:v>2132.4063942764601</c:v>
                </c:pt>
                <c:pt idx="2799">
                  <c:v>2092.7876847858602</c:v>
                </c:pt>
                <c:pt idx="2800">
                  <c:v>255.830535596977</c:v>
                </c:pt>
                <c:pt idx="2801">
                  <c:v>1435.1614744717899</c:v>
                </c:pt>
                <c:pt idx="2802">
                  <c:v>259.66353197894398</c:v>
                </c:pt>
                <c:pt idx="2803">
                  <c:v>277.56253208731698</c:v>
                </c:pt>
                <c:pt idx="2804">
                  <c:v>1422.64638794813</c:v>
                </c:pt>
                <c:pt idx="2805">
                  <c:v>260.644308510386</c:v>
                </c:pt>
                <c:pt idx="2806">
                  <c:v>255.86695114321401</c:v>
                </c:pt>
                <c:pt idx="2807">
                  <c:v>1453.95525063072</c:v>
                </c:pt>
                <c:pt idx="2808">
                  <c:v>277.55673126372699</c:v>
                </c:pt>
                <c:pt idx="2809">
                  <c:v>1172.09733178743</c:v>
                </c:pt>
                <c:pt idx="2810">
                  <c:v>243.70203006205401</c:v>
                </c:pt>
                <c:pt idx="2811">
                  <c:v>283.12423329895603</c:v>
                </c:pt>
                <c:pt idx="2812">
                  <c:v>258.68126571237798</c:v>
                </c:pt>
                <c:pt idx="2813">
                  <c:v>1404.1805282622599</c:v>
                </c:pt>
                <c:pt idx="2814">
                  <c:v>273.26218057463001</c:v>
                </c:pt>
                <c:pt idx="2815">
                  <c:v>1457.41280972499</c:v>
                </c:pt>
                <c:pt idx="2816">
                  <c:v>239.42524775874799</c:v>
                </c:pt>
                <c:pt idx="2817">
                  <c:v>251.354845096101</c:v>
                </c:pt>
                <c:pt idx="2818">
                  <c:v>1444.83849611186</c:v>
                </c:pt>
                <c:pt idx="2819">
                  <c:v>228.36180327039199</c:v>
                </c:pt>
                <c:pt idx="2820">
                  <c:v>1465.8935956753</c:v>
                </c:pt>
                <c:pt idx="2821">
                  <c:v>251.409534742425</c:v>
                </c:pt>
                <c:pt idx="2822">
                  <c:v>1452.6409980800399</c:v>
                </c:pt>
                <c:pt idx="2823">
                  <c:v>1418.44429044909</c:v>
                </c:pt>
                <c:pt idx="2824">
                  <c:v>1445.67456175642</c:v>
                </c:pt>
                <c:pt idx="2825">
                  <c:v>248.311973825064</c:v>
                </c:pt>
                <c:pt idx="2826">
                  <c:v>1426.5319740514201</c:v>
                </c:pt>
                <c:pt idx="2827">
                  <c:v>257.87443927872698</c:v>
                </c:pt>
                <c:pt idx="2828">
                  <c:v>1426.62787598405</c:v>
                </c:pt>
                <c:pt idx="2829">
                  <c:v>230.57348301761201</c:v>
                </c:pt>
                <c:pt idx="2830">
                  <c:v>231.211700616375</c:v>
                </c:pt>
                <c:pt idx="2831">
                  <c:v>253.40621608990099</c:v>
                </c:pt>
                <c:pt idx="2832">
                  <c:v>1444.3497732742601</c:v>
                </c:pt>
                <c:pt idx="2833">
                  <c:v>268.50503780090003</c:v>
                </c:pt>
                <c:pt idx="2834">
                  <c:v>2744.73171639066</c:v>
                </c:pt>
                <c:pt idx="2835">
                  <c:v>1061.4901779019301</c:v>
                </c:pt>
                <c:pt idx="2836">
                  <c:v>1065.49727275086</c:v>
                </c:pt>
                <c:pt idx="2837">
                  <c:v>1078.01153387214</c:v>
                </c:pt>
                <c:pt idx="2838">
                  <c:v>1114.23695806304</c:v>
                </c:pt>
                <c:pt idx="2839">
                  <c:v>1119.24126456768</c:v>
                </c:pt>
                <c:pt idx="2840">
                  <c:v>1130.35587320376</c:v>
                </c:pt>
                <c:pt idx="2841">
                  <c:v>1177.43953076863</c:v>
                </c:pt>
                <c:pt idx="2842">
                  <c:v>1188.8624245890201</c:v>
                </c:pt>
                <c:pt idx="2843">
                  <c:v>1191.4811253622499</c:v>
                </c:pt>
                <c:pt idx="2844">
                  <c:v>1199.7233401779799</c:v>
                </c:pt>
                <c:pt idx="2845">
                  <c:v>1216.6524563947601</c:v>
                </c:pt>
                <c:pt idx="2846">
                  <c:v>1250.32241971045</c:v>
                </c:pt>
                <c:pt idx="2847">
                  <c:v>1272.6279595613501</c:v>
                </c:pt>
                <c:pt idx="2848">
                  <c:v>1296.2791177869001</c:v>
                </c:pt>
                <c:pt idx="2849">
                  <c:v>1305.66523420048</c:v>
                </c:pt>
                <c:pt idx="2850">
                  <c:v>1332.40692588056</c:v>
                </c:pt>
                <c:pt idx="2851">
                  <c:v>1352.7665737195</c:v>
                </c:pt>
                <c:pt idx="2852">
                  <c:v>1389.6385887644799</c:v>
                </c:pt>
                <c:pt idx="2853">
                  <c:v>1427.6704649564099</c:v>
                </c:pt>
                <c:pt idx="2854">
                  <c:v>1429.86487993992</c:v>
                </c:pt>
                <c:pt idx="2855">
                  <c:v>1455.0565860337699</c:v>
                </c:pt>
                <c:pt idx="2856">
                  <c:v>1458.9093889313301</c:v>
                </c:pt>
                <c:pt idx="2857">
                  <c:v>1639.63373226711</c:v>
                </c:pt>
                <c:pt idx="2858">
                  <c:v>1646.7785987263701</c:v>
                </c:pt>
                <c:pt idx="2859">
                  <c:v>1661.4993138918601</c:v>
                </c:pt>
                <c:pt idx="2860">
                  <c:v>2745.2851672780798</c:v>
                </c:pt>
                <c:pt idx="2861">
                  <c:v>2753.1493478836401</c:v>
                </c:pt>
                <c:pt idx="2862">
                  <c:v>2765.3906564521799</c:v>
                </c:pt>
                <c:pt idx="2863">
                  <c:v>1385.7547623122</c:v>
                </c:pt>
                <c:pt idx="2864">
                  <c:v>1154.6243336840701</c:v>
                </c:pt>
                <c:pt idx="2865">
                  <c:v>1155.34703764292</c:v>
                </c:pt>
                <c:pt idx="2866">
                  <c:v>1084.2021315638599</c:v>
                </c:pt>
                <c:pt idx="2867">
                  <c:v>1616.8587674134801</c:v>
                </c:pt>
                <c:pt idx="2868">
                  <c:v>1034.3430177144801</c:v>
                </c:pt>
                <c:pt idx="2869">
                  <c:v>1819.7230500798501</c:v>
                </c:pt>
                <c:pt idx="2870">
                  <c:v>1220.94531030138</c:v>
                </c:pt>
                <c:pt idx="2871">
                  <c:v>1149.5565686263999</c:v>
                </c:pt>
                <c:pt idx="2872">
                  <c:v>1228.8004901106699</c:v>
                </c:pt>
                <c:pt idx="2873">
                  <c:v>1676.8855699281601</c:v>
                </c:pt>
                <c:pt idx="2874">
                  <c:v>1129.05490324638</c:v>
                </c:pt>
                <c:pt idx="2875">
                  <c:v>1677.4205739071001</c:v>
                </c:pt>
                <c:pt idx="2876">
                  <c:v>1109.32153565607</c:v>
                </c:pt>
                <c:pt idx="2877">
                  <c:v>1385.8849962622101</c:v>
                </c:pt>
                <c:pt idx="2878">
                  <c:v>1702.0384122645801</c:v>
                </c:pt>
                <c:pt idx="2879">
                  <c:v>1576.5874489043599</c:v>
                </c:pt>
                <c:pt idx="2880">
                  <c:v>1607.2773229019499</c:v>
                </c:pt>
                <c:pt idx="2881">
                  <c:v>2714.7899622316299</c:v>
                </c:pt>
                <c:pt idx="2882">
                  <c:v>1339.4923892565</c:v>
                </c:pt>
                <c:pt idx="2883">
                  <c:v>1188.6873482572801</c:v>
                </c:pt>
                <c:pt idx="2884">
                  <c:v>1271.54661207097</c:v>
                </c:pt>
                <c:pt idx="2885">
                  <c:v>1091.0437889689099</c:v>
                </c:pt>
                <c:pt idx="2886">
                  <c:v>1014.3221442440999</c:v>
                </c:pt>
                <c:pt idx="2887">
                  <c:v>1503.51272466571</c:v>
                </c:pt>
                <c:pt idx="2888">
                  <c:v>1335.1288564604499</c:v>
                </c:pt>
                <c:pt idx="2889">
                  <c:v>1028.42775826605</c:v>
                </c:pt>
                <c:pt idx="2890">
                  <c:v>1147.9920092913101</c:v>
                </c:pt>
                <c:pt idx="2891">
                  <c:v>1097.4039063369801</c:v>
                </c:pt>
                <c:pt idx="2892">
                  <c:v>1423.9085116583699</c:v>
                </c:pt>
                <c:pt idx="2893">
                  <c:v>1448.11903384827</c:v>
                </c:pt>
                <c:pt idx="2894">
                  <c:v>1851.3468143340101</c:v>
                </c:pt>
                <c:pt idx="2895">
                  <c:v>1115.05234967162</c:v>
                </c:pt>
                <c:pt idx="2896">
                  <c:v>1346.1159906851601</c:v>
                </c:pt>
                <c:pt idx="2897">
                  <c:v>1343.72236307405</c:v>
                </c:pt>
                <c:pt idx="2898">
                  <c:v>1058.58008168995</c:v>
                </c:pt>
                <c:pt idx="2899">
                  <c:v>933.92502405853804</c:v>
                </c:pt>
                <c:pt idx="2900">
                  <c:v>940.14750010886598</c:v>
                </c:pt>
                <c:pt idx="2901">
                  <c:v>908.45529853234802</c:v>
                </c:pt>
                <c:pt idx="2902">
                  <c:v>957.96525256853704</c:v>
                </c:pt>
                <c:pt idx="2903">
                  <c:v>874.274854965808</c:v>
                </c:pt>
                <c:pt idx="2904">
                  <c:v>959.942924248905</c:v>
                </c:pt>
                <c:pt idx="2905">
                  <c:v>917.93719559043404</c:v>
                </c:pt>
                <c:pt idx="2906">
                  <c:v>1361.0508283352499</c:v>
                </c:pt>
                <c:pt idx="2907">
                  <c:v>1321.3235842299</c:v>
                </c:pt>
                <c:pt idx="2908">
                  <c:v>911.58977146221002</c:v>
                </c:pt>
                <c:pt idx="2909">
                  <c:v>1684.15934009424</c:v>
                </c:pt>
                <c:pt idx="2910">
                  <c:v>2020.9121393477999</c:v>
                </c:pt>
                <c:pt idx="2911">
                  <c:v>952.31104559694802</c:v>
                </c:pt>
                <c:pt idx="2912">
                  <c:v>1638.16933637906</c:v>
                </c:pt>
                <c:pt idx="2913">
                  <c:v>1199.9431370219099</c:v>
                </c:pt>
                <c:pt idx="2914">
                  <c:v>967.34480892693705</c:v>
                </c:pt>
                <c:pt idx="2915">
                  <c:v>901.07800058486498</c:v>
                </c:pt>
                <c:pt idx="2916">
                  <c:v>886.97825985447696</c:v>
                </c:pt>
                <c:pt idx="2917">
                  <c:v>1198.21747433669</c:v>
                </c:pt>
                <c:pt idx="2918">
                  <c:v>1630.5660452332399</c:v>
                </c:pt>
                <c:pt idx="2919">
                  <c:v>2679.6057719589899</c:v>
                </c:pt>
                <c:pt idx="2920">
                  <c:v>926.65713608665897</c:v>
                </c:pt>
                <c:pt idx="2921">
                  <c:v>1610.7634022953</c:v>
                </c:pt>
                <c:pt idx="2922">
                  <c:v>941.72038889867304</c:v>
                </c:pt>
                <c:pt idx="2923">
                  <c:v>926.38038356509696</c:v>
                </c:pt>
                <c:pt idx="2924">
                  <c:v>1589.20431670368</c:v>
                </c:pt>
                <c:pt idx="2925">
                  <c:v>1403.77442321576</c:v>
                </c:pt>
                <c:pt idx="2926">
                  <c:v>912.73902232535397</c:v>
                </c:pt>
                <c:pt idx="2927">
                  <c:v>1778.7141171935</c:v>
                </c:pt>
                <c:pt idx="2928">
                  <c:v>1155.15348821934</c:v>
                </c:pt>
                <c:pt idx="2929">
                  <c:v>951.06523426583306</c:v>
                </c:pt>
                <c:pt idx="2930">
                  <c:v>1451.3011579510601</c:v>
                </c:pt>
                <c:pt idx="2931">
                  <c:v>945.92176823182297</c:v>
                </c:pt>
                <c:pt idx="2932">
                  <c:v>2763.53943970001</c:v>
                </c:pt>
                <c:pt idx="2933">
                  <c:v>1637.7058006996201</c:v>
                </c:pt>
                <c:pt idx="2934">
                  <c:v>990.37105497549896</c:v>
                </c:pt>
                <c:pt idx="2935">
                  <c:v>1014.11563825052</c:v>
                </c:pt>
                <c:pt idx="2936">
                  <c:v>1000.59871369632</c:v>
                </c:pt>
                <c:pt idx="2937">
                  <c:v>1403.5189714410899</c:v>
                </c:pt>
                <c:pt idx="2938">
                  <c:v>939.87896703844604</c:v>
                </c:pt>
                <c:pt idx="2939">
                  <c:v>1674.4726796867301</c:v>
                </c:pt>
                <c:pt idx="2940">
                  <c:v>937.19003055834196</c:v>
                </c:pt>
                <c:pt idx="2941">
                  <c:v>960.130283403779</c:v>
                </c:pt>
                <c:pt idx="2942">
                  <c:v>935.506026980397</c:v>
                </c:pt>
                <c:pt idx="2943">
                  <c:v>982.44753977007201</c:v>
                </c:pt>
                <c:pt idx="2944">
                  <c:v>1412.09392231539</c:v>
                </c:pt>
                <c:pt idx="2945">
                  <c:v>984.56528266033797</c:v>
                </c:pt>
                <c:pt idx="2946">
                  <c:v>1005.30663219373</c:v>
                </c:pt>
                <c:pt idx="2947">
                  <c:v>2297.17681892062</c:v>
                </c:pt>
                <c:pt idx="2948">
                  <c:v>980.13821575249597</c:v>
                </c:pt>
                <c:pt idx="2949">
                  <c:v>955.26731131817803</c:v>
                </c:pt>
                <c:pt idx="2950">
                  <c:v>1068.34330411461</c:v>
                </c:pt>
                <c:pt idx="2951">
                  <c:v>958.05733527093605</c:v>
                </c:pt>
                <c:pt idx="2952">
                  <c:v>964.40666006047604</c:v>
                </c:pt>
                <c:pt idx="2953">
                  <c:v>1058.0258100037399</c:v>
                </c:pt>
                <c:pt idx="2954">
                  <c:v>1380.9560832534401</c:v>
                </c:pt>
                <c:pt idx="2955">
                  <c:v>913.34843528065096</c:v>
                </c:pt>
                <c:pt idx="2956">
                  <c:v>1000.37278222341</c:v>
                </c:pt>
                <c:pt idx="2957">
                  <c:v>1709.6194116684701</c:v>
                </c:pt>
                <c:pt idx="2958">
                  <c:v>1738.4558175694101</c:v>
                </c:pt>
                <c:pt idx="2959">
                  <c:v>919.44331270430905</c:v>
                </c:pt>
                <c:pt idx="2960">
                  <c:v>970.09793349246797</c:v>
                </c:pt>
                <c:pt idx="2961">
                  <c:v>933.16844322965005</c:v>
                </c:pt>
                <c:pt idx="2962">
                  <c:v>1743.39084334362</c:v>
                </c:pt>
                <c:pt idx="2963">
                  <c:v>712.35670860885602</c:v>
                </c:pt>
                <c:pt idx="2964">
                  <c:v>2624.4550193373402</c:v>
                </c:pt>
                <c:pt idx="2965">
                  <c:v>1471.3860222805499</c:v>
                </c:pt>
                <c:pt idx="2966">
                  <c:v>1397.3564544026101</c:v>
                </c:pt>
                <c:pt idx="2967">
                  <c:v>1992.4898547411999</c:v>
                </c:pt>
                <c:pt idx="2968">
                  <c:v>1156.6740427556399</c:v>
                </c:pt>
                <c:pt idx="2969">
                  <c:v>1617.44501908285</c:v>
                </c:pt>
                <c:pt idx="2970">
                  <c:v>2938.6414686549501</c:v>
                </c:pt>
                <c:pt idx="2971">
                  <c:v>1188.3449904648501</c:v>
                </c:pt>
                <c:pt idx="2972">
                  <c:v>1160.03058134656</c:v>
                </c:pt>
                <c:pt idx="2973">
                  <c:v>1018.1498738236299</c:v>
                </c:pt>
                <c:pt idx="2974">
                  <c:v>693.19394276908804</c:v>
                </c:pt>
                <c:pt idx="2975">
                  <c:v>1485.1900867428201</c:v>
                </c:pt>
                <c:pt idx="2976">
                  <c:v>692.46820219404299</c:v>
                </c:pt>
                <c:pt idx="2977">
                  <c:v>1186.1061794577599</c:v>
                </c:pt>
                <c:pt idx="2978">
                  <c:v>1100.3592072798101</c:v>
                </c:pt>
                <c:pt idx="2979">
                  <c:v>1917.7672245676799</c:v>
                </c:pt>
                <c:pt idx="2980">
                  <c:v>668.30699882514898</c:v>
                </c:pt>
                <c:pt idx="2981">
                  <c:v>1232.9437748671901</c:v>
                </c:pt>
                <c:pt idx="2982">
                  <c:v>1752.2624685477999</c:v>
                </c:pt>
                <c:pt idx="2983">
                  <c:v>1635.3943076185201</c:v>
                </c:pt>
                <c:pt idx="2984">
                  <c:v>2707.1881702394699</c:v>
                </c:pt>
                <c:pt idx="2985">
                  <c:v>1851.85840924584</c:v>
                </c:pt>
                <c:pt idx="2986">
                  <c:v>634.72907130851797</c:v>
                </c:pt>
                <c:pt idx="2987">
                  <c:v>1448.9622155326999</c:v>
                </c:pt>
                <c:pt idx="2988">
                  <c:v>1336.4279826786401</c:v>
                </c:pt>
                <c:pt idx="2989">
                  <c:v>958.70899695859396</c:v>
                </c:pt>
                <c:pt idx="2990">
                  <c:v>2792.2573833040201</c:v>
                </c:pt>
                <c:pt idx="2991">
                  <c:v>1869.0039955821801</c:v>
                </c:pt>
                <c:pt idx="2992">
                  <c:v>1641.6600207730301</c:v>
                </c:pt>
                <c:pt idx="2993">
                  <c:v>1122.8109221816001</c:v>
                </c:pt>
                <c:pt idx="2994">
                  <c:v>1374.73147574473</c:v>
                </c:pt>
                <c:pt idx="2995">
                  <c:v>1085.9911705258701</c:v>
                </c:pt>
                <c:pt idx="2996">
                  <c:v>1662.7658097156</c:v>
                </c:pt>
                <c:pt idx="2997">
                  <c:v>1046.13656595681</c:v>
                </c:pt>
                <c:pt idx="2998">
                  <c:v>1098.1218238638601</c:v>
                </c:pt>
                <c:pt idx="2999">
                  <c:v>1968.0205302019201</c:v>
                </c:pt>
                <c:pt idx="3000">
                  <c:v>691.461253499392</c:v>
                </c:pt>
                <c:pt idx="3001">
                  <c:v>1375.7634329308601</c:v>
                </c:pt>
                <c:pt idx="3002">
                  <c:v>2674.5882260231101</c:v>
                </c:pt>
                <c:pt idx="3003">
                  <c:v>1456.33895237463</c:v>
                </c:pt>
                <c:pt idx="3004">
                  <c:v>1637.8151410105399</c:v>
                </c:pt>
                <c:pt idx="3005">
                  <c:v>1458.0081397038</c:v>
                </c:pt>
                <c:pt idx="3006">
                  <c:v>1173.0784437064301</c:v>
                </c:pt>
                <c:pt idx="3007">
                  <c:v>1387.4532638610101</c:v>
                </c:pt>
                <c:pt idx="3008">
                  <c:v>1077.2350842000201</c:v>
                </c:pt>
                <c:pt idx="3009">
                  <c:v>1021.0961251029699</c:v>
                </c:pt>
                <c:pt idx="3010">
                  <c:v>1646.9073527225601</c:v>
                </c:pt>
                <c:pt idx="3011">
                  <c:v>1876.4726365101101</c:v>
                </c:pt>
                <c:pt idx="3012">
                  <c:v>1084.62631052553</c:v>
                </c:pt>
                <c:pt idx="3013">
                  <c:v>1143.1385195790699</c:v>
                </c:pt>
                <c:pt idx="3014">
                  <c:v>1909.7150838177699</c:v>
                </c:pt>
                <c:pt idx="3015">
                  <c:v>1307.20000925917</c:v>
                </c:pt>
                <c:pt idx="3016">
                  <c:v>1173.18148590538</c:v>
                </c:pt>
                <c:pt idx="3017">
                  <c:v>1468.28925219658</c:v>
                </c:pt>
                <c:pt idx="3018">
                  <c:v>1214.28567108415</c:v>
                </c:pt>
                <c:pt idx="3019">
                  <c:v>1343.3765461686501</c:v>
                </c:pt>
                <c:pt idx="3020">
                  <c:v>1626.10793671333</c:v>
                </c:pt>
                <c:pt idx="3021">
                  <c:v>960.13350662550101</c:v>
                </c:pt>
                <c:pt idx="3022">
                  <c:v>1167.9704317083001</c:v>
                </c:pt>
                <c:pt idx="3023">
                  <c:v>2765.0348313476402</c:v>
                </c:pt>
                <c:pt idx="3024">
                  <c:v>1332.84641700771</c:v>
                </c:pt>
                <c:pt idx="3025">
                  <c:v>1656.82424969115</c:v>
                </c:pt>
                <c:pt idx="3026">
                  <c:v>1644.4562671563001</c:v>
                </c:pt>
                <c:pt idx="3027">
                  <c:v>1290.821122346</c:v>
                </c:pt>
                <c:pt idx="3028">
                  <c:v>1466.53787388763</c:v>
                </c:pt>
                <c:pt idx="3029">
                  <c:v>1652.9790852356</c:v>
                </c:pt>
                <c:pt idx="3030">
                  <c:v>2653.86101250912</c:v>
                </c:pt>
                <c:pt idx="3031">
                  <c:v>1922.7755507668101</c:v>
                </c:pt>
                <c:pt idx="3032">
                  <c:v>1869.8766424375799</c:v>
                </c:pt>
                <c:pt idx="3033">
                  <c:v>894.297734620494</c:v>
                </c:pt>
                <c:pt idx="3034">
                  <c:v>1392.5908468262301</c:v>
                </c:pt>
                <c:pt idx="3035">
                  <c:v>1105.53066111102</c:v>
                </c:pt>
                <c:pt idx="3036">
                  <c:v>429.65654745659998</c:v>
                </c:pt>
                <c:pt idx="3037">
                  <c:v>441.42934077346399</c:v>
                </c:pt>
                <c:pt idx="3038">
                  <c:v>454.44618272943302</c:v>
                </c:pt>
                <c:pt idx="3039">
                  <c:v>431.073079591713</c:v>
                </c:pt>
                <c:pt idx="3040">
                  <c:v>445.47438290390301</c:v>
                </c:pt>
                <c:pt idx="3041">
                  <c:v>438.872162466166</c:v>
                </c:pt>
                <c:pt idx="3042">
                  <c:v>461.86642313173098</c:v>
                </c:pt>
                <c:pt idx="3043">
                  <c:v>422.26003243749898</c:v>
                </c:pt>
                <c:pt idx="3044">
                  <c:v>459.70370278519198</c:v>
                </c:pt>
                <c:pt idx="3045">
                  <c:v>426.00017378934399</c:v>
                </c:pt>
                <c:pt idx="3046">
                  <c:v>419.46475545763002</c:v>
                </c:pt>
                <c:pt idx="3047">
                  <c:v>413.76852850734201</c:v>
                </c:pt>
                <c:pt idx="3048">
                  <c:v>456.90499680019798</c:v>
                </c:pt>
                <c:pt idx="3049">
                  <c:v>428.50742511704999</c:v>
                </c:pt>
                <c:pt idx="3050">
                  <c:v>425.45077245264702</c:v>
                </c:pt>
                <c:pt idx="3051">
                  <c:v>410.05376989951401</c:v>
                </c:pt>
                <c:pt idx="3052">
                  <c:v>426.923278250149</c:v>
                </c:pt>
                <c:pt idx="3053">
                  <c:v>426.42733591254398</c:v>
                </c:pt>
                <c:pt idx="3054">
                  <c:v>435.64294203927199</c:v>
                </c:pt>
                <c:pt idx="3055">
                  <c:v>425.885495469587</c:v>
                </c:pt>
                <c:pt idx="3056">
                  <c:v>452.74999795218298</c:v>
                </c:pt>
                <c:pt idx="3057">
                  <c:v>458.69883443837699</c:v>
                </c:pt>
                <c:pt idx="3058">
                  <c:v>449.80440697652602</c:v>
                </c:pt>
                <c:pt idx="3059">
                  <c:v>441.12536537129603</c:v>
                </c:pt>
                <c:pt idx="3060">
                  <c:v>433.07353281211698</c:v>
                </c:pt>
                <c:pt idx="3061">
                  <c:v>448.34110033158498</c:v>
                </c:pt>
                <c:pt idx="3062">
                  <c:v>446.92636648470602</c:v>
                </c:pt>
                <c:pt idx="3063">
                  <c:v>436.79240226748101</c:v>
                </c:pt>
                <c:pt idx="3064">
                  <c:v>445.39602859279302</c:v>
                </c:pt>
                <c:pt idx="3065">
                  <c:v>444.32279425491498</c:v>
                </c:pt>
                <c:pt idx="3066">
                  <c:v>461.82172041665899</c:v>
                </c:pt>
                <c:pt idx="3067">
                  <c:v>428.79729631202201</c:v>
                </c:pt>
                <c:pt idx="3068">
                  <c:v>450.857856419705</c:v>
                </c:pt>
                <c:pt idx="3069">
                  <c:v>423.25294944314697</c:v>
                </c:pt>
                <c:pt idx="3070">
                  <c:v>449.29328938293298</c:v>
                </c:pt>
                <c:pt idx="3071">
                  <c:v>455.61067635013501</c:v>
                </c:pt>
                <c:pt idx="3072">
                  <c:v>456.61942650517102</c:v>
                </c:pt>
                <c:pt idx="3073">
                  <c:v>449.58621212736898</c:v>
                </c:pt>
                <c:pt idx="3074">
                  <c:v>450.295931162258</c:v>
                </c:pt>
                <c:pt idx="3075">
                  <c:v>447.68617011409998</c:v>
                </c:pt>
                <c:pt idx="3076">
                  <c:v>451.83076788524602</c:v>
                </c:pt>
                <c:pt idx="3077">
                  <c:v>451.10560906240897</c:v>
                </c:pt>
                <c:pt idx="3078">
                  <c:v>443.16082739641701</c:v>
                </c:pt>
                <c:pt idx="3079">
                  <c:v>445.487985633726</c:v>
                </c:pt>
                <c:pt idx="3080">
                  <c:v>453.03037312996702</c:v>
                </c:pt>
                <c:pt idx="3081">
                  <c:v>421.404778565789</c:v>
                </c:pt>
                <c:pt idx="3082">
                  <c:v>437.47620630942299</c:v>
                </c:pt>
                <c:pt idx="3083">
                  <c:v>446.03473287165798</c:v>
                </c:pt>
                <c:pt idx="3084">
                  <c:v>449.56863308506001</c:v>
                </c:pt>
                <c:pt idx="3085">
                  <c:v>444.55334679983599</c:v>
                </c:pt>
                <c:pt idx="3086">
                  <c:v>450.11240833616898</c:v>
                </c:pt>
                <c:pt idx="3087">
                  <c:v>417.29830209489</c:v>
                </c:pt>
                <c:pt idx="3088">
                  <c:v>443.44229345511798</c:v>
                </c:pt>
                <c:pt idx="3089">
                  <c:v>452.40556326930101</c:v>
                </c:pt>
                <c:pt idx="3090">
                  <c:v>460.93365433281798</c:v>
                </c:pt>
                <c:pt idx="3091">
                  <c:v>425.69083095975498</c:v>
                </c:pt>
                <c:pt idx="3092">
                  <c:v>434.50547423809201</c:v>
                </c:pt>
                <c:pt idx="3093">
                  <c:v>441.32667954416399</c:v>
                </c:pt>
                <c:pt idx="3094">
                  <c:v>455.12369395472098</c:v>
                </c:pt>
                <c:pt idx="3095">
                  <c:v>452.35829372833098</c:v>
                </c:pt>
                <c:pt idx="3096">
                  <c:v>454.133875727072</c:v>
                </c:pt>
                <c:pt idx="3097">
                  <c:v>456.51888804437499</c:v>
                </c:pt>
                <c:pt idx="3098">
                  <c:v>447.311576773517</c:v>
                </c:pt>
                <c:pt idx="3099">
                  <c:v>453.22198565432001</c:v>
                </c:pt>
                <c:pt idx="3100">
                  <c:v>449.16462058724397</c:v>
                </c:pt>
                <c:pt idx="3101">
                  <c:v>418.64512110143698</c:v>
                </c:pt>
                <c:pt idx="3102">
                  <c:v>430.469154590492</c:v>
                </c:pt>
                <c:pt idx="3103">
                  <c:v>416.41721412073503</c:v>
                </c:pt>
                <c:pt idx="3104">
                  <c:v>422.46060104328097</c:v>
                </c:pt>
                <c:pt idx="3105">
                  <c:v>489.76643736639102</c:v>
                </c:pt>
                <c:pt idx="3106">
                  <c:v>443.560429040342</c:v>
                </c:pt>
                <c:pt idx="3107">
                  <c:v>438.997815361991</c:v>
                </c:pt>
                <c:pt idx="3108">
                  <c:v>433.855764700615</c:v>
                </c:pt>
                <c:pt idx="3109">
                  <c:v>429.56371131908799</c:v>
                </c:pt>
                <c:pt idx="3110">
                  <c:v>433.15289570439398</c:v>
                </c:pt>
                <c:pt idx="3111">
                  <c:v>433.09655564601201</c:v>
                </c:pt>
                <c:pt idx="3112">
                  <c:v>437.29025786235798</c:v>
                </c:pt>
                <c:pt idx="3113">
                  <c:v>430.45698449825801</c:v>
                </c:pt>
                <c:pt idx="3114">
                  <c:v>432.84546069126702</c:v>
                </c:pt>
                <c:pt idx="3115">
                  <c:v>448.42628721209599</c:v>
                </c:pt>
                <c:pt idx="3116">
                  <c:v>420.63201194409902</c:v>
                </c:pt>
                <c:pt idx="3117">
                  <c:v>411.18729132553898</c:v>
                </c:pt>
                <c:pt idx="3118">
                  <c:v>406.87486270648901</c:v>
                </c:pt>
                <c:pt idx="3119">
                  <c:v>431.344628718678</c:v>
                </c:pt>
                <c:pt idx="3120">
                  <c:v>480.06528619300701</c:v>
                </c:pt>
                <c:pt idx="3121">
                  <c:v>449.15818676379303</c:v>
                </c:pt>
                <c:pt idx="3122">
                  <c:v>444.57364196723199</c:v>
                </c:pt>
                <c:pt idx="3123">
                  <c:v>443.44672408730099</c:v>
                </c:pt>
                <c:pt idx="3124">
                  <c:v>456.132604112585</c:v>
                </c:pt>
                <c:pt idx="3125">
                  <c:v>445.82280139774002</c:v>
                </c:pt>
                <c:pt idx="3126">
                  <c:v>439.12147814022399</c:v>
                </c:pt>
                <c:pt idx="3127">
                  <c:v>461.67831925670299</c:v>
                </c:pt>
                <c:pt idx="3128">
                  <c:v>468.624696266868</c:v>
                </c:pt>
                <c:pt idx="3129">
                  <c:v>449.27887781246699</c:v>
                </c:pt>
                <c:pt idx="3130">
                  <c:v>434.97322747426102</c:v>
                </c:pt>
                <c:pt idx="3131">
                  <c:v>448.48994480203498</c:v>
                </c:pt>
                <c:pt idx="3132">
                  <c:v>400.96985593219</c:v>
                </c:pt>
                <c:pt idx="3133">
                  <c:v>450.61543807747603</c:v>
                </c:pt>
                <c:pt idx="3134">
                  <c:v>446.52528563192601</c:v>
                </c:pt>
                <c:pt idx="3135">
                  <c:v>446.45212853235398</c:v>
                </c:pt>
                <c:pt idx="3136">
                  <c:v>467.80258817037401</c:v>
                </c:pt>
                <c:pt idx="3137">
                  <c:v>453.14694999626897</c:v>
                </c:pt>
                <c:pt idx="3138">
                  <c:v>451.39583914282701</c:v>
                </c:pt>
                <c:pt idx="3139">
                  <c:v>452.04956693512901</c:v>
                </c:pt>
                <c:pt idx="3140">
                  <c:v>417.54781427847502</c:v>
                </c:pt>
                <c:pt idx="3141">
                  <c:v>449.75348091665302</c:v>
                </c:pt>
                <c:pt idx="3142">
                  <c:v>569.71911724079303</c:v>
                </c:pt>
                <c:pt idx="3143">
                  <c:v>588.73356165633299</c:v>
                </c:pt>
                <c:pt idx="3144">
                  <c:v>559.78440146428397</c:v>
                </c:pt>
                <c:pt idx="3145">
                  <c:v>566.49957845762799</c:v>
                </c:pt>
                <c:pt idx="3146">
                  <c:v>567.22892082213798</c:v>
                </c:pt>
                <c:pt idx="3147">
                  <c:v>569.86193886322997</c:v>
                </c:pt>
                <c:pt idx="3148">
                  <c:v>566.34806300569301</c:v>
                </c:pt>
                <c:pt idx="3149">
                  <c:v>580.11021022920397</c:v>
                </c:pt>
                <c:pt idx="3150">
                  <c:v>584.456081960706</c:v>
                </c:pt>
                <c:pt idx="3151">
                  <c:v>591.32794015454795</c:v>
                </c:pt>
                <c:pt idx="3152">
                  <c:v>600.63277654828096</c:v>
                </c:pt>
                <c:pt idx="3153">
                  <c:v>582.68539630767702</c:v>
                </c:pt>
                <c:pt idx="3154">
                  <c:v>567.93666385716097</c:v>
                </c:pt>
                <c:pt idx="3155">
                  <c:v>572.13455101059901</c:v>
                </c:pt>
                <c:pt idx="3156">
                  <c:v>618.14165483054103</c:v>
                </c:pt>
                <c:pt idx="3157">
                  <c:v>657.58957256427095</c:v>
                </c:pt>
                <c:pt idx="3158">
                  <c:v>559.41110966913902</c:v>
                </c:pt>
                <c:pt idx="3159">
                  <c:v>564.51666266814698</c:v>
                </c:pt>
                <c:pt idx="3160">
                  <c:v>570.66849131157301</c:v>
                </c:pt>
                <c:pt idx="3161">
                  <c:v>588.14778782244503</c:v>
                </c:pt>
                <c:pt idx="3162">
                  <c:v>577.54832550459196</c:v>
                </c:pt>
                <c:pt idx="3163">
                  <c:v>591.19757690614995</c:v>
                </c:pt>
                <c:pt idx="3164">
                  <c:v>599.64259488274604</c:v>
                </c:pt>
                <c:pt idx="3165">
                  <c:v>570.97609816737599</c:v>
                </c:pt>
                <c:pt idx="3166">
                  <c:v>596.18358731501803</c:v>
                </c:pt>
                <c:pt idx="3167">
                  <c:v>577.37952685155506</c:v>
                </c:pt>
                <c:pt idx="3168">
                  <c:v>569.04726087963502</c:v>
                </c:pt>
                <c:pt idx="3169">
                  <c:v>574.89363819061805</c:v>
                </c:pt>
                <c:pt idx="3170">
                  <c:v>568.73658274516504</c:v>
                </c:pt>
                <c:pt idx="3171">
                  <c:v>560.54232405017297</c:v>
                </c:pt>
                <c:pt idx="3172">
                  <c:v>570.65367302894504</c:v>
                </c:pt>
                <c:pt idx="3173">
                  <c:v>570.03198991763304</c:v>
                </c:pt>
                <c:pt idx="3174">
                  <c:v>586.74889210357503</c:v>
                </c:pt>
                <c:pt idx="3175">
                  <c:v>608.46620159162501</c:v>
                </c:pt>
                <c:pt idx="3176">
                  <c:v>615.91392815470203</c:v>
                </c:pt>
                <c:pt idx="3177">
                  <c:v>578.87400205551103</c:v>
                </c:pt>
                <c:pt idx="3178">
                  <c:v>589.55332549735294</c:v>
                </c:pt>
                <c:pt idx="3179">
                  <c:v>597.86011693401804</c:v>
                </c:pt>
                <c:pt idx="3180">
                  <c:v>590.44683449501895</c:v>
                </c:pt>
                <c:pt idx="3181">
                  <c:v>1455.21569066907</c:v>
                </c:pt>
                <c:pt idx="3182">
                  <c:v>565.27021104044695</c:v>
                </c:pt>
                <c:pt idx="3183">
                  <c:v>625.23172440379801</c:v>
                </c:pt>
                <c:pt idx="3184">
                  <c:v>596.03711599970495</c:v>
                </c:pt>
                <c:pt idx="3185">
                  <c:v>624.18527854171396</c:v>
                </c:pt>
                <c:pt idx="3186">
                  <c:v>610.24913617036896</c:v>
                </c:pt>
                <c:pt idx="3187">
                  <c:v>581.14890242501599</c:v>
                </c:pt>
                <c:pt idx="3188">
                  <c:v>633.96088128219799</c:v>
                </c:pt>
                <c:pt idx="3189">
                  <c:v>590.38872783371403</c:v>
                </c:pt>
                <c:pt idx="3190">
                  <c:v>612.47222674555405</c:v>
                </c:pt>
                <c:pt idx="3191">
                  <c:v>587.60373582222303</c:v>
                </c:pt>
                <c:pt idx="3192">
                  <c:v>583.955250751726</c:v>
                </c:pt>
                <c:pt idx="3193">
                  <c:v>605.46694231575498</c:v>
                </c:pt>
                <c:pt idx="3194">
                  <c:v>626.20983149295</c:v>
                </c:pt>
                <c:pt idx="3195">
                  <c:v>562.75095784208395</c:v>
                </c:pt>
                <c:pt idx="3196">
                  <c:v>605.31752190021496</c:v>
                </c:pt>
                <c:pt idx="3197">
                  <c:v>584.34202187741903</c:v>
                </c:pt>
                <c:pt idx="3198">
                  <c:v>623.37646103227303</c:v>
                </c:pt>
                <c:pt idx="3199">
                  <c:v>602.75794633491296</c:v>
                </c:pt>
                <c:pt idx="3200">
                  <c:v>601.08902275324601</c:v>
                </c:pt>
                <c:pt idx="3201">
                  <c:v>597.44363862619605</c:v>
                </c:pt>
                <c:pt idx="3202">
                  <c:v>607.37601899380002</c:v>
                </c:pt>
                <c:pt idx="3203">
                  <c:v>589.38385215174003</c:v>
                </c:pt>
                <c:pt idx="3204">
                  <c:v>598.08161995573198</c:v>
                </c:pt>
                <c:pt idx="3205">
                  <c:v>585.28284980088301</c:v>
                </c:pt>
                <c:pt idx="3206">
                  <c:v>594.548595770465</c:v>
                </c:pt>
                <c:pt idx="3207">
                  <c:v>1066.3904189673001</c:v>
                </c:pt>
                <c:pt idx="3208">
                  <c:v>574.93636321811005</c:v>
                </c:pt>
                <c:pt idx="3209">
                  <c:v>625.26497427664901</c:v>
                </c:pt>
                <c:pt idx="3210">
                  <c:v>575.01116192454197</c:v>
                </c:pt>
                <c:pt idx="3211">
                  <c:v>1258.7358604946101</c:v>
                </c:pt>
                <c:pt idx="3212">
                  <c:v>567.75407999718902</c:v>
                </c:pt>
                <c:pt idx="3213">
                  <c:v>582.54918152253902</c:v>
                </c:pt>
                <c:pt idx="3214">
                  <c:v>586.25803933053601</c:v>
                </c:pt>
                <c:pt idx="3215">
                  <c:v>581.86926504228097</c:v>
                </c:pt>
                <c:pt idx="3216">
                  <c:v>618.58795537542005</c:v>
                </c:pt>
                <c:pt idx="3217">
                  <c:v>579.97892860013496</c:v>
                </c:pt>
                <c:pt idx="3218">
                  <c:v>615.13233537627104</c:v>
                </c:pt>
                <c:pt idx="3219">
                  <c:v>593.42801439562595</c:v>
                </c:pt>
                <c:pt idx="3220">
                  <c:v>580.34717922290599</c:v>
                </c:pt>
                <c:pt idx="3221">
                  <c:v>570.49056754906303</c:v>
                </c:pt>
                <c:pt idx="3222">
                  <c:v>605.58790799109295</c:v>
                </c:pt>
                <c:pt idx="3223">
                  <c:v>495.62404465611502</c:v>
                </c:pt>
                <c:pt idx="3224">
                  <c:v>557.25286602069002</c:v>
                </c:pt>
                <c:pt idx="3225">
                  <c:v>1021.52285177769</c:v>
                </c:pt>
                <c:pt idx="3226">
                  <c:v>361.83893561380302</c:v>
                </c:pt>
                <c:pt idx="3227">
                  <c:v>372.79773528585702</c:v>
                </c:pt>
                <c:pt idx="3228">
                  <c:v>356.94518422851598</c:v>
                </c:pt>
                <c:pt idx="3229">
                  <c:v>1776.8517647036899</c:v>
                </c:pt>
                <c:pt idx="3230">
                  <c:v>361.808962404032</c:v>
                </c:pt>
                <c:pt idx="3231">
                  <c:v>367.814153907209</c:v>
                </c:pt>
                <c:pt idx="3232">
                  <c:v>431.58323697384498</c:v>
                </c:pt>
                <c:pt idx="3233">
                  <c:v>375.90672238640201</c:v>
                </c:pt>
                <c:pt idx="3234">
                  <c:v>419.19557179512401</c:v>
                </c:pt>
                <c:pt idx="3235">
                  <c:v>423.896240526979</c:v>
                </c:pt>
                <c:pt idx="3236">
                  <c:v>420.48175341584698</c:v>
                </c:pt>
                <c:pt idx="3237">
                  <c:v>1939.5892846679701</c:v>
                </c:pt>
                <c:pt idx="3238">
                  <c:v>469.725871283841</c:v>
                </c:pt>
                <c:pt idx="3239">
                  <c:v>2725.37760452881</c:v>
                </c:pt>
                <c:pt idx="3240">
                  <c:v>470.370438264516</c:v>
                </c:pt>
                <c:pt idx="3241">
                  <c:v>425.28765474850502</c:v>
                </c:pt>
                <c:pt idx="3242">
                  <c:v>1295.0830754546801</c:v>
                </c:pt>
                <c:pt idx="3243">
                  <c:v>376.47489923015502</c:v>
                </c:pt>
                <c:pt idx="3244">
                  <c:v>1080.11750691722</c:v>
                </c:pt>
                <c:pt idx="3245">
                  <c:v>2001.8168413559899</c:v>
                </c:pt>
                <c:pt idx="3246">
                  <c:v>439.98534301440799</c:v>
                </c:pt>
                <c:pt idx="3247">
                  <c:v>371.42998101878601</c:v>
                </c:pt>
                <c:pt idx="3248">
                  <c:v>414.10956504425002</c:v>
                </c:pt>
                <c:pt idx="3249">
                  <c:v>350.79885409447002</c:v>
                </c:pt>
                <c:pt idx="3250">
                  <c:v>427.08230623618903</c:v>
                </c:pt>
                <c:pt idx="3251">
                  <c:v>356.011412025791</c:v>
                </c:pt>
                <c:pt idx="3252">
                  <c:v>353.943601360976</c:v>
                </c:pt>
                <c:pt idx="3253">
                  <c:v>363.843250974336</c:v>
                </c:pt>
                <c:pt idx="3254">
                  <c:v>368.24248198482002</c:v>
                </c:pt>
                <c:pt idx="3255">
                  <c:v>434.640596874614</c:v>
                </c:pt>
                <c:pt idx="3256">
                  <c:v>436.592866131976</c:v>
                </c:pt>
                <c:pt idx="3257">
                  <c:v>435.434172780018</c:v>
                </c:pt>
                <c:pt idx="3258">
                  <c:v>375.20744003157102</c:v>
                </c:pt>
                <c:pt idx="3259">
                  <c:v>442.93481859878301</c:v>
                </c:pt>
                <c:pt idx="3260">
                  <c:v>443.943727122712</c:v>
                </c:pt>
                <c:pt idx="3261">
                  <c:v>1849.78201078504</c:v>
                </c:pt>
                <c:pt idx="3262">
                  <c:v>1995.79470456748</c:v>
                </c:pt>
                <c:pt idx="3263">
                  <c:v>566.10970988717304</c:v>
                </c:pt>
                <c:pt idx="3264">
                  <c:v>1747</c:v>
                </c:pt>
                <c:pt idx="3265">
                  <c:v>1914</c:v>
                </c:pt>
                <c:pt idx="3266">
                  <c:v>1764</c:v>
                </c:pt>
                <c:pt idx="3267">
                  <c:v>2449</c:v>
                </c:pt>
                <c:pt idx="3268">
                  <c:v>1717</c:v>
                </c:pt>
                <c:pt idx="3269">
                  <c:v>1749</c:v>
                </c:pt>
                <c:pt idx="3270">
                  <c:v>1704</c:v>
                </c:pt>
                <c:pt idx="3271">
                  <c:v>1666</c:v>
                </c:pt>
                <c:pt idx="3272">
                  <c:v>1748</c:v>
                </c:pt>
                <c:pt idx="3273">
                  <c:v>3126</c:v>
                </c:pt>
                <c:pt idx="3274">
                  <c:v>1691</c:v>
                </c:pt>
                <c:pt idx="3275">
                  <c:v>1784</c:v>
                </c:pt>
                <c:pt idx="3276">
                  <c:v>1662</c:v>
                </c:pt>
                <c:pt idx="3277">
                  <c:v>1732</c:v>
                </c:pt>
                <c:pt idx="3278">
                  <c:v>1970</c:v>
                </c:pt>
                <c:pt idx="3279">
                  <c:v>1744</c:v>
                </c:pt>
                <c:pt idx="3280">
                  <c:v>1785</c:v>
                </c:pt>
                <c:pt idx="3281">
                  <c:v>1766</c:v>
                </c:pt>
                <c:pt idx="3282">
                  <c:v>2071</c:v>
                </c:pt>
                <c:pt idx="3283">
                  <c:v>1742</c:v>
                </c:pt>
                <c:pt idx="3284">
                  <c:v>2032</c:v>
                </c:pt>
                <c:pt idx="3285">
                  <c:v>1744</c:v>
                </c:pt>
                <c:pt idx="3286">
                  <c:v>1738</c:v>
                </c:pt>
                <c:pt idx="3287">
                  <c:v>1733</c:v>
                </c:pt>
                <c:pt idx="3288">
                  <c:v>1916</c:v>
                </c:pt>
                <c:pt idx="3289">
                  <c:v>1800</c:v>
                </c:pt>
                <c:pt idx="3290">
                  <c:v>1767</c:v>
                </c:pt>
                <c:pt idx="3291">
                  <c:v>1743</c:v>
                </c:pt>
                <c:pt idx="3292">
                  <c:v>1732</c:v>
                </c:pt>
                <c:pt idx="3293">
                  <c:v>1709</c:v>
                </c:pt>
                <c:pt idx="3294">
                  <c:v>1743</c:v>
                </c:pt>
                <c:pt idx="3295">
                  <c:v>1717</c:v>
                </c:pt>
                <c:pt idx="3296">
                  <c:v>1694</c:v>
                </c:pt>
                <c:pt idx="3297">
                  <c:v>1724</c:v>
                </c:pt>
                <c:pt idx="3298">
                  <c:v>1714</c:v>
                </c:pt>
                <c:pt idx="3299">
                  <c:v>1719</c:v>
                </c:pt>
                <c:pt idx="3300">
                  <c:v>1698</c:v>
                </c:pt>
                <c:pt idx="3301">
                  <c:v>1673</c:v>
                </c:pt>
                <c:pt idx="3302">
                  <c:v>1734</c:v>
                </c:pt>
                <c:pt idx="3303">
                  <c:v>1697</c:v>
                </c:pt>
                <c:pt idx="3304">
                  <c:v>1729</c:v>
                </c:pt>
                <c:pt idx="3305">
                  <c:v>1702</c:v>
                </c:pt>
                <c:pt idx="3306">
                  <c:v>1704</c:v>
                </c:pt>
                <c:pt idx="3307">
                  <c:v>1719</c:v>
                </c:pt>
                <c:pt idx="3308">
                  <c:v>1703</c:v>
                </c:pt>
                <c:pt idx="3309">
                  <c:v>1698</c:v>
                </c:pt>
                <c:pt idx="3310">
                  <c:v>1708</c:v>
                </c:pt>
                <c:pt idx="3311">
                  <c:v>1687</c:v>
                </c:pt>
                <c:pt idx="3312">
                  <c:v>1694</c:v>
                </c:pt>
                <c:pt idx="3313">
                  <c:v>1727</c:v>
                </c:pt>
                <c:pt idx="3314">
                  <c:v>1708</c:v>
                </c:pt>
                <c:pt idx="3315">
                  <c:v>1703</c:v>
                </c:pt>
                <c:pt idx="3316">
                  <c:v>1706</c:v>
                </c:pt>
                <c:pt idx="3317">
                  <c:v>1728</c:v>
                </c:pt>
                <c:pt idx="3318">
                  <c:v>1753</c:v>
                </c:pt>
                <c:pt idx="3319">
                  <c:v>1712</c:v>
                </c:pt>
                <c:pt idx="3320">
                  <c:v>1716</c:v>
                </c:pt>
                <c:pt idx="3321">
                  <c:v>1738</c:v>
                </c:pt>
                <c:pt idx="3322">
                  <c:v>1700</c:v>
                </c:pt>
                <c:pt idx="3323">
                  <c:v>1697</c:v>
                </c:pt>
                <c:pt idx="3324">
                  <c:v>1708</c:v>
                </c:pt>
                <c:pt idx="3325">
                  <c:v>1727</c:v>
                </c:pt>
                <c:pt idx="3326">
                  <c:v>1695</c:v>
                </c:pt>
                <c:pt idx="3327">
                  <c:v>1696</c:v>
                </c:pt>
                <c:pt idx="3328">
                  <c:v>1704</c:v>
                </c:pt>
                <c:pt idx="3329">
                  <c:v>1677</c:v>
                </c:pt>
                <c:pt idx="3330">
                  <c:v>1706</c:v>
                </c:pt>
                <c:pt idx="3331">
                  <c:v>1699</c:v>
                </c:pt>
                <c:pt idx="3332">
                  <c:v>1722</c:v>
                </c:pt>
                <c:pt idx="3333">
                  <c:v>1703</c:v>
                </c:pt>
                <c:pt idx="3334">
                  <c:v>1693</c:v>
                </c:pt>
                <c:pt idx="3335">
                  <c:v>1727</c:v>
                </c:pt>
                <c:pt idx="3336">
                  <c:v>1733</c:v>
                </c:pt>
                <c:pt idx="3337">
                  <c:v>1700</c:v>
                </c:pt>
                <c:pt idx="3338">
                  <c:v>1696</c:v>
                </c:pt>
                <c:pt idx="3339">
                  <c:v>1696</c:v>
                </c:pt>
                <c:pt idx="3340">
                  <c:v>1696</c:v>
                </c:pt>
                <c:pt idx="3341">
                  <c:v>1720</c:v>
                </c:pt>
                <c:pt idx="3342">
                  <c:v>1741</c:v>
                </c:pt>
                <c:pt idx="3343">
                  <c:v>1697</c:v>
                </c:pt>
                <c:pt idx="3344">
                  <c:v>1720</c:v>
                </c:pt>
                <c:pt idx="3345">
                  <c:v>1714</c:v>
                </c:pt>
                <c:pt idx="3346">
                  <c:v>1725</c:v>
                </c:pt>
                <c:pt idx="3347">
                  <c:v>1698</c:v>
                </c:pt>
                <c:pt idx="3348">
                  <c:v>1709</c:v>
                </c:pt>
                <c:pt idx="3349">
                  <c:v>1740</c:v>
                </c:pt>
                <c:pt idx="3350">
                  <c:v>1716</c:v>
                </c:pt>
                <c:pt idx="3351">
                  <c:v>1699</c:v>
                </c:pt>
                <c:pt idx="3352">
                  <c:v>1703</c:v>
                </c:pt>
                <c:pt idx="3353">
                  <c:v>1716</c:v>
                </c:pt>
                <c:pt idx="3354">
                  <c:v>1709</c:v>
                </c:pt>
                <c:pt idx="3355">
                  <c:v>1704</c:v>
                </c:pt>
                <c:pt idx="3356">
                  <c:v>1704</c:v>
                </c:pt>
                <c:pt idx="3357">
                  <c:v>1700</c:v>
                </c:pt>
                <c:pt idx="3358">
                  <c:v>1715</c:v>
                </c:pt>
                <c:pt idx="3359">
                  <c:v>1703</c:v>
                </c:pt>
                <c:pt idx="3360">
                  <c:v>1692</c:v>
                </c:pt>
                <c:pt idx="3361">
                  <c:v>1695</c:v>
                </c:pt>
                <c:pt idx="3362">
                  <c:v>1709</c:v>
                </c:pt>
                <c:pt idx="3363">
                  <c:v>1725</c:v>
                </c:pt>
                <c:pt idx="3364">
                  <c:v>1723</c:v>
                </c:pt>
                <c:pt idx="3365">
                  <c:v>1696</c:v>
                </c:pt>
                <c:pt idx="3366">
                  <c:v>1711</c:v>
                </c:pt>
                <c:pt idx="3367">
                  <c:v>1727</c:v>
                </c:pt>
                <c:pt idx="3368">
                  <c:v>1718</c:v>
                </c:pt>
                <c:pt idx="3369">
                  <c:v>1723</c:v>
                </c:pt>
                <c:pt idx="3370">
                  <c:v>1737</c:v>
                </c:pt>
                <c:pt idx="3371">
                  <c:v>1695</c:v>
                </c:pt>
                <c:pt idx="3372">
                  <c:v>1739</c:v>
                </c:pt>
                <c:pt idx="3373">
                  <c:v>1739</c:v>
                </c:pt>
                <c:pt idx="3374">
                  <c:v>1703</c:v>
                </c:pt>
                <c:pt idx="3375">
                  <c:v>1445</c:v>
                </c:pt>
                <c:pt idx="3376">
                  <c:v>1779</c:v>
                </c:pt>
                <c:pt idx="3377">
                  <c:v>1388</c:v>
                </c:pt>
                <c:pt idx="3378">
                  <c:v>1432</c:v>
                </c:pt>
                <c:pt idx="3379">
                  <c:v>1425</c:v>
                </c:pt>
                <c:pt idx="3380">
                  <c:v>1402</c:v>
                </c:pt>
                <c:pt idx="3381">
                  <c:v>1424</c:v>
                </c:pt>
                <c:pt idx="3382">
                  <c:v>1467</c:v>
                </c:pt>
                <c:pt idx="3383">
                  <c:v>1429</c:v>
                </c:pt>
                <c:pt idx="3384">
                  <c:v>359.43449894724398</c:v>
                </c:pt>
                <c:pt idx="3385">
                  <c:v>359.15307330558301</c:v>
                </c:pt>
                <c:pt idx="3386">
                  <c:v>354.550800093818</c:v>
                </c:pt>
                <c:pt idx="3387">
                  <c:v>445.36199170300802</c:v>
                </c:pt>
                <c:pt idx="3388">
                  <c:v>393.22135992007298</c:v>
                </c:pt>
                <c:pt idx="3389">
                  <c:v>364.84943517100203</c:v>
                </c:pt>
                <c:pt idx="3390">
                  <c:v>324.99623562490802</c:v>
                </c:pt>
                <c:pt idx="3391">
                  <c:v>366.62340504861203</c:v>
                </c:pt>
                <c:pt idx="3392">
                  <c:v>363.713439853995</c:v>
                </c:pt>
                <c:pt idx="3393">
                  <c:v>402.87534461433199</c:v>
                </c:pt>
                <c:pt idx="3394">
                  <c:v>359.19600309546598</c:v>
                </c:pt>
                <c:pt idx="3395">
                  <c:v>415.20064335982102</c:v>
                </c:pt>
                <c:pt idx="3396">
                  <c:v>389.18208412166399</c:v>
                </c:pt>
                <c:pt idx="3397">
                  <c:v>416.05807477239</c:v>
                </c:pt>
                <c:pt idx="3398">
                  <c:v>327.76831538294101</c:v>
                </c:pt>
                <c:pt idx="3399">
                  <c:v>380.66417307420801</c:v>
                </c:pt>
                <c:pt idx="3400">
                  <c:v>386.09825552790397</c:v>
                </c:pt>
                <c:pt idx="3401">
                  <c:v>1030.1625336403299</c:v>
                </c:pt>
                <c:pt idx="3402">
                  <c:v>423.87033828852799</c:v>
                </c:pt>
                <c:pt idx="3403">
                  <c:v>361.37784101909699</c:v>
                </c:pt>
                <c:pt idx="3404">
                  <c:v>366.454525734497</c:v>
                </c:pt>
                <c:pt idx="3405">
                  <c:v>242.69113604457601</c:v>
                </c:pt>
                <c:pt idx="3406">
                  <c:v>251.45736210738201</c:v>
                </c:pt>
                <c:pt idx="3407">
                  <c:v>252.12996066877599</c:v>
                </c:pt>
                <c:pt idx="3408">
                  <c:v>258.28475266828798</c:v>
                </c:pt>
                <c:pt idx="3409">
                  <c:v>258.62490923176699</c:v>
                </c:pt>
                <c:pt idx="3410">
                  <c:v>259.13443113222399</c:v>
                </c:pt>
                <c:pt idx="3411">
                  <c:v>259.36629218600001</c:v>
                </c:pt>
                <c:pt idx="3412">
                  <c:v>259.14221711339701</c:v>
                </c:pt>
                <c:pt idx="3413">
                  <c:v>259.729701216607</c:v>
                </c:pt>
                <c:pt idx="3414">
                  <c:v>261.508549119446</c:v>
                </c:pt>
                <c:pt idx="3415">
                  <c:v>265.74048116988303</c:v>
                </c:pt>
                <c:pt idx="3416">
                  <c:v>268.55314591841397</c:v>
                </c:pt>
                <c:pt idx="3417">
                  <c:v>299.223520818613</c:v>
                </c:pt>
                <c:pt idx="3418">
                  <c:v>350.95608314730401</c:v>
                </c:pt>
                <c:pt idx="3419">
                  <c:v>357.795256152543</c:v>
                </c:pt>
                <c:pt idx="3420">
                  <c:v>413.85834398889801</c:v>
                </c:pt>
                <c:pt idx="3421">
                  <c:v>433.35290822051599</c:v>
                </c:pt>
                <c:pt idx="3422">
                  <c:v>1685.3584510834801</c:v>
                </c:pt>
                <c:pt idx="3423">
                  <c:v>386.83098101210902</c:v>
                </c:pt>
                <c:pt idx="3424">
                  <c:v>370.32831076978903</c:v>
                </c:pt>
                <c:pt idx="3425">
                  <c:v>398.10696684403501</c:v>
                </c:pt>
                <c:pt idx="3426">
                  <c:v>369.27661231786902</c:v>
                </c:pt>
                <c:pt idx="3427">
                  <c:v>377.21114497038201</c:v>
                </c:pt>
                <c:pt idx="3428">
                  <c:v>374.95553840837101</c:v>
                </c:pt>
                <c:pt idx="3429">
                  <c:v>393.07227523348399</c:v>
                </c:pt>
                <c:pt idx="3430">
                  <c:v>383.83073176241402</c:v>
                </c:pt>
                <c:pt idx="3431">
                  <c:v>371.55365657084099</c:v>
                </c:pt>
                <c:pt idx="3432">
                  <c:v>384.84568497889597</c:v>
                </c:pt>
                <c:pt idx="3433">
                  <c:v>435.59094754946102</c:v>
                </c:pt>
                <c:pt idx="3434">
                  <c:v>367.76785715806102</c:v>
                </c:pt>
                <c:pt idx="3435">
                  <c:v>368.65272045560602</c:v>
                </c:pt>
                <c:pt idx="3436">
                  <c:v>391.436263047029</c:v>
                </c:pt>
                <c:pt idx="3437">
                  <c:v>385.596305769678</c:v>
                </c:pt>
                <c:pt idx="3438">
                  <c:v>376.68358103518</c:v>
                </c:pt>
                <c:pt idx="3439">
                  <c:v>396.86725531048</c:v>
                </c:pt>
                <c:pt idx="3440">
                  <c:v>383.87400397136003</c:v>
                </c:pt>
                <c:pt idx="3441">
                  <c:v>391.08042746097902</c:v>
                </c:pt>
                <c:pt idx="3442">
                  <c:v>383.84561060140601</c:v>
                </c:pt>
                <c:pt idx="3443">
                  <c:v>381.597034278227</c:v>
                </c:pt>
                <c:pt idx="3444">
                  <c:v>380.34812440470301</c:v>
                </c:pt>
                <c:pt idx="3445">
                  <c:v>368.62060798368202</c:v>
                </c:pt>
                <c:pt idx="3446">
                  <c:v>368.36372650342901</c:v>
                </c:pt>
                <c:pt idx="3447">
                  <c:v>405.12439238641099</c:v>
                </c:pt>
                <c:pt idx="3448">
                  <c:v>375.04853071030402</c:v>
                </c:pt>
                <c:pt idx="3449">
                  <c:v>372.39221419783098</c:v>
                </c:pt>
                <c:pt idx="3450">
                  <c:v>393.67720679436098</c:v>
                </c:pt>
                <c:pt idx="3451">
                  <c:v>387.76688757152499</c:v>
                </c:pt>
                <c:pt idx="3452">
                  <c:v>386.04189996165297</c:v>
                </c:pt>
                <c:pt idx="3453">
                  <c:v>403.20752235450101</c:v>
                </c:pt>
                <c:pt idx="3454">
                  <c:v>394.39195524302102</c:v>
                </c:pt>
                <c:pt idx="3455">
                  <c:v>389.234955468377</c:v>
                </c:pt>
                <c:pt idx="3456">
                  <c:v>385.30802681685202</c:v>
                </c:pt>
                <c:pt idx="3457">
                  <c:v>386.01325115362198</c:v>
                </c:pt>
                <c:pt idx="3458">
                  <c:v>386.79109711006299</c:v>
                </c:pt>
                <c:pt idx="3459">
                  <c:v>376.93176481427599</c:v>
                </c:pt>
                <c:pt idx="3460">
                  <c:v>391.50928274015899</c:v>
                </c:pt>
                <c:pt idx="3461">
                  <c:v>385.11390056261098</c:v>
                </c:pt>
                <c:pt idx="3462">
                  <c:v>377.507179270927</c:v>
                </c:pt>
                <c:pt idx="3463">
                  <c:v>373.459802155847</c:v>
                </c:pt>
                <c:pt idx="3464">
                  <c:v>363.00371745848599</c:v>
                </c:pt>
                <c:pt idx="3465">
                  <c:v>365.43697653990398</c:v>
                </c:pt>
                <c:pt idx="3466">
                  <c:v>365.73916000971201</c:v>
                </c:pt>
                <c:pt idx="3467">
                  <c:v>374.463133400527</c:v>
                </c:pt>
                <c:pt idx="3468">
                  <c:v>366.47672741447201</c:v>
                </c:pt>
                <c:pt idx="3469">
                  <c:v>364.239971967391</c:v>
                </c:pt>
                <c:pt idx="3470">
                  <c:v>363.947424941983</c:v>
                </c:pt>
                <c:pt idx="3471">
                  <c:v>364.70357512022701</c:v>
                </c:pt>
                <c:pt idx="3472">
                  <c:v>365.03020944285697</c:v>
                </c:pt>
                <c:pt idx="3473">
                  <c:v>369.78170380058299</c:v>
                </c:pt>
                <c:pt idx="3474">
                  <c:v>363.72702638553102</c:v>
                </c:pt>
                <c:pt idx="3475">
                  <c:v>372.04157164022098</c:v>
                </c:pt>
                <c:pt idx="3476">
                  <c:v>373.46284478205303</c:v>
                </c:pt>
                <c:pt idx="3477">
                  <c:v>369.62766824665903</c:v>
                </c:pt>
                <c:pt idx="3478">
                  <c:v>293.20989307858201</c:v>
                </c:pt>
                <c:pt idx="3479">
                  <c:v>287.196728145441</c:v>
                </c:pt>
                <c:pt idx="3480">
                  <c:v>288.21857150987103</c:v>
                </c:pt>
                <c:pt idx="3481">
                  <c:v>292.97541860889498</c:v>
                </c:pt>
                <c:pt idx="3482">
                  <c:v>437.11357591963599</c:v>
                </c:pt>
                <c:pt idx="3483">
                  <c:v>294.29215463400999</c:v>
                </c:pt>
                <c:pt idx="3484">
                  <c:v>288.41125872659597</c:v>
                </c:pt>
                <c:pt idx="3485">
                  <c:v>433.348147216928</c:v>
                </c:pt>
                <c:pt idx="3486">
                  <c:v>286.05788691497298</c:v>
                </c:pt>
                <c:pt idx="3487">
                  <c:v>286.650423254771</c:v>
                </c:pt>
                <c:pt idx="3488">
                  <c:v>431.13768898720298</c:v>
                </c:pt>
                <c:pt idx="3489">
                  <c:v>418.67635777549299</c:v>
                </c:pt>
                <c:pt idx="3490">
                  <c:v>280.83058214862302</c:v>
                </c:pt>
                <c:pt idx="3491">
                  <c:v>290.71220499775001</c:v>
                </c:pt>
                <c:pt idx="3492">
                  <c:v>405.25411511593302</c:v>
                </c:pt>
                <c:pt idx="3493">
                  <c:v>287.71730212885001</c:v>
                </c:pt>
                <c:pt idx="3494">
                  <c:v>289.44889346246799</c:v>
                </c:pt>
                <c:pt idx="3495">
                  <c:v>291.84436507572298</c:v>
                </c:pt>
                <c:pt idx="3496">
                  <c:v>1527.62537764684</c:v>
                </c:pt>
                <c:pt idx="3497">
                  <c:v>288.84536924459297</c:v>
                </c:pt>
                <c:pt idx="3498">
                  <c:v>434.01481566791199</c:v>
                </c:pt>
                <c:pt idx="3499">
                  <c:v>455.04858506505099</c:v>
                </c:pt>
                <c:pt idx="3500">
                  <c:v>439.71682018703501</c:v>
                </c:pt>
                <c:pt idx="3501">
                  <c:v>435.09701149347399</c:v>
                </c:pt>
                <c:pt idx="3502">
                  <c:v>292.18174826181598</c:v>
                </c:pt>
                <c:pt idx="3503">
                  <c:v>360.94186947406399</c:v>
                </c:pt>
                <c:pt idx="3504">
                  <c:v>361.18885647610603</c:v>
                </c:pt>
                <c:pt idx="3505">
                  <c:v>360.31791761677999</c:v>
                </c:pt>
                <c:pt idx="3506">
                  <c:v>267.64051161731902</c:v>
                </c:pt>
                <c:pt idx="3507">
                  <c:v>347.51795833917703</c:v>
                </c:pt>
                <c:pt idx="3508">
                  <c:v>365.51895486311503</c:v>
                </c:pt>
                <c:pt idx="3509">
                  <c:v>256.250206298987</c:v>
                </c:pt>
                <c:pt idx="3510">
                  <c:v>365.72322749348302</c:v>
                </c:pt>
                <c:pt idx="3511">
                  <c:v>1886.1378740648699</c:v>
                </c:pt>
                <c:pt idx="3512">
                  <c:v>364.90355137998301</c:v>
                </c:pt>
                <c:pt idx="3513">
                  <c:v>363.364093298608</c:v>
                </c:pt>
                <c:pt idx="3514">
                  <c:v>357.75971854204499</c:v>
                </c:pt>
                <c:pt idx="3515">
                  <c:v>352.84116143953997</c:v>
                </c:pt>
                <c:pt idx="3516">
                  <c:v>365.46110351825399</c:v>
                </c:pt>
                <c:pt idx="3517">
                  <c:v>368.02363429174198</c:v>
                </c:pt>
                <c:pt idx="3518">
                  <c:v>364.90150478599099</c:v>
                </c:pt>
                <c:pt idx="3519">
                  <c:v>359.27239246034202</c:v>
                </c:pt>
                <c:pt idx="3520">
                  <c:v>359.43309981482702</c:v>
                </c:pt>
                <c:pt idx="3521">
                  <c:v>343.18628278575801</c:v>
                </c:pt>
                <c:pt idx="3522">
                  <c:v>360.77066917757202</c:v>
                </c:pt>
                <c:pt idx="3523">
                  <c:v>1908.93123136483</c:v>
                </c:pt>
                <c:pt idx="3524">
                  <c:v>355.70834411537402</c:v>
                </c:pt>
                <c:pt idx="3525">
                  <c:v>359.95658310290702</c:v>
                </c:pt>
                <c:pt idx="3526">
                  <c:v>371.84795843823002</c:v>
                </c:pt>
                <c:pt idx="3527">
                  <c:v>361.79423499516599</c:v>
                </c:pt>
                <c:pt idx="3528">
                  <c:v>363.16582637469702</c:v>
                </c:pt>
                <c:pt idx="3529">
                  <c:v>353.14256570407599</c:v>
                </c:pt>
                <c:pt idx="3530">
                  <c:v>2507.94865620576</c:v>
                </c:pt>
                <c:pt idx="3531">
                  <c:v>351.97842741816203</c:v>
                </c:pt>
                <c:pt idx="3532">
                  <c:v>359.477118678191</c:v>
                </c:pt>
                <c:pt idx="3533">
                  <c:v>364.96243328128497</c:v>
                </c:pt>
                <c:pt idx="3534">
                  <c:v>359.50258975193202</c:v>
                </c:pt>
                <c:pt idx="3535">
                  <c:v>362.69171138578901</c:v>
                </c:pt>
                <c:pt idx="3536">
                  <c:v>362.415159129112</c:v>
                </c:pt>
                <c:pt idx="3537">
                  <c:v>360.24587545501203</c:v>
                </c:pt>
                <c:pt idx="3538">
                  <c:v>347.41083229428602</c:v>
                </c:pt>
                <c:pt idx="3539">
                  <c:v>362.45684509918499</c:v>
                </c:pt>
                <c:pt idx="3540">
                  <c:v>349.46832856337699</c:v>
                </c:pt>
                <c:pt idx="3541">
                  <c:v>2575.1495502180401</c:v>
                </c:pt>
                <c:pt idx="3542">
                  <c:v>360.44723847142097</c:v>
                </c:pt>
                <c:pt idx="3543">
                  <c:v>367.87479770688702</c:v>
                </c:pt>
                <c:pt idx="3544">
                  <c:v>365.69584907073801</c:v>
                </c:pt>
                <c:pt idx="3545">
                  <c:v>356.41955331969899</c:v>
                </c:pt>
                <c:pt idx="3546">
                  <c:v>362.69665077555698</c:v>
                </c:pt>
                <c:pt idx="3547">
                  <c:v>358.71813911453802</c:v>
                </c:pt>
              </c:numCache>
            </c:numRef>
          </c:xVal>
          <c:yVal>
            <c:numRef>
              <c:f>'Hf data'!$M$2:$M$3549</c:f>
              <c:numCache>
                <c:formatCode>###0.0;###0.0</c:formatCode>
                <c:ptCount val="3548"/>
                <c:pt idx="0">
                  <c:v>8.4</c:v>
                </c:pt>
                <c:pt idx="1">
                  <c:v>2.9</c:v>
                </c:pt>
                <c:pt idx="2" formatCode="###0.0">
                  <c:v>-5.4</c:v>
                </c:pt>
                <c:pt idx="3" formatCode="###0.0">
                  <c:v>-0.7</c:v>
                </c:pt>
                <c:pt idx="4" formatCode="###0.0">
                  <c:v>-8.6</c:v>
                </c:pt>
                <c:pt idx="5" formatCode="###0.0">
                  <c:v>-12.7</c:v>
                </c:pt>
                <c:pt idx="6">
                  <c:v>2.9</c:v>
                </c:pt>
                <c:pt idx="7" formatCode="###0.0">
                  <c:v>-5.4</c:v>
                </c:pt>
                <c:pt idx="8" formatCode="###0.0">
                  <c:v>-9.3000000000000007</c:v>
                </c:pt>
                <c:pt idx="9">
                  <c:v>1.8</c:v>
                </c:pt>
                <c:pt idx="10">
                  <c:v>5.4</c:v>
                </c:pt>
                <c:pt idx="11">
                  <c:v>5.9</c:v>
                </c:pt>
                <c:pt idx="12">
                  <c:v>0.7</c:v>
                </c:pt>
                <c:pt idx="13" formatCode="###0.0">
                  <c:v>-3.8</c:v>
                </c:pt>
                <c:pt idx="14" formatCode="###0.0">
                  <c:v>-1</c:v>
                </c:pt>
                <c:pt idx="15" formatCode="General">
                  <c:v>5.2</c:v>
                </c:pt>
                <c:pt idx="16" formatCode="General">
                  <c:v>1.7</c:v>
                </c:pt>
                <c:pt idx="17" formatCode="General">
                  <c:v>-8.3000000000000007</c:v>
                </c:pt>
                <c:pt idx="18" formatCode="General">
                  <c:v>-4.8</c:v>
                </c:pt>
                <c:pt idx="19" formatCode="General">
                  <c:v>-1.3</c:v>
                </c:pt>
                <c:pt idx="20" formatCode="General">
                  <c:v>-0.8</c:v>
                </c:pt>
                <c:pt idx="21" formatCode="General">
                  <c:v>-4.9000000000000004</c:v>
                </c:pt>
                <c:pt idx="22" formatCode="General">
                  <c:v>-1.4</c:v>
                </c:pt>
                <c:pt idx="23" formatCode="General">
                  <c:v>11.8</c:v>
                </c:pt>
                <c:pt idx="24" formatCode="General">
                  <c:v>2.2999999999999998</c:v>
                </c:pt>
                <c:pt idx="25" formatCode="General">
                  <c:v>-0.1</c:v>
                </c:pt>
                <c:pt idx="26" formatCode="General">
                  <c:v>1.1000000000000001</c:v>
                </c:pt>
                <c:pt idx="27" formatCode="General">
                  <c:v>-13.5</c:v>
                </c:pt>
                <c:pt idx="28" formatCode="General">
                  <c:v>-24.4</c:v>
                </c:pt>
                <c:pt idx="29" formatCode="General">
                  <c:v>-2.1</c:v>
                </c:pt>
                <c:pt idx="30" formatCode="General">
                  <c:v>-0.2</c:v>
                </c:pt>
                <c:pt idx="31" formatCode="General">
                  <c:v>6.5</c:v>
                </c:pt>
                <c:pt idx="32" formatCode="General">
                  <c:v>-6.2</c:v>
                </c:pt>
                <c:pt idx="33" formatCode="General">
                  <c:v>-0.6</c:v>
                </c:pt>
                <c:pt idx="34" formatCode="General">
                  <c:v>-14.1</c:v>
                </c:pt>
                <c:pt idx="35" formatCode="General">
                  <c:v>3.6</c:v>
                </c:pt>
                <c:pt idx="36" formatCode="General">
                  <c:v>-21.8</c:v>
                </c:pt>
                <c:pt idx="37" formatCode="General">
                  <c:v>-12.7</c:v>
                </c:pt>
                <c:pt idx="38" formatCode="General">
                  <c:v>-22.2</c:v>
                </c:pt>
                <c:pt idx="39" formatCode="General">
                  <c:v>-14.8</c:v>
                </c:pt>
                <c:pt idx="40" formatCode="General">
                  <c:v>-19.600000000000001</c:v>
                </c:pt>
                <c:pt idx="41" formatCode="General">
                  <c:v>0.5</c:v>
                </c:pt>
                <c:pt idx="42" formatCode="General">
                  <c:v>-4</c:v>
                </c:pt>
                <c:pt idx="43" formatCode="General">
                  <c:v>3.5</c:v>
                </c:pt>
                <c:pt idx="44" formatCode="General">
                  <c:v>-0.5</c:v>
                </c:pt>
                <c:pt idx="45" formatCode="General">
                  <c:v>0.8</c:v>
                </c:pt>
                <c:pt idx="46" formatCode="General">
                  <c:v>-4.0999999999999996</c:v>
                </c:pt>
                <c:pt idx="47" formatCode="General">
                  <c:v>-16.399999999999999</c:v>
                </c:pt>
                <c:pt idx="48" formatCode="General">
                  <c:v>6</c:v>
                </c:pt>
                <c:pt idx="49" formatCode="General">
                  <c:v>4.5999999999999996</c:v>
                </c:pt>
                <c:pt idx="50" formatCode="General">
                  <c:v>1</c:v>
                </c:pt>
                <c:pt idx="51" formatCode="General">
                  <c:v>-5</c:v>
                </c:pt>
                <c:pt idx="52" formatCode="General">
                  <c:v>5.3</c:v>
                </c:pt>
                <c:pt idx="53" formatCode="General">
                  <c:v>0.1</c:v>
                </c:pt>
                <c:pt idx="54" formatCode="General">
                  <c:v>-4.0999999999999996</c:v>
                </c:pt>
                <c:pt idx="55" formatCode="General">
                  <c:v>-6.8</c:v>
                </c:pt>
                <c:pt idx="56" formatCode="General">
                  <c:v>-7.9</c:v>
                </c:pt>
                <c:pt idx="57" formatCode="General">
                  <c:v>-5.8</c:v>
                </c:pt>
                <c:pt idx="58" formatCode="General">
                  <c:v>-9.1</c:v>
                </c:pt>
                <c:pt idx="59" formatCode="General">
                  <c:v>-4.2</c:v>
                </c:pt>
                <c:pt idx="60" formatCode="General">
                  <c:v>-1.2</c:v>
                </c:pt>
                <c:pt idx="61" formatCode="General">
                  <c:v>-7.1</c:v>
                </c:pt>
                <c:pt idx="62" formatCode="General">
                  <c:v>-1.9</c:v>
                </c:pt>
                <c:pt idx="63" formatCode="General">
                  <c:v>-2.8</c:v>
                </c:pt>
                <c:pt idx="64" formatCode="General">
                  <c:v>-4.0999999999999996</c:v>
                </c:pt>
                <c:pt idx="65" formatCode="General">
                  <c:v>-0.4</c:v>
                </c:pt>
                <c:pt idx="66" formatCode="General">
                  <c:v>-4.5</c:v>
                </c:pt>
                <c:pt idx="67" formatCode="General">
                  <c:v>-11.4</c:v>
                </c:pt>
                <c:pt idx="68" formatCode="General">
                  <c:v>-3.2</c:v>
                </c:pt>
                <c:pt idx="69" formatCode="General">
                  <c:v>5.5</c:v>
                </c:pt>
                <c:pt idx="70" formatCode="General">
                  <c:v>-4.3</c:v>
                </c:pt>
                <c:pt idx="71" formatCode="General">
                  <c:v>-11.9</c:v>
                </c:pt>
                <c:pt idx="72" formatCode="General">
                  <c:v>0.7</c:v>
                </c:pt>
                <c:pt idx="73" formatCode="General">
                  <c:v>0.7</c:v>
                </c:pt>
                <c:pt idx="74" formatCode="General">
                  <c:v>-5.4</c:v>
                </c:pt>
                <c:pt idx="75" formatCode="General">
                  <c:v>-6.9</c:v>
                </c:pt>
                <c:pt idx="76" formatCode="General">
                  <c:v>-0.3</c:v>
                </c:pt>
                <c:pt idx="77" formatCode="General">
                  <c:v>-6.9</c:v>
                </c:pt>
                <c:pt idx="78" formatCode="General">
                  <c:v>-10</c:v>
                </c:pt>
                <c:pt idx="79" formatCode="General">
                  <c:v>-10.6</c:v>
                </c:pt>
                <c:pt idx="80" formatCode="General">
                  <c:v>1.1000000000000001</c:v>
                </c:pt>
                <c:pt idx="81" formatCode="General">
                  <c:v>-4.5999999999999996</c:v>
                </c:pt>
                <c:pt idx="82" formatCode="General">
                  <c:v>-3.3</c:v>
                </c:pt>
                <c:pt idx="83" formatCode="General">
                  <c:v>-3.7</c:v>
                </c:pt>
                <c:pt idx="84" formatCode="General">
                  <c:v>-8.6</c:v>
                </c:pt>
                <c:pt idx="85" formatCode="General">
                  <c:v>-12.7</c:v>
                </c:pt>
                <c:pt idx="86" formatCode="General">
                  <c:v>8.6</c:v>
                </c:pt>
                <c:pt idx="87" formatCode="General">
                  <c:v>-1.6</c:v>
                </c:pt>
                <c:pt idx="88" formatCode="General">
                  <c:v>-9.6</c:v>
                </c:pt>
                <c:pt idx="89" formatCode="General">
                  <c:v>-6.9</c:v>
                </c:pt>
                <c:pt idx="90" formatCode="General">
                  <c:v>-1.6</c:v>
                </c:pt>
                <c:pt idx="91" formatCode="General">
                  <c:v>-9.6</c:v>
                </c:pt>
                <c:pt idx="92" formatCode="General">
                  <c:v>-9.6999999999999993</c:v>
                </c:pt>
                <c:pt idx="93" formatCode="General">
                  <c:v>8.5</c:v>
                </c:pt>
                <c:pt idx="94" formatCode="General">
                  <c:v>-6</c:v>
                </c:pt>
                <c:pt idx="95" formatCode="General">
                  <c:v>-6.9</c:v>
                </c:pt>
                <c:pt idx="96" formatCode="General">
                  <c:v>-6.2</c:v>
                </c:pt>
                <c:pt idx="97" formatCode="General">
                  <c:v>2.5</c:v>
                </c:pt>
                <c:pt idx="98" formatCode="General">
                  <c:v>1.9</c:v>
                </c:pt>
                <c:pt idx="99" formatCode="General">
                  <c:v>-0.1</c:v>
                </c:pt>
                <c:pt idx="100" formatCode="General">
                  <c:v>3.4</c:v>
                </c:pt>
                <c:pt idx="101" formatCode="General">
                  <c:v>-21.2</c:v>
                </c:pt>
                <c:pt idx="102" formatCode="General">
                  <c:v>-9.9</c:v>
                </c:pt>
                <c:pt idx="103" formatCode="General">
                  <c:v>10.199999999999999</c:v>
                </c:pt>
                <c:pt idx="104" formatCode="General">
                  <c:v>0.2</c:v>
                </c:pt>
                <c:pt idx="105" formatCode="General">
                  <c:v>-15.4</c:v>
                </c:pt>
                <c:pt idx="106" formatCode="General">
                  <c:v>-0.8</c:v>
                </c:pt>
                <c:pt idx="107" formatCode="General">
                  <c:v>-6.8</c:v>
                </c:pt>
                <c:pt idx="108" formatCode="General">
                  <c:v>1.6</c:v>
                </c:pt>
                <c:pt idx="109" formatCode="General">
                  <c:v>-5.2</c:v>
                </c:pt>
                <c:pt idx="110" formatCode="General">
                  <c:v>-13.4</c:v>
                </c:pt>
                <c:pt idx="111" formatCode="General">
                  <c:v>-6.8</c:v>
                </c:pt>
                <c:pt idx="112" formatCode="General">
                  <c:v>4</c:v>
                </c:pt>
                <c:pt idx="113" formatCode="General">
                  <c:v>-3.9</c:v>
                </c:pt>
                <c:pt idx="114" formatCode="General">
                  <c:v>-5.0999999999999996</c:v>
                </c:pt>
                <c:pt idx="115" formatCode="General">
                  <c:v>3.2</c:v>
                </c:pt>
                <c:pt idx="116" formatCode="General">
                  <c:v>-6</c:v>
                </c:pt>
                <c:pt idx="117" formatCode="General">
                  <c:v>-7.7</c:v>
                </c:pt>
                <c:pt idx="118" formatCode="General">
                  <c:v>3.5</c:v>
                </c:pt>
                <c:pt idx="119" formatCode="General">
                  <c:v>4.0999999999999996</c:v>
                </c:pt>
                <c:pt idx="120" formatCode="General">
                  <c:v>3.9</c:v>
                </c:pt>
                <c:pt idx="121" formatCode="General">
                  <c:v>4.5999999999999996</c:v>
                </c:pt>
                <c:pt idx="122" formatCode="General">
                  <c:v>-2.5</c:v>
                </c:pt>
                <c:pt idx="123" formatCode="General">
                  <c:v>-2.1</c:v>
                </c:pt>
                <c:pt idx="124" formatCode="General">
                  <c:v>1.7</c:v>
                </c:pt>
                <c:pt idx="125" formatCode="General">
                  <c:v>-3.5</c:v>
                </c:pt>
                <c:pt idx="126" formatCode="General">
                  <c:v>-1.8</c:v>
                </c:pt>
                <c:pt idx="127" formatCode="General">
                  <c:v>-12.4</c:v>
                </c:pt>
                <c:pt idx="128" formatCode="General">
                  <c:v>2.5</c:v>
                </c:pt>
                <c:pt idx="129" formatCode="General">
                  <c:v>5.7</c:v>
                </c:pt>
                <c:pt idx="130" formatCode="General">
                  <c:v>-6.2</c:v>
                </c:pt>
                <c:pt idx="131" formatCode="General">
                  <c:v>1.1000000000000001</c:v>
                </c:pt>
                <c:pt idx="132" formatCode="General">
                  <c:v>-0.1</c:v>
                </c:pt>
                <c:pt idx="133" formatCode="General">
                  <c:v>0.8</c:v>
                </c:pt>
                <c:pt idx="134" formatCode="General">
                  <c:v>0.6</c:v>
                </c:pt>
                <c:pt idx="135" formatCode="General">
                  <c:v>-0.8</c:v>
                </c:pt>
                <c:pt idx="136" formatCode="General">
                  <c:v>-3.4</c:v>
                </c:pt>
                <c:pt idx="137" formatCode="General">
                  <c:v>1.9</c:v>
                </c:pt>
                <c:pt idx="138" formatCode="General">
                  <c:v>-0.3</c:v>
                </c:pt>
                <c:pt idx="139" formatCode="General">
                  <c:v>-1.7</c:v>
                </c:pt>
                <c:pt idx="140" formatCode="General">
                  <c:v>-2.2999999999999998</c:v>
                </c:pt>
                <c:pt idx="141" formatCode="General">
                  <c:v>-6</c:v>
                </c:pt>
                <c:pt idx="142" formatCode="General">
                  <c:v>6.4</c:v>
                </c:pt>
                <c:pt idx="143" formatCode="General">
                  <c:v>1.3</c:v>
                </c:pt>
                <c:pt idx="144" formatCode="General">
                  <c:v>-14.4</c:v>
                </c:pt>
                <c:pt idx="145" formatCode="General">
                  <c:v>-2.7</c:v>
                </c:pt>
                <c:pt idx="146" formatCode="General">
                  <c:v>5.0999999999999996</c:v>
                </c:pt>
                <c:pt idx="147" formatCode="General">
                  <c:v>-3.6</c:v>
                </c:pt>
                <c:pt idx="148" formatCode="General">
                  <c:v>-2.6</c:v>
                </c:pt>
                <c:pt idx="149" formatCode="General">
                  <c:v>-9.1999999999999993</c:v>
                </c:pt>
                <c:pt idx="150" formatCode="General">
                  <c:v>3.9</c:v>
                </c:pt>
                <c:pt idx="151" formatCode="General">
                  <c:v>2.7</c:v>
                </c:pt>
                <c:pt idx="152" formatCode="General">
                  <c:v>-1.3</c:v>
                </c:pt>
                <c:pt idx="153" formatCode="General">
                  <c:v>8.3000000000000007</c:v>
                </c:pt>
                <c:pt idx="154" formatCode="General">
                  <c:v>-12.7</c:v>
                </c:pt>
                <c:pt idx="155" formatCode="General">
                  <c:v>3.3</c:v>
                </c:pt>
                <c:pt idx="156" formatCode="General">
                  <c:v>-6.4</c:v>
                </c:pt>
                <c:pt idx="157" formatCode="General">
                  <c:v>8.3000000000000007</c:v>
                </c:pt>
                <c:pt idx="158" formatCode="General">
                  <c:v>5.2</c:v>
                </c:pt>
                <c:pt idx="159" formatCode="General">
                  <c:v>-2.4</c:v>
                </c:pt>
                <c:pt idx="160" formatCode="General">
                  <c:v>-0.8</c:v>
                </c:pt>
                <c:pt idx="161" formatCode="General">
                  <c:v>-3.1</c:v>
                </c:pt>
                <c:pt idx="162" formatCode="General">
                  <c:v>-13.4</c:v>
                </c:pt>
                <c:pt idx="163" formatCode="General">
                  <c:v>-0.1</c:v>
                </c:pt>
                <c:pt idx="164" formatCode="General">
                  <c:v>-3.1</c:v>
                </c:pt>
                <c:pt idx="165" formatCode="General">
                  <c:v>-1.8</c:v>
                </c:pt>
                <c:pt idx="166" formatCode="General">
                  <c:v>-8.8000000000000007</c:v>
                </c:pt>
                <c:pt idx="167" formatCode="General">
                  <c:v>4.0999999999999996</c:v>
                </c:pt>
                <c:pt idx="168" formatCode="General">
                  <c:v>-2.7</c:v>
                </c:pt>
                <c:pt idx="169" formatCode="General">
                  <c:v>1.4</c:v>
                </c:pt>
                <c:pt idx="170" formatCode="General">
                  <c:v>1</c:v>
                </c:pt>
                <c:pt idx="171" formatCode="General">
                  <c:v>-16</c:v>
                </c:pt>
                <c:pt idx="172" formatCode="General">
                  <c:v>-6.6</c:v>
                </c:pt>
                <c:pt idx="173" formatCode="General">
                  <c:v>-3.6</c:v>
                </c:pt>
                <c:pt idx="174" formatCode="General">
                  <c:v>-27.6</c:v>
                </c:pt>
                <c:pt idx="175" formatCode="General">
                  <c:v>3.2</c:v>
                </c:pt>
                <c:pt idx="176" formatCode="General">
                  <c:v>-5.4</c:v>
                </c:pt>
                <c:pt idx="177" formatCode="General">
                  <c:v>1.7</c:v>
                </c:pt>
                <c:pt idx="178" formatCode="General">
                  <c:v>-9.1999999999999993</c:v>
                </c:pt>
                <c:pt idx="179" formatCode="General">
                  <c:v>-4.3</c:v>
                </c:pt>
                <c:pt idx="180" formatCode="General">
                  <c:v>-1.5</c:v>
                </c:pt>
                <c:pt idx="181" formatCode="General">
                  <c:v>-4.3</c:v>
                </c:pt>
                <c:pt idx="182" formatCode="General">
                  <c:v>-0.9</c:v>
                </c:pt>
                <c:pt idx="183" formatCode="General">
                  <c:v>-2.4</c:v>
                </c:pt>
                <c:pt idx="184" formatCode="General">
                  <c:v>-4.5</c:v>
                </c:pt>
                <c:pt idx="185" formatCode="General">
                  <c:v>6.4</c:v>
                </c:pt>
                <c:pt idx="186" formatCode="General">
                  <c:v>-9.8000000000000007</c:v>
                </c:pt>
                <c:pt idx="187" formatCode="General">
                  <c:v>4.5</c:v>
                </c:pt>
                <c:pt idx="188" formatCode="General">
                  <c:v>8.8000000000000007</c:v>
                </c:pt>
                <c:pt idx="189" formatCode="General">
                  <c:v>-1.5</c:v>
                </c:pt>
                <c:pt idx="190" formatCode="General">
                  <c:v>-0.9</c:v>
                </c:pt>
                <c:pt idx="191" formatCode="General">
                  <c:v>9</c:v>
                </c:pt>
                <c:pt idx="192" formatCode="General">
                  <c:v>8.8000000000000007</c:v>
                </c:pt>
                <c:pt idx="193" formatCode="General">
                  <c:v>-0.6</c:v>
                </c:pt>
                <c:pt idx="194" formatCode="General">
                  <c:v>8.5</c:v>
                </c:pt>
                <c:pt idx="195" formatCode="General">
                  <c:v>3.4</c:v>
                </c:pt>
                <c:pt idx="196" formatCode="General">
                  <c:v>-4.7</c:v>
                </c:pt>
                <c:pt idx="197" formatCode="General">
                  <c:v>3.3</c:v>
                </c:pt>
                <c:pt idx="198" formatCode="General">
                  <c:v>1</c:v>
                </c:pt>
                <c:pt idx="199" formatCode="General">
                  <c:v>-2.2999999999999998</c:v>
                </c:pt>
                <c:pt idx="200" formatCode="General">
                  <c:v>-1.3</c:v>
                </c:pt>
                <c:pt idx="201" formatCode="General">
                  <c:v>-0.7</c:v>
                </c:pt>
                <c:pt idx="202" formatCode="General">
                  <c:v>-2.4</c:v>
                </c:pt>
                <c:pt idx="203" formatCode="General">
                  <c:v>0.8</c:v>
                </c:pt>
                <c:pt idx="204" formatCode="General">
                  <c:v>-8.8000000000000007</c:v>
                </c:pt>
                <c:pt idx="205" formatCode="General">
                  <c:v>2.7</c:v>
                </c:pt>
                <c:pt idx="206" formatCode="General">
                  <c:v>-1.6</c:v>
                </c:pt>
                <c:pt idx="207" formatCode="General">
                  <c:v>8.1</c:v>
                </c:pt>
                <c:pt idx="208" formatCode="General">
                  <c:v>6.4</c:v>
                </c:pt>
                <c:pt idx="209" formatCode="General">
                  <c:v>1.8</c:v>
                </c:pt>
                <c:pt idx="210" formatCode="General">
                  <c:v>4.7</c:v>
                </c:pt>
                <c:pt idx="211" formatCode="General">
                  <c:v>3.2</c:v>
                </c:pt>
                <c:pt idx="212" formatCode="General">
                  <c:v>2.9</c:v>
                </c:pt>
                <c:pt idx="213" formatCode="General">
                  <c:v>4.7</c:v>
                </c:pt>
                <c:pt idx="214" formatCode="General">
                  <c:v>-3.5</c:v>
                </c:pt>
                <c:pt idx="215" formatCode="General">
                  <c:v>-0.2</c:v>
                </c:pt>
                <c:pt idx="216" formatCode="General">
                  <c:v>3.1</c:v>
                </c:pt>
                <c:pt idx="217" formatCode="General">
                  <c:v>2.2000000000000002</c:v>
                </c:pt>
                <c:pt idx="218" formatCode="General">
                  <c:v>-6.4</c:v>
                </c:pt>
                <c:pt idx="219" formatCode="General">
                  <c:v>7.1</c:v>
                </c:pt>
                <c:pt idx="220" formatCode="General">
                  <c:v>4.8</c:v>
                </c:pt>
                <c:pt idx="221" formatCode="General">
                  <c:v>7.4</c:v>
                </c:pt>
                <c:pt idx="222" formatCode="General">
                  <c:v>5.9</c:v>
                </c:pt>
                <c:pt idx="223" formatCode="General">
                  <c:v>1.7</c:v>
                </c:pt>
                <c:pt idx="224" formatCode="General">
                  <c:v>5.0999999999999996</c:v>
                </c:pt>
                <c:pt idx="225" formatCode="General">
                  <c:v>5.7</c:v>
                </c:pt>
                <c:pt idx="226" formatCode="General">
                  <c:v>1.5</c:v>
                </c:pt>
                <c:pt idx="227" formatCode="General">
                  <c:v>-3.8</c:v>
                </c:pt>
                <c:pt idx="228" formatCode="General">
                  <c:v>3.4</c:v>
                </c:pt>
                <c:pt idx="229" formatCode="General">
                  <c:v>-2.6</c:v>
                </c:pt>
                <c:pt idx="230" formatCode="General">
                  <c:v>1.8</c:v>
                </c:pt>
                <c:pt idx="231" formatCode="General">
                  <c:v>7.7</c:v>
                </c:pt>
                <c:pt idx="232" formatCode="General">
                  <c:v>8.4</c:v>
                </c:pt>
                <c:pt idx="233" formatCode="General">
                  <c:v>8.6999999999999993</c:v>
                </c:pt>
                <c:pt idx="234" formatCode="General">
                  <c:v>7.5</c:v>
                </c:pt>
                <c:pt idx="235" formatCode="General">
                  <c:v>-6.5</c:v>
                </c:pt>
                <c:pt idx="236" formatCode="General">
                  <c:v>1</c:v>
                </c:pt>
                <c:pt idx="237" formatCode="General">
                  <c:v>9.1999999999999993</c:v>
                </c:pt>
                <c:pt idx="238" formatCode="General">
                  <c:v>11.6</c:v>
                </c:pt>
                <c:pt idx="239" formatCode="General">
                  <c:v>7.2</c:v>
                </c:pt>
                <c:pt idx="240" formatCode="General">
                  <c:v>13.4</c:v>
                </c:pt>
                <c:pt idx="241" formatCode="General">
                  <c:v>-11.5</c:v>
                </c:pt>
                <c:pt idx="242" formatCode="General">
                  <c:v>1.1000000000000001</c:v>
                </c:pt>
                <c:pt idx="243" formatCode="General">
                  <c:v>2.8</c:v>
                </c:pt>
                <c:pt idx="244" formatCode="General">
                  <c:v>-4.0999999999999996</c:v>
                </c:pt>
                <c:pt idx="245" formatCode="General">
                  <c:v>-0.6</c:v>
                </c:pt>
                <c:pt idx="246" formatCode="General">
                  <c:v>-6.3</c:v>
                </c:pt>
                <c:pt idx="247" formatCode="General">
                  <c:v>2.6</c:v>
                </c:pt>
                <c:pt idx="248" formatCode="General">
                  <c:v>4.3</c:v>
                </c:pt>
                <c:pt idx="249" formatCode="General">
                  <c:v>10.1</c:v>
                </c:pt>
                <c:pt idx="250" formatCode="General">
                  <c:v>5.9</c:v>
                </c:pt>
                <c:pt idx="251" formatCode="General">
                  <c:v>3.1</c:v>
                </c:pt>
                <c:pt idx="252" formatCode="General">
                  <c:v>-2.9</c:v>
                </c:pt>
                <c:pt idx="253" formatCode="General">
                  <c:v>7.6</c:v>
                </c:pt>
                <c:pt idx="254" formatCode="General">
                  <c:v>-3</c:v>
                </c:pt>
                <c:pt idx="255" formatCode="General">
                  <c:v>2.8</c:v>
                </c:pt>
                <c:pt idx="256" formatCode="General">
                  <c:v>9.1999999999999993</c:v>
                </c:pt>
                <c:pt idx="257" formatCode="General">
                  <c:v>-2.7</c:v>
                </c:pt>
                <c:pt idx="258" formatCode="General">
                  <c:v>1.8</c:v>
                </c:pt>
                <c:pt idx="259" formatCode="General">
                  <c:v>-1.7</c:v>
                </c:pt>
                <c:pt idx="260" formatCode="General">
                  <c:v>2.9</c:v>
                </c:pt>
                <c:pt idx="261" formatCode="General">
                  <c:v>0.1</c:v>
                </c:pt>
                <c:pt idx="262" formatCode="General">
                  <c:v>-1.7</c:v>
                </c:pt>
                <c:pt idx="263" formatCode="General">
                  <c:v>2.5</c:v>
                </c:pt>
                <c:pt idx="264" formatCode="General">
                  <c:v>-0.2</c:v>
                </c:pt>
                <c:pt idx="265" formatCode="General">
                  <c:v>3.9</c:v>
                </c:pt>
                <c:pt idx="266" formatCode="General">
                  <c:v>6.6</c:v>
                </c:pt>
                <c:pt idx="267" formatCode="General">
                  <c:v>6.1</c:v>
                </c:pt>
                <c:pt idx="268" formatCode="General">
                  <c:v>-5.4</c:v>
                </c:pt>
                <c:pt idx="269" formatCode="General">
                  <c:v>-1.7</c:v>
                </c:pt>
                <c:pt idx="270" formatCode="General">
                  <c:v>-2.5</c:v>
                </c:pt>
                <c:pt idx="271" formatCode="General">
                  <c:v>8.8000000000000007</c:v>
                </c:pt>
                <c:pt idx="272" formatCode="General">
                  <c:v>-0.3</c:v>
                </c:pt>
                <c:pt idx="273" formatCode="General">
                  <c:v>5.5</c:v>
                </c:pt>
                <c:pt idx="274" formatCode="General">
                  <c:v>-1.7</c:v>
                </c:pt>
                <c:pt idx="275" formatCode="General">
                  <c:v>1.1000000000000001</c:v>
                </c:pt>
                <c:pt idx="276" formatCode="General">
                  <c:v>3</c:v>
                </c:pt>
                <c:pt idx="277" formatCode="General">
                  <c:v>5.2</c:v>
                </c:pt>
                <c:pt idx="278" formatCode="General">
                  <c:v>1.6</c:v>
                </c:pt>
                <c:pt idx="279" formatCode="General">
                  <c:v>8.8000000000000007</c:v>
                </c:pt>
                <c:pt idx="280" formatCode="General">
                  <c:v>-4.4000000000000004</c:v>
                </c:pt>
                <c:pt idx="281" formatCode="General">
                  <c:v>6.2</c:v>
                </c:pt>
                <c:pt idx="282" formatCode="General">
                  <c:v>-8.4</c:v>
                </c:pt>
                <c:pt idx="283" formatCode="General">
                  <c:v>0.8</c:v>
                </c:pt>
                <c:pt idx="284" formatCode="General">
                  <c:v>-1.6</c:v>
                </c:pt>
                <c:pt idx="285" formatCode="General">
                  <c:v>-7.4</c:v>
                </c:pt>
                <c:pt idx="286" formatCode="General">
                  <c:v>11.8</c:v>
                </c:pt>
                <c:pt idx="287" formatCode="General">
                  <c:v>-5.7</c:v>
                </c:pt>
                <c:pt idx="288" formatCode="General">
                  <c:v>12.9</c:v>
                </c:pt>
                <c:pt idx="289" formatCode="General">
                  <c:v>0.5</c:v>
                </c:pt>
                <c:pt idx="290" formatCode="General">
                  <c:v>-2.2000000000000002</c:v>
                </c:pt>
                <c:pt idx="291" formatCode="General">
                  <c:v>-15.8</c:v>
                </c:pt>
                <c:pt idx="292" formatCode="General">
                  <c:v>-10.199999999999999</c:v>
                </c:pt>
                <c:pt idx="293" formatCode="General">
                  <c:v>1.2</c:v>
                </c:pt>
                <c:pt idx="294" formatCode="General">
                  <c:v>-1</c:v>
                </c:pt>
                <c:pt idx="295" formatCode="General">
                  <c:v>-6.9</c:v>
                </c:pt>
                <c:pt idx="296" formatCode="General">
                  <c:v>1.9</c:v>
                </c:pt>
                <c:pt idx="297" formatCode="General">
                  <c:v>10.5</c:v>
                </c:pt>
                <c:pt idx="298" formatCode="General">
                  <c:v>2.9</c:v>
                </c:pt>
                <c:pt idx="299" formatCode="General">
                  <c:v>5.9</c:v>
                </c:pt>
                <c:pt idx="300" formatCode="General">
                  <c:v>-14</c:v>
                </c:pt>
                <c:pt idx="301" formatCode="General">
                  <c:v>1.6</c:v>
                </c:pt>
                <c:pt idx="302" formatCode="General">
                  <c:v>6</c:v>
                </c:pt>
                <c:pt idx="303" formatCode="General">
                  <c:v>-0.4</c:v>
                </c:pt>
                <c:pt idx="304" formatCode="General">
                  <c:v>-6.2</c:v>
                </c:pt>
                <c:pt idx="305" formatCode="General">
                  <c:v>7.8</c:v>
                </c:pt>
                <c:pt idx="306" formatCode="General">
                  <c:v>-3.7</c:v>
                </c:pt>
                <c:pt idx="307" formatCode="General">
                  <c:v>6.1</c:v>
                </c:pt>
                <c:pt idx="308" formatCode="General">
                  <c:v>-0.4</c:v>
                </c:pt>
                <c:pt idx="309" formatCode="General">
                  <c:v>-3.3</c:v>
                </c:pt>
                <c:pt idx="310" formatCode="General">
                  <c:v>7</c:v>
                </c:pt>
                <c:pt idx="311" formatCode="General">
                  <c:v>4.7</c:v>
                </c:pt>
                <c:pt idx="312" formatCode="General">
                  <c:v>2.9</c:v>
                </c:pt>
                <c:pt idx="313" formatCode="General">
                  <c:v>0</c:v>
                </c:pt>
                <c:pt idx="314" formatCode="General">
                  <c:v>4.8</c:v>
                </c:pt>
                <c:pt idx="315" formatCode="General">
                  <c:v>-2.2999999999999998</c:v>
                </c:pt>
                <c:pt idx="316" formatCode="General">
                  <c:v>8.5</c:v>
                </c:pt>
                <c:pt idx="317" formatCode="General">
                  <c:v>10</c:v>
                </c:pt>
                <c:pt idx="318" formatCode="General">
                  <c:v>-1.5</c:v>
                </c:pt>
                <c:pt idx="319" formatCode="General">
                  <c:v>-2.4</c:v>
                </c:pt>
                <c:pt idx="320" formatCode="General">
                  <c:v>6.2</c:v>
                </c:pt>
                <c:pt idx="321" formatCode="General">
                  <c:v>7.7</c:v>
                </c:pt>
                <c:pt idx="322" formatCode="General">
                  <c:v>-3.5</c:v>
                </c:pt>
                <c:pt idx="323" formatCode="General">
                  <c:v>9</c:v>
                </c:pt>
                <c:pt idx="324" formatCode="General">
                  <c:v>4.0999999999999996</c:v>
                </c:pt>
                <c:pt idx="325" formatCode="General">
                  <c:v>-16.2</c:v>
                </c:pt>
                <c:pt idx="326" formatCode="General">
                  <c:v>-1.7</c:v>
                </c:pt>
                <c:pt idx="327" formatCode="General">
                  <c:v>-2.6</c:v>
                </c:pt>
                <c:pt idx="328" formatCode="General">
                  <c:v>2</c:v>
                </c:pt>
                <c:pt idx="329" formatCode="General">
                  <c:v>0</c:v>
                </c:pt>
                <c:pt idx="330" formatCode="General">
                  <c:v>-9.5</c:v>
                </c:pt>
                <c:pt idx="331" formatCode="General">
                  <c:v>0.5</c:v>
                </c:pt>
                <c:pt idx="332" formatCode="General">
                  <c:v>0.8</c:v>
                </c:pt>
                <c:pt idx="333" formatCode="General">
                  <c:v>10.199999999999999</c:v>
                </c:pt>
                <c:pt idx="334" formatCode="General">
                  <c:v>5.3</c:v>
                </c:pt>
                <c:pt idx="335" formatCode="General">
                  <c:v>0.6</c:v>
                </c:pt>
                <c:pt idx="336" formatCode="General">
                  <c:v>-2.2000000000000002</c:v>
                </c:pt>
                <c:pt idx="337" formatCode="General">
                  <c:v>5.3</c:v>
                </c:pt>
                <c:pt idx="338" formatCode="General">
                  <c:v>-0.2</c:v>
                </c:pt>
                <c:pt idx="339" formatCode="General">
                  <c:v>-7</c:v>
                </c:pt>
                <c:pt idx="340" formatCode="General">
                  <c:v>-8.6999999999999993</c:v>
                </c:pt>
                <c:pt idx="341" formatCode="General">
                  <c:v>-0.3</c:v>
                </c:pt>
                <c:pt idx="342" formatCode="General">
                  <c:v>9.5</c:v>
                </c:pt>
                <c:pt idx="343" formatCode="General">
                  <c:v>3.2</c:v>
                </c:pt>
                <c:pt idx="344" formatCode="General">
                  <c:v>10.4</c:v>
                </c:pt>
                <c:pt idx="345" formatCode="General">
                  <c:v>-4.2</c:v>
                </c:pt>
                <c:pt idx="346" formatCode="General">
                  <c:v>-0.8</c:v>
                </c:pt>
                <c:pt idx="347" formatCode="General">
                  <c:v>3.7</c:v>
                </c:pt>
                <c:pt idx="348" formatCode="General">
                  <c:v>3</c:v>
                </c:pt>
                <c:pt idx="349" formatCode="General">
                  <c:v>2.2999999999999998</c:v>
                </c:pt>
                <c:pt idx="350" formatCode="General">
                  <c:v>-3</c:v>
                </c:pt>
                <c:pt idx="351" formatCode="General">
                  <c:v>0.6</c:v>
                </c:pt>
                <c:pt idx="352" formatCode="General">
                  <c:v>-0.3</c:v>
                </c:pt>
                <c:pt idx="353" formatCode="General">
                  <c:v>6.3</c:v>
                </c:pt>
                <c:pt idx="354" formatCode="General">
                  <c:v>-17</c:v>
                </c:pt>
                <c:pt idx="355" formatCode="General">
                  <c:v>47.6</c:v>
                </c:pt>
                <c:pt idx="356" formatCode="General">
                  <c:v>-15.9</c:v>
                </c:pt>
                <c:pt idx="357" formatCode="General">
                  <c:v>-0.1</c:v>
                </c:pt>
                <c:pt idx="358" formatCode="General">
                  <c:v>5.8</c:v>
                </c:pt>
                <c:pt idx="359" formatCode="General">
                  <c:v>3.4</c:v>
                </c:pt>
                <c:pt idx="360" formatCode="General">
                  <c:v>5</c:v>
                </c:pt>
                <c:pt idx="361" formatCode="General">
                  <c:v>3.1</c:v>
                </c:pt>
                <c:pt idx="362" formatCode="General">
                  <c:v>1.4</c:v>
                </c:pt>
                <c:pt idx="363" formatCode="General">
                  <c:v>3.5</c:v>
                </c:pt>
                <c:pt idx="364" formatCode="General">
                  <c:v>7.4</c:v>
                </c:pt>
                <c:pt idx="365" formatCode="General">
                  <c:v>4.2</c:v>
                </c:pt>
                <c:pt idx="366" formatCode="General">
                  <c:v>5.8</c:v>
                </c:pt>
                <c:pt idx="367" formatCode="General">
                  <c:v>3.3</c:v>
                </c:pt>
                <c:pt idx="368" formatCode="General">
                  <c:v>0.1</c:v>
                </c:pt>
                <c:pt idx="369" formatCode="General">
                  <c:v>-6.7</c:v>
                </c:pt>
                <c:pt idx="370" formatCode="General">
                  <c:v>8</c:v>
                </c:pt>
                <c:pt idx="371" formatCode="General">
                  <c:v>0.4</c:v>
                </c:pt>
                <c:pt idx="372" formatCode="General">
                  <c:v>3.4</c:v>
                </c:pt>
                <c:pt idx="373" formatCode="General">
                  <c:v>-1.3</c:v>
                </c:pt>
                <c:pt idx="374" formatCode="General">
                  <c:v>-20.100000000000001</c:v>
                </c:pt>
                <c:pt idx="375" formatCode="General">
                  <c:v>-13.9</c:v>
                </c:pt>
                <c:pt idx="376" formatCode="General">
                  <c:v>0.8</c:v>
                </c:pt>
                <c:pt idx="377" formatCode="General">
                  <c:v>-30.6</c:v>
                </c:pt>
                <c:pt idx="378" formatCode="General">
                  <c:v>-10</c:v>
                </c:pt>
                <c:pt idx="379" formatCode="General">
                  <c:v>4</c:v>
                </c:pt>
                <c:pt idx="380" formatCode="General">
                  <c:v>0.8</c:v>
                </c:pt>
                <c:pt idx="381" formatCode="General">
                  <c:v>-1.5</c:v>
                </c:pt>
                <c:pt idx="382" formatCode="General">
                  <c:v>1.8</c:v>
                </c:pt>
                <c:pt idx="383" formatCode="General">
                  <c:v>2.2000000000000002</c:v>
                </c:pt>
                <c:pt idx="384" formatCode="General">
                  <c:v>2.2999999999999998</c:v>
                </c:pt>
                <c:pt idx="385" formatCode="General">
                  <c:v>8.1999999999999993</c:v>
                </c:pt>
                <c:pt idx="386" formatCode="General">
                  <c:v>-12.1</c:v>
                </c:pt>
                <c:pt idx="387" formatCode="General">
                  <c:v>2.6</c:v>
                </c:pt>
                <c:pt idx="388" formatCode="General">
                  <c:v>-4.2</c:v>
                </c:pt>
                <c:pt idx="389" formatCode="General">
                  <c:v>-10.4</c:v>
                </c:pt>
                <c:pt idx="390" formatCode="General">
                  <c:v>1.4</c:v>
                </c:pt>
                <c:pt idx="391" formatCode="General">
                  <c:v>-6.9</c:v>
                </c:pt>
                <c:pt idx="392" formatCode="General">
                  <c:v>-0.6</c:v>
                </c:pt>
                <c:pt idx="393" formatCode="General">
                  <c:v>-2.4</c:v>
                </c:pt>
                <c:pt idx="394" formatCode="General">
                  <c:v>1.4</c:v>
                </c:pt>
                <c:pt idx="395" formatCode="General">
                  <c:v>-10.1</c:v>
                </c:pt>
                <c:pt idx="396" formatCode="General">
                  <c:v>-8.9</c:v>
                </c:pt>
                <c:pt idx="397" formatCode="General">
                  <c:v>-7.6</c:v>
                </c:pt>
                <c:pt idx="398" formatCode="General">
                  <c:v>-5.7</c:v>
                </c:pt>
                <c:pt idx="399" formatCode="General">
                  <c:v>-3.1</c:v>
                </c:pt>
                <c:pt idx="400" formatCode="General">
                  <c:v>-20</c:v>
                </c:pt>
                <c:pt idx="401" formatCode="General">
                  <c:v>-0.9</c:v>
                </c:pt>
                <c:pt idx="402" formatCode="General">
                  <c:v>2.4</c:v>
                </c:pt>
                <c:pt idx="403" formatCode="General">
                  <c:v>6.1</c:v>
                </c:pt>
                <c:pt idx="404" formatCode="General">
                  <c:v>-6.1</c:v>
                </c:pt>
                <c:pt idx="405" formatCode="General">
                  <c:v>-15</c:v>
                </c:pt>
                <c:pt idx="406" formatCode="General">
                  <c:v>-1.3</c:v>
                </c:pt>
                <c:pt idx="407" formatCode="General">
                  <c:v>1.3</c:v>
                </c:pt>
                <c:pt idx="408" formatCode="General">
                  <c:v>-5.5</c:v>
                </c:pt>
                <c:pt idx="409" formatCode="General">
                  <c:v>2.4</c:v>
                </c:pt>
                <c:pt idx="410" formatCode="General">
                  <c:v>4.5</c:v>
                </c:pt>
                <c:pt idx="411" formatCode="General">
                  <c:v>-9.5</c:v>
                </c:pt>
                <c:pt idx="412" formatCode="General">
                  <c:v>-3.2</c:v>
                </c:pt>
                <c:pt idx="413" formatCode="General">
                  <c:v>-1</c:v>
                </c:pt>
                <c:pt idx="414" formatCode="General">
                  <c:v>-2.2999999999999998</c:v>
                </c:pt>
                <c:pt idx="415" formatCode="General">
                  <c:v>5.3</c:v>
                </c:pt>
                <c:pt idx="416" formatCode="General">
                  <c:v>3.6</c:v>
                </c:pt>
                <c:pt idx="417" formatCode="General">
                  <c:v>3.6</c:v>
                </c:pt>
                <c:pt idx="418" formatCode="General">
                  <c:v>-4.3</c:v>
                </c:pt>
                <c:pt idx="419" formatCode="General">
                  <c:v>-8.8000000000000007</c:v>
                </c:pt>
                <c:pt idx="420" formatCode="General">
                  <c:v>-5.5</c:v>
                </c:pt>
                <c:pt idx="421" formatCode="General">
                  <c:v>2.6</c:v>
                </c:pt>
                <c:pt idx="422" formatCode="General">
                  <c:v>-0.2</c:v>
                </c:pt>
                <c:pt idx="423" formatCode="General">
                  <c:v>4.2</c:v>
                </c:pt>
                <c:pt idx="424" formatCode="General">
                  <c:v>3.6</c:v>
                </c:pt>
                <c:pt idx="425" formatCode="General">
                  <c:v>-3.5</c:v>
                </c:pt>
                <c:pt idx="426" formatCode="General">
                  <c:v>-3.5</c:v>
                </c:pt>
                <c:pt idx="427" formatCode="General">
                  <c:v>4</c:v>
                </c:pt>
                <c:pt idx="428" formatCode="General">
                  <c:v>2.2000000000000002</c:v>
                </c:pt>
                <c:pt idx="429" formatCode="General">
                  <c:v>-2</c:v>
                </c:pt>
                <c:pt idx="430" formatCode="General">
                  <c:v>4</c:v>
                </c:pt>
                <c:pt idx="431" formatCode="General">
                  <c:v>-7.8</c:v>
                </c:pt>
                <c:pt idx="432" formatCode="General">
                  <c:v>2.2999999999999998</c:v>
                </c:pt>
                <c:pt idx="433" formatCode="General">
                  <c:v>-1.1000000000000001</c:v>
                </c:pt>
                <c:pt idx="434" formatCode="General">
                  <c:v>-3.8</c:v>
                </c:pt>
                <c:pt idx="435" formatCode="General">
                  <c:v>-2.4</c:v>
                </c:pt>
                <c:pt idx="436" formatCode="General">
                  <c:v>-14.4</c:v>
                </c:pt>
                <c:pt idx="437" formatCode="General">
                  <c:v>-5.8</c:v>
                </c:pt>
                <c:pt idx="438" formatCode="General">
                  <c:v>6.3</c:v>
                </c:pt>
                <c:pt idx="439" formatCode="General">
                  <c:v>0.8</c:v>
                </c:pt>
                <c:pt idx="440" formatCode="General">
                  <c:v>-20.100000000000001</c:v>
                </c:pt>
                <c:pt idx="441" formatCode="General">
                  <c:v>-6.4</c:v>
                </c:pt>
                <c:pt idx="442" formatCode="General">
                  <c:v>-9.4</c:v>
                </c:pt>
                <c:pt idx="443" formatCode="General">
                  <c:v>11</c:v>
                </c:pt>
                <c:pt idx="444" formatCode="General">
                  <c:v>1</c:v>
                </c:pt>
                <c:pt idx="445" formatCode="General">
                  <c:v>-0.3</c:v>
                </c:pt>
                <c:pt idx="446" formatCode="General">
                  <c:v>2.2999999999999998</c:v>
                </c:pt>
                <c:pt idx="447" formatCode="General">
                  <c:v>-0.2</c:v>
                </c:pt>
                <c:pt idx="448" formatCode="General">
                  <c:v>5.0999999999999996</c:v>
                </c:pt>
                <c:pt idx="449" formatCode="General">
                  <c:v>3.9</c:v>
                </c:pt>
                <c:pt idx="450" formatCode="General">
                  <c:v>-1.5</c:v>
                </c:pt>
                <c:pt idx="451" formatCode="General">
                  <c:v>-2.4</c:v>
                </c:pt>
                <c:pt idx="452" formatCode="General">
                  <c:v>-8.6</c:v>
                </c:pt>
                <c:pt idx="453" formatCode="General">
                  <c:v>-6.2</c:v>
                </c:pt>
                <c:pt idx="454" formatCode="General">
                  <c:v>-9.3000000000000007</c:v>
                </c:pt>
                <c:pt idx="455" formatCode="General">
                  <c:v>-4.0999999999999996</c:v>
                </c:pt>
                <c:pt idx="456" formatCode="General">
                  <c:v>-3.6</c:v>
                </c:pt>
                <c:pt idx="457" formatCode="General">
                  <c:v>-8.3000000000000007</c:v>
                </c:pt>
                <c:pt idx="458" formatCode="General">
                  <c:v>2.2000000000000002</c:v>
                </c:pt>
                <c:pt idx="459" formatCode="0.0">
                  <c:v>10.576416615777351</c:v>
                </c:pt>
                <c:pt idx="460" formatCode="0.0">
                  <c:v>8.4433752561086095</c:v>
                </c:pt>
                <c:pt idx="461" formatCode="0.0">
                  <c:v>9.1151436717695766</c:v>
                </c:pt>
                <c:pt idx="462" formatCode="0.0">
                  <c:v>5.0174818013881683</c:v>
                </c:pt>
                <c:pt idx="463" formatCode="0.0">
                  <c:v>11.57831100252027</c:v>
                </c:pt>
                <c:pt idx="464" formatCode="0.0">
                  <c:v>12.083945909400207</c:v>
                </c:pt>
                <c:pt idx="465" formatCode="0.0">
                  <c:v>11.723270154282428</c:v>
                </c:pt>
                <c:pt idx="466" formatCode="0.0">
                  <c:v>7.4776907875095944</c:v>
                </c:pt>
                <c:pt idx="467" formatCode="0.0">
                  <c:v>11.060694063462773</c:v>
                </c:pt>
                <c:pt idx="468" formatCode="0.0">
                  <c:v>10.689682305276005</c:v>
                </c:pt>
                <c:pt idx="469" formatCode="0.0">
                  <c:v>8.9975156381938426</c:v>
                </c:pt>
                <c:pt idx="470" formatCode="0.0">
                  <c:v>11.82527077439488</c:v>
                </c:pt>
                <c:pt idx="471" formatCode="0.0">
                  <c:v>12.084204111402208</c:v>
                </c:pt>
                <c:pt idx="472" formatCode="0.0">
                  <c:v>10.931537073302078</c:v>
                </c:pt>
                <c:pt idx="473" formatCode="0.0">
                  <c:v>10.059614451958243</c:v>
                </c:pt>
                <c:pt idx="474" formatCode="0.0">
                  <c:v>9.041663610074302</c:v>
                </c:pt>
                <c:pt idx="475" formatCode="0.0">
                  <c:v>9.4797380704547685</c:v>
                </c:pt>
                <c:pt idx="476" formatCode="0.0">
                  <c:v>14.456300275611511</c:v>
                </c:pt>
                <c:pt idx="477" formatCode="0.0">
                  <c:v>7.0222975091915885</c:v>
                </c:pt>
                <c:pt idx="478" formatCode="0.0">
                  <c:v>8.742501158509608</c:v>
                </c:pt>
                <c:pt idx="479" formatCode="0.0">
                  <c:v>8.196259664559058</c:v>
                </c:pt>
                <c:pt idx="480" formatCode="0.0">
                  <c:v>10.56387409099635</c:v>
                </c:pt>
                <c:pt idx="481" formatCode="0.0">
                  <c:v>11.366648840469562</c:v>
                </c:pt>
                <c:pt idx="482" formatCode="0.0">
                  <c:v>8.4875202681411466</c:v>
                </c:pt>
                <c:pt idx="483" formatCode="0.0">
                  <c:v>6.3896840106103525</c:v>
                </c:pt>
                <c:pt idx="484" formatCode="0.0">
                  <c:v>7.2179172154362981</c:v>
                </c:pt>
                <c:pt idx="485" formatCode="0.0">
                  <c:v>5.4468456378509167</c:v>
                </c:pt>
                <c:pt idx="486" formatCode="0.0">
                  <c:v>9.9459339296159577</c:v>
                </c:pt>
                <c:pt idx="487" formatCode="0.0">
                  <c:v>5.6377556482045676</c:v>
                </c:pt>
                <c:pt idx="488" formatCode="0.0">
                  <c:v>10.045472862216798</c:v>
                </c:pt>
                <c:pt idx="489" formatCode="0.0">
                  <c:v>12.21926841666221</c:v>
                </c:pt>
                <c:pt idx="490" formatCode="0.0">
                  <c:v>7.4977665363129553</c:v>
                </c:pt>
                <c:pt idx="491" formatCode="0.0">
                  <c:v>4.7640179754582235</c:v>
                </c:pt>
                <c:pt idx="492" formatCode="0.0">
                  <c:v>9.72855321084376</c:v>
                </c:pt>
                <c:pt idx="493" formatCode="0.0">
                  <c:v>6.2703408944053685</c:v>
                </c:pt>
                <c:pt idx="494" formatCode="0.0">
                  <c:v>7.7010180449699206</c:v>
                </c:pt>
                <c:pt idx="495" formatCode="0.0">
                  <c:v>6.3285117583466999</c:v>
                </c:pt>
                <c:pt idx="496" formatCode="0.0">
                  <c:v>12.543400877820243</c:v>
                </c:pt>
                <c:pt idx="497" formatCode="0.0">
                  <c:v>6.1650994928985625</c:v>
                </c:pt>
                <c:pt idx="498" formatCode="0.0">
                  <c:v>14.049929500934422</c:v>
                </c:pt>
                <c:pt idx="499" formatCode="0.0">
                  <c:v>9.4336316304066692</c:v>
                </c:pt>
                <c:pt idx="500" formatCode="0.0">
                  <c:v>4.4810785627014127</c:v>
                </c:pt>
                <c:pt idx="501" formatCode="0.0">
                  <c:v>7.7692789210104252</c:v>
                </c:pt>
                <c:pt idx="502" formatCode="0.0">
                  <c:v>4.4434685406824492</c:v>
                </c:pt>
                <c:pt idx="503" formatCode="0.0">
                  <c:v>8.1327332896763416</c:v>
                </c:pt>
                <c:pt idx="504" formatCode="0.0">
                  <c:v>7.6676581133772181</c:v>
                </c:pt>
                <c:pt idx="505" formatCode="0.0">
                  <c:v>9.9404531506075422</c:v>
                </c:pt>
                <c:pt idx="506" formatCode="0.0">
                  <c:v>6.4682038925156782</c:v>
                </c:pt>
                <c:pt idx="507" formatCode="0.0">
                  <c:v>0.11506504917990767</c:v>
                </c:pt>
                <c:pt idx="508" formatCode="0.0">
                  <c:v>9.1344936238213492</c:v>
                </c:pt>
                <c:pt idx="509" formatCode="0.0">
                  <c:v>8.5865087547110086</c:v>
                </c:pt>
                <c:pt idx="510" formatCode="0.0">
                  <c:v>10.694312160395292</c:v>
                </c:pt>
                <c:pt idx="511" formatCode="0.0">
                  <c:v>10.05340528165144</c:v>
                </c:pt>
                <c:pt idx="512" formatCode="0.0">
                  <c:v>14.464800623250618</c:v>
                </c:pt>
                <c:pt idx="513" formatCode="0.0">
                  <c:v>12.503036395565825</c:v>
                </c:pt>
                <c:pt idx="514" formatCode="0.0">
                  <c:v>-0.55474621000417557</c:v>
                </c:pt>
                <c:pt idx="515" formatCode="0.0">
                  <c:v>6.0278040056993554</c:v>
                </c:pt>
                <c:pt idx="516" formatCode="0.0">
                  <c:v>8.4721692595812748</c:v>
                </c:pt>
                <c:pt idx="517" formatCode="0.0">
                  <c:v>11.175583283249413</c:v>
                </c:pt>
                <c:pt idx="518" formatCode="0.0">
                  <c:v>9.1933182307490924</c:v>
                </c:pt>
                <c:pt idx="519" formatCode="0.0">
                  <c:v>13.486764280790098</c:v>
                </c:pt>
                <c:pt idx="520" formatCode="0.0">
                  <c:v>10.020301968884926</c:v>
                </c:pt>
                <c:pt idx="521" formatCode="0.0">
                  <c:v>9.9263781200864543</c:v>
                </c:pt>
                <c:pt idx="522" formatCode="0.0">
                  <c:v>8.1269013710416615</c:v>
                </c:pt>
                <c:pt idx="523" formatCode="0.0">
                  <c:v>6.9719516259358905</c:v>
                </c:pt>
                <c:pt idx="524" formatCode="0.0">
                  <c:v>8.056196661874182</c:v>
                </c:pt>
                <c:pt idx="525" formatCode="0.0">
                  <c:v>7.7384830725790721</c:v>
                </c:pt>
                <c:pt idx="526" formatCode="0.0">
                  <c:v>7.6578708174035448</c:v>
                </c:pt>
                <c:pt idx="527" formatCode="0.0">
                  <c:v>12.327717016413775</c:v>
                </c:pt>
                <c:pt idx="528" formatCode="0.0">
                  <c:v>10.960647772912946</c:v>
                </c:pt>
                <c:pt idx="529" formatCode="0.0">
                  <c:v>-1.3966021688860408</c:v>
                </c:pt>
                <c:pt idx="530" formatCode="0.0">
                  <c:v>7.5999550259231441</c:v>
                </c:pt>
                <c:pt idx="531" formatCode="0.0">
                  <c:v>7.9637751393346612</c:v>
                </c:pt>
                <c:pt idx="532" formatCode="0.0">
                  <c:v>6.6206327414430888</c:v>
                </c:pt>
                <c:pt idx="533" formatCode="0.0">
                  <c:v>13.257544128526533</c:v>
                </c:pt>
                <c:pt idx="534" formatCode="0.0">
                  <c:v>6.1759596564781027</c:v>
                </c:pt>
                <c:pt idx="535" formatCode="0.0">
                  <c:v>12.840320963569685</c:v>
                </c:pt>
                <c:pt idx="536" formatCode="0.0">
                  <c:v>12.095885306326881</c:v>
                </c:pt>
                <c:pt idx="537" formatCode="0.0">
                  <c:v>11.434582938296689</c:v>
                </c:pt>
                <c:pt idx="538" formatCode="0.0">
                  <c:v>6.4228345759986816</c:v>
                </c:pt>
                <c:pt idx="539" formatCode="0.0">
                  <c:v>0.11806191570817859</c:v>
                </c:pt>
                <c:pt idx="540" formatCode="0.0">
                  <c:v>8.5241883688969011</c:v>
                </c:pt>
                <c:pt idx="541" formatCode="0.0">
                  <c:v>-7.7784571450767448</c:v>
                </c:pt>
                <c:pt idx="542" formatCode="0.0">
                  <c:v>11.663960608419011</c:v>
                </c:pt>
                <c:pt idx="543" formatCode="0.0">
                  <c:v>5.3533077086043157</c:v>
                </c:pt>
                <c:pt idx="544" formatCode="0.0">
                  <c:v>-4.0583949784045448</c:v>
                </c:pt>
                <c:pt idx="545" formatCode="0.0">
                  <c:v>12.831498521306273</c:v>
                </c:pt>
                <c:pt idx="546" formatCode="0.0">
                  <c:v>14.933387418312183</c:v>
                </c:pt>
                <c:pt idx="547" formatCode="0.0">
                  <c:v>12.734539900116637</c:v>
                </c:pt>
                <c:pt idx="548" formatCode="0.0">
                  <c:v>-17.609670045483085</c:v>
                </c:pt>
                <c:pt idx="549" formatCode="0.0">
                  <c:v>-2.094897648744487</c:v>
                </c:pt>
                <c:pt idx="550" formatCode="0.0">
                  <c:v>-6.5452500966145521</c:v>
                </c:pt>
                <c:pt idx="551" formatCode="0.0">
                  <c:v>-1.6945281901026288</c:v>
                </c:pt>
                <c:pt idx="552" formatCode="0.0">
                  <c:v>12.224637796933724</c:v>
                </c:pt>
                <c:pt idx="553" formatCode="0.0">
                  <c:v>3.9766503317562041</c:v>
                </c:pt>
                <c:pt idx="554" formatCode="0.0">
                  <c:v>6.475806978696319</c:v>
                </c:pt>
                <c:pt idx="555" formatCode="0.0">
                  <c:v>15.743304420812176</c:v>
                </c:pt>
                <c:pt idx="556" formatCode="0.0">
                  <c:v>6.8751689324009213</c:v>
                </c:pt>
                <c:pt idx="557" formatCode="0.0">
                  <c:v>7.8462108314281132</c:v>
                </c:pt>
                <c:pt idx="558" formatCode="0.0">
                  <c:v>6.0715107913611455</c:v>
                </c:pt>
                <c:pt idx="559" formatCode="0.0">
                  <c:v>12.16571021569024</c:v>
                </c:pt>
                <c:pt idx="560" formatCode="0.0">
                  <c:v>8.8700127085705738</c:v>
                </c:pt>
                <c:pt idx="561" formatCode="0.0">
                  <c:v>6.8046047446257418</c:v>
                </c:pt>
                <c:pt idx="562" formatCode="0.0">
                  <c:v>7.1678762749693981</c:v>
                </c:pt>
                <c:pt idx="563" formatCode="0.0">
                  <c:v>8.5999524735380639</c:v>
                </c:pt>
                <c:pt idx="564" formatCode="0.0">
                  <c:v>12.34092991205582</c:v>
                </c:pt>
                <c:pt idx="565" formatCode="0.0">
                  <c:v>5.8872153512945502</c:v>
                </c:pt>
                <c:pt idx="566" formatCode="0.0">
                  <c:v>10.652103377875033</c:v>
                </c:pt>
                <c:pt idx="567" formatCode="0.0">
                  <c:v>1.3786273098004287</c:v>
                </c:pt>
                <c:pt idx="568" formatCode="0.0">
                  <c:v>6.2948718419586491</c:v>
                </c:pt>
                <c:pt idx="569" formatCode="0.0">
                  <c:v>6.8385901623901901</c:v>
                </c:pt>
                <c:pt idx="570" formatCode="0.0">
                  <c:v>5.7071948865106137</c:v>
                </c:pt>
                <c:pt idx="571" formatCode="0.0">
                  <c:v>8.3219456234773226</c:v>
                </c:pt>
                <c:pt idx="572" formatCode="0.0">
                  <c:v>14.31802749932487</c:v>
                </c:pt>
                <c:pt idx="573" formatCode="0.0">
                  <c:v>12.884491881508531</c:v>
                </c:pt>
                <c:pt idx="574" formatCode="0.0">
                  <c:v>13.693128803715648</c:v>
                </c:pt>
                <c:pt idx="575" formatCode="0.0">
                  <c:v>12.74515675951049</c:v>
                </c:pt>
                <c:pt idx="576" formatCode="0.0">
                  <c:v>14.266402369631503</c:v>
                </c:pt>
                <c:pt idx="577" formatCode="0.0">
                  <c:v>13.205095256310084</c:v>
                </c:pt>
                <c:pt idx="578" formatCode="0.0">
                  <c:v>10.334100531297352</c:v>
                </c:pt>
                <c:pt idx="579" formatCode="0.0">
                  <c:v>10.06615635104513</c:v>
                </c:pt>
                <c:pt idx="580" formatCode="0.0">
                  <c:v>12.979001564419335</c:v>
                </c:pt>
                <c:pt idx="581" formatCode="0.0">
                  <c:v>14.212715871328996</c:v>
                </c:pt>
                <c:pt idx="582" formatCode="0.0">
                  <c:v>14.599545023619154</c:v>
                </c:pt>
                <c:pt idx="583" formatCode="0.0">
                  <c:v>11.732028258040206</c:v>
                </c:pt>
                <c:pt idx="584" formatCode="0.0">
                  <c:v>7.7794033869826862</c:v>
                </c:pt>
                <c:pt idx="585" formatCode="0.0">
                  <c:v>12.466614827513212</c:v>
                </c:pt>
                <c:pt idx="586" formatCode="0.0">
                  <c:v>12.28534322056829</c:v>
                </c:pt>
                <c:pt idx="587" formatCode="0.0">
                  <c:v>13.350926063535606</c:v>
                </c:pt>
                <c:pt idx="588" formatCode="0.0">
                  <c:v>-0.95303598343199347</c:v>
                </c:pt>
                <c:pt idx="589" formatCode="0.0">
                  <c:v>12.697967910593189</c:v>
                </c:pt>
                <c:pt idx="590" formatCode="0.0">
                  <c:v>8.7441620590422708</c:v>
                </c:pt>
                <c:pt idx="591" formatCode="0.0">
                  <c:v>6.8988546951187502</c:v>
                </c:pt>
                <c:pt idx="592" formatCode="0.0">
                  <c:v>9.1763335198713492</c:v>
                </c:pt>
                <c:pt idx="593" formatCode="0.0">
                  <c:v>7.5719864551926364</c:v>
                </c:pt>
                <c:pt idx="594" formatCode="0.0">
                  <c:v>12.939350208134304</c:v>
                </c:pt>
                <c:pt idx="595" formatCode="0.0">
                  <c:v>8.6132655836101968</c:v>
                </c:pt>
                <c:pt idx="596" formatCode="0.0">
                  <c:v>9.2928367619937724</c:v>
                </c:pt>
                <c:pt idx="597" formatCode="0.0">
                  <c:v>10.44702694962929</c:v>
                </c:pt>
                <c:pt idx="598" formatCode="0.0">
                  <c:v>12.522423539786942</c:v>
                </c:pt>
                <c:pt idx="599" formatCode="0.0">
                  <c:v>10.933829698696051</c:v>
                </c:pt>
                <c:pt idx="600" formatCode="0.0">
                  <c:v>10.572819719227855</c:v>
                </c:pt>
                <c:pt idx="601" formatCode="0.0">
                  <c:v>11.566988087468033</c:v>
                </c:pt>
                <c:pt idx="602" formatCode="0.0">
                  <c:v>5.835743598969767</c:v>
                </c:pt>
                <c:pt idx="603" formatCode="0.0">
                  <c:v>10.898365103730878</c:v>
                </c:pt>
                <c:pt idx="604" formatCode="0.0">
                  <c:v>4.9600285164164148</c:v>
                </c:pt>
                <c:pt idx="605" formatCode="0.0">
                  <c:v>9.9709799593239445</c:v>
                </c:pt>
                <c:pt idx="606" formatCode="0.0">
                  <c:v>13.998885047252774</c:v>
                </c:pt>
                <c:pt idx="607" formatCode="0.0">
                  <c:v>6.8858058461729321</c:v>
                </c:pt>
                <c:pt idx="608" formatCode="0.0">
                  <c:v>13.222067197933285</c:v>
                </c:pt>
                <c:pt idx="609" formatCode="0.0">
                  <c:v>7.5230284914806766</c:v>
                </c:pt>
                <c:pt idx="610" formatCode="0.0">
                  <c:v>6.4899752583591486</c:v>
                </c:pt>
                <c:pt idx="611" formatCode="0.0">
                  <c:v>8.1354063671201793</c:v>
                </c:pt>
                <c:pt idx="612" formatCode="0.0">
                  <c:v>8.8107839062878668</c:v>
                </c:pt>
                <c:pt idx="613" formatCode="0.0">
                  <c:v>6.9056614115980963</c:v>
                </c:pt>
                <c:pt idx="614" formatCode="0.0">
                  <c:v>-0.6414300879165058</c:v>
                </c:pt>
                <c:pt idx="615" formatCode="0.0">
                  <c:v>6.6690862565255138</c:v>
                </c:pt>
                <c:pt idx="616" formatCode="0.0">
                  <c:v>8.2621631399804052</c:v>
                </c:pt>
                <c:pt idx="617" formatCode="0.0">
                  <c:v>4.7354034440605375</c:v>
                </c:pt>
                <c:pt idx="618" formatCode="0.0">
                  <c:v>6.5924308180953517</c:v>
                </c:pt>
                <c:pt idx="619" formatCode="0.0">
                  <c:v>10.221252407696113</c:v>
                </c:pt>
                <c:pt idx="620" formatCode="0.0">
                  <c:v>12.826065115001395</c:v>
                </c:pt>
                <c:pt idx="621" formatCode="0.0">
                  <c:v>10.003537845859611</c:v>
                </c:pt>
                <c:pt idx="622" formatCode="0.0">
                  <c:v>8.7740274193470746</c:v>
                </c:pt>
                <c:pt idx="623" formatCode="0.0">
                  <c:v>9.7618222045459113</c:v>
                </c:pt>
                <c:pt idx="624" formatCode="0.0">
                  <c:v>5.7958548222081241</c:v>
                </c:pt>
                <c:pt idx="625" formatCode="0.0">
                  <c:v>8.3625050976210424</c:v>
                </c:pt>
                <c:pt idx="626" formatCode="0.0">
                  <c:v>9.8578212167188539</c:v>
                </c:pt>
                <c:pt idx="627" formatCode="0.0">
                  <c:v>8.7736185301490188</c:v>
                </c:pt>
                <c:pt idx="628" formatCode="0.0">
                  <c:v>10.581508355793634</c:v>
                </c:pt>
                <c:pt idx="629" formatCode="0.0">
                  <c:v>8.6924924477860266</c:v>
                </c:pt>
                <c:pt idx="630" formatCode="0.0">
                  <c:v>9.4378003075634709</c:v>
                </c:pt>
                <c:pt idx="631" formatCode="0.0">
                  <c:v>12.317507091610391</c:v>
                </c:pt>
                <c:pt idx="632" formatCode="0.0">
                  <c:v>8.4851141630992721</c:v>
                </c:pt>
                <c:pt idx="633" formatCode="0.0">
                  <c:v>8.8026236549532122</c:v>
                </c:pt>
                <c:pt idx="634" formatCode="0.0">
                  <c:v>7.6941489955384412</c:v>
                </c:pt>
                <c:pt idx="635" formatCode="0.0">
                  <c:v>7.3483658042405864</c:v>
                </c:pt>
                <c:pt idx="636" formatCode="0.0">
                  <c:v>7.9485318532457327</c:v>
                </c:pt>
                <c:pt idx="637" formatCode="0.0">
                  <c:v>5.1763881922317623</c:v>
                </c:pt>
                <c:pt idx="638" formatCode="0.0">
                  <c:v>10.12649054142889</c:v>
                </c:pt>
                <c:pt idx="639" formatCode="0.0">
                  <c:v>8.376908554894591</c:v>
                </c:pt>
                <c:pt idx="640" formatCode="0.0">
                  <c:v>5.6940732366239644</c:v>
                </c:pt>
                <c:pt idx="641" formatCode="0.0">
                  <c:v>4.1793163087233687</c:v>
                </c:pt>
                <c:pt idx="642" formatCode="0.0">
                  <c:v>7.8713188628087849</c:v>
                </c:pt>
                <c:pt idx="643" formatCode="0.0">
                  <c:v>5.4155607528638683</c:v>
                </c:pt>
                <c:pt idx="644" formatCode="0.0">
                  <c:v>5.3064933073287968</c:v>
                </c:pt>
                <c:pt idx="645" formatCode="0.0">
                  <c:v>7.3009707952298442</c:v>
                </c:pt>
                <c:pt idx="646" formatCode="0.0">
                  <c:v>6.0418223721803166</c:v>
                </c:pt>
                <c:pt idx="647" formatCode="0.0">
                  <c:v>5.9692385943543869</c:v>
                </c:pt>
                <c:pt idx="648" formatCode="0.0">
                  <c:v>8.5508841966563942</c:v>
                </c:pt>
                <c:pt idx="649" formatCode="0.0">
                  <c:v>4.5055218227973981</c:v>
                </c:pt>
                <c:pt idx="650" formatCode="0.0">
                  <c:v>6.224082746666415</c:v>
                </c:pt>
                <c:pt idx="651" formatCode="0.0">
                  <c:v>5.3618130070165471</c:v>
                </c:pt>
                <c:pt idx="652" formatCode="0.0">
                  <c:v>5.2910286897422942</c:v>
                </c:pt>
                <c:pt idx="653" formatCode="0.0">
                  <c:v>7.6429476855599532</c:v>
                </c:pt>
                <c:pt idx="654" formatCode="0.0">
                  <c:v>6.6383692692939533</c:v>
                </c:pt>
                <c:pt idx="655" formatCode="0.0">
                  <c:v>7.8072196210010603</c:v>
                </c:pt>
                <c:pt idx="656" formatCode="0.0">
                  <c:v>6.3952789694021739</c:v>
                </c:pt>
                <c:pt idx="657" formatCode="0.0">
                  <c:v>6.1465630390333814</c:v>
                </c:pt>
                <c:pt idx="658" formatCode="0.0">
                  <c:v>7.0896300383394006</c:v>
                </c:pt>
                <c:pt idx="659" formatCode="0.0">
                  <c:v>6.172173285616811</c:v>
                </c:pt>
                <c:pt idx="660" formatCode="0.0">
                  <c:v>4.5075054156029637</c:v>
                </c:pt>
                <c:pt idx="661" formatCode="0.0">
                  <c:v>8.3577706019033471</c:v>
                </c:pt>
                <c:pt idx="662" formatCode="0.0">
                  <c:v>4.3276341784825867</c:v>
                </c:pt>
                <c:pt idx="663" formatCode="0.0">
                  <c:v>5.9982907724998036</c:v>
                </c:pt>
                <c:pt idx="664" formatCode="0.0">
                  <c:v>2.3464506315451494</c:v>
                </c:pt>
                <c:pt idx="665" formatCode="0.0">
                  <c:v>10.806032528867249</c:v>
                </c:pt>
                <c:pt idx="666" formatCode="0.0">
                  <c:v>5.2813891063530072</c:v>
                </c:pt>
                <c:pt idx="667" formatCode="0.0">
                  <c:v>2.5590326866264945</c:v>
                </c:pt>
                <c:pt idx="668" formatCode="General">
                  <c:v>0.3</c:v>
                </c:pt>
                <c:pt idx="669" formatCode="General">
                  <c:v>6.3</c:v>
                </c:pt>
                <c:pt idx="670" formatCode="General">
                  <c:v>-3.2</c:v>
                </c:pt>
                <c:pt idx="671" formatCode="General">
                  <c:v>-5.4</c:v>
                </c:pt>
                <c:pt idx="672" formatCode="General">
                  <c:v>2.2999999999999998</c:v>
                </c:pt>
                <c:pt idx="673" formatCode="General">
                  <c:v>1.2</c:v>
                </c:pt>
                <c:pt idx="674" formatCode="General">
                  <c:v>-6.1</c:v>
                </c:pt>
                <c:pt idx="675" formatCode="General">
                  <c:v>-4.8</c:v>
                </c:pt>
                <c:pt idx="676" formatCode="General">
                  <c:v>-8.1999999999999993</c:v>
                </c:pt>
                <c:pt idx="677" formatCode="General">
                  <c:v>0.9</c:v>
                </c:pt>
                <c:pt idx="678" formatCode="General">
                  <c:v>4.8</c:v>
                </c:pt>
                <c:pt idx="679" formatCode="General">
                  <c:v>5.3</c:v>
                </c:pt>
                <c:pt idx="680" formatCode="General">
                  <c:v>1.3</c:v>
                </c:pt>
                <c:pt idx="681" formatCode="General">
                  <c:v>-4.0999999999999996</c:v>
                </c:pt>
                <c:pt idx="682" formatCode="General">
                  <c:v>1</c:v>
                </c:pt>
                <c:pt idx="683" formatCode="General">
                  <c:v>3.2</c:v>
                </c:pt>
                <c:pt idx="684" formatCode="General">
                  <c:v>5.5</c:v>
                </c:pt>
                <c:pt idx="685" formatCode="General">
                  <c:v>7.9</c:v>
                </c:pt>
                <c:pt idx="686" formatCode="General">
                  <c:v>-4.0999999999999996</c:v>
                </c:pt>
                <c:pt idx="687" formatCode="General">
                  <c:v>-9.6999999999999993</c:v>
                </c:pt>
                <c:pt idx="688" formatCode="General">
                  <c:v>1.2</c:v>
                </c:pt>
                <c:pt idx="689" formatCode="General">
                  <c:v>2.7</c:v>
                </c:pt>
                <c:pt idx="690" formatCode="General">
                  <c:v>5.4</c:v>
                </c:pt>
                <c:pt idx="691" formatCode="General">
                  <c:v>4.0999999999999996</c:v>
                </c:pt>
                <c:pt idx="692" formatCode="General">
                  <c:v>0.7</c:v>
                </c:pt>
                <c:pt idx="693" formatCode="General">
                  <c:v>-2.6</c:v>
                </c:pt>
                <c:pt idx="694" formatCode="General">
                  <c:v>0.8</c:v>
                </c:pt>
                <c:pt idx="695" formatCode="General">
                  <c:v>-6.3</c:v>
                </c:pt>
                <c:pt idx="696" formatCode="General">
                  <c:v>3.7</c:v>
                </c:pt>
                <c:pt idx="697" formatCode="General">
                  <c:v>3.2</c:v>
                </c:pt>
                <c:pt idx="698" formatCode="General">
                  <c:v>4</c:v>
                </c:pt>
                <c:pt idx="699" formatCode="General">
                  <c:v>10.5</c:v>
                </c:pt>
                <c:pt idx="700" formatCode="General">
                  <c:v>2</c:v>
                </c:pt>
                <c:pt idx="701" formatCode="General">
                  <c:v>-2.9</c:v>
                </c:pt>
                <c:pt idx="702" formatCode="General">
                  <c:v>-1</c:v>
                </c:pt>
                <c:pt idx="703" formatCode="General">
                  <c:v>-10.199999999999999</c:v>
                </c:pt>
                <c:pt idx="704" formatCode="General">
                  <c:v>2.4</c:v>
                </c:pt>
                <c:pt idx="705" formatCode="General">
                  <c:v>-7</c:v>
                </c:pt>
                <c:pt idx="706" formatCode="General">
                  <c:v>6.7</c:v>
                </c:pt>
                <c:pt idx="707" formatCode="General">
                  <c:v>-6.1</c:v>
                </c:pt>
                <c:pt idx="708" formatCode="General">
                  <c:v>-3.6</c:v>
                </c:pt>
                <c:pt idx="709" formatCode="General">
                  <c:v>3.1</c:v>
                </c:pt>
                <c:pt idx="710" formatCode="General">
                  <c:v>4</c:v>
                </c:pt>
                <c:pt idx="711" formatCode="General">
                  <c:v>-8.4</c:v>
                </c:pt>
                <c:pt idx="712" formatCode="General">
                  <c:v>8.1</c:v>
                </c:pt>
                <c:pt idx="713" formatCode="General">
                  <c:v>9.6</c:v>
                </c:pt>
                <c:pt idx="714" formatCode="General">
                  <c:v>-2.8</c:v>
                </c:pt>
                <c:pt idx="715" formatCode="General">
                  <c:v>2.1</c:v>
                </c:pt>
                <c:pt idx="716" formatCode="General">
                  <c:v>2.7</c:v>
                </c:pt>
                <c:pt idx="717" formatCode="General">
                  <c:v>-14</c:v>
                </c:pt>
                <c:pt idx="718" formatCode="General">
                  <c:v>-5.4</c:v>
                </c:pt>
                <c:pt idx="719" formatCode="General">
                  <c:v>-5.8</c:v>
                </c:pt>
                <c:pt idx="720" formatCode="General">
                  <c:v>6.7</c:v>
                </c:pt>
                <c:pt idx="721" formatCode="General">
                  <c:v>-2.2000000000000002</c:v>
                </c:pt>
                <c:pt idx="722" formatCode="General">
                  <c:v>3</c:v>
                </c:pt>
                <c:pt idx="723" formatCode="General">
                  <c:v>1.3</c:v>
                </c:pt>
                <c:pt idx="724" formatCode="General">
                  <c:v>0.2</c:v>
                </c:pt>
                <c:pt idx="725" formatCode="General">
                  <c:v>-3.1</c:v>
                </c:pt>
                <c:pt idx="726" formatCode="General">
                  <c:v>0.9</c:v>
                </c:pt>
                <c:pt idx="727" formatCode="General">
                  <c:v>4.0999999999999996</c:v>
                </c:pt>
                <c:pt idx="728" formatCode="General">
                  <c:v>-5.9</c:v>
                </c:pt>
                <c:pt idx="729" formatCode="General">
                  <c:v>10.5</c:v>
                </c:pt>
                <c:pt idx="730" formatCode="General">
                  <c:v>-12.8</c:v>
                </c:pt>
                <c:pt idx="731" formatCode="General">
                  <c:v>-7.8</c:v>
                </c:pt>
                <c:pt idx="732" formatCode="General">
                  <c:v>-14.6</c:v>
                </c:pt>
                <c:pt idx="733" formatCode="General">
                  <c:v>-8.9</c:v>
                </c:pt>
                <c:pt idx="734" formatCode="General">
                  <c:v>1.4</c:v>
                </c:pt>
                <c:pt idx="735" formatCode="General">
                  <c:v>-5.8</c:v>
                </c:pt>
                <c:pt idx="736" formatCode="General">
                  <c:v>-8.8000000000000007</c:v>
                </c:pt>
                <c:pt idx="737" formatCode="General">
                  <c:v>-7.1</c:v>
                </c:pt>
                <c:pt idx="738" formatCode="General">
                  <c:v>-6.7</c:v>
                </c:pt>
                <c:pt idx="739" formatCode="General">
                  <c:v>-8.5</c:v>
                </c:pt>
                <c:pt idx="740" formatCode="General">
                  <c:v>-7.2</c:v>
                </c:pt>
                <c:pt idx="741" formatCode="General">
                  <c:v>-4.5</c:v>
                </c:pt>
                <c:pt idx="742" formatCode="General">
                  <c:v>-11.2</c:v>
                </c:pt>
                <c:pt idx="743" formatCode="General">
                  <c:v>-8.6</c:v>
                </c:pt>
                <c:pt idx="744" formatCode="General">
                  <c:v>-5.5</c:v>
                </c:pt>
                <c:pt idx="745" formatCode="General">
                  <c:v>-10.8</c:v>
                </c:pt>
                <c:pt idx="746" formatCode="General">
                  <c:v>-6.3</c:v>
                </c:pt>
                <c:pt idx="747" formatCode="General">
                  <c:v>-7.5</c:v>
                </c:pt>
                <c:pt idx="748" formatCode="General">
                  <c:v>-2.7</c:v>
                </c:pt>
                <c:pt idx="749" formatCode="General">
                  <c:v>-0.4</c:v>
                </c:pt>
                <c:pt idx="750" formatCode="General">
                  <c:v>-6.8</c:v>
                </c:pt>
                <c:pt idx="751" formatCode="General">
                  <c:v>-5.3</c:v>
                </c:pt>
                <c:pt idx="752" formatCode="General">
                  <c:v>-12.2</c:v>
                </c:pt>
                <c:pt idx="753" formatCode="General">
                  <c:v>-5.9</c:v>
                </c:pt>
                <c:pt idx="754" formatCode="General">
                  <c:v>-19.5</c:v>
                </c:pt>
                <c:pt idx="755" formatCode="General">
                  <c:v>-9.5</c:v>
                </c:pt>
                <c:pt idx="756" formatCode="General">
                  <c:v>-9.8000000000000007</c:v>
                </c:pt>
                <c:pt idx="757" formatCode="General">
                  <c:v>-9.6999999999999993</c:v>
                </c:pt>
                <c:pt idx="758" formatCode="General">
                  <c:v>1</c:v>
                </c:pt>
                <c:pt idx="759" formatCode="General">
                  <c:v>-0.8</c:v>
                </c:pt>
                <c:pt idx="760" formatCode="General">
                  <c:v>-7.2</c:v>
                </c:pt>
                <c:pt idx="761" formatCode="General">
                  <c:v>-5.5</c:v>
                </c:pt>
                <c:pt idx="762" formatCode="General">
                  <c:v>-7.6</c:v>
                </c:pt>
                <c:pt idx="763" formatCode="General">
                  <c:v>-3</c:v>
                </c:pt>
                <c:pt idx="764" formatCode="General">
                  <c:v>-6.8</c:v>
                </c:pt>
                <c:pt idx="765" formatCode="General">
                  <c:v>-5.0999999999999996</c:v>
                </c:pt>
                <c:pt idx="766" formatCode="General">
                  <c:v>-1.8</c:v>
                </c:pt>
                <c:pt idx="767" formatCode="General">
                  <c:v>-7.6</c:v>
                </c:pt>
                <c:pt idx="768" formatCode="General">
                  <c:v>-3</c:v>
                </c:pt>
                <c:pt idx="769" formatCode="General">
                  <c:v>-11.6</c:v>
                </c:pt>
                <c:pt idx="770" formatCode="General">
                  <c:v>-8.9</c:v>
                </c:pt>
                <c:pt idx="771" formatCode="General">
                  <c:v>-7.7</c:v>
                </c:pt>
                <c:pt idx="772" formatCode="General">
                  <c:v>-4.4000000000000004</c:v>
                </c:pt>
                <c:pt idx="773" formatCode="General">
                  <c:v>-7.3</c:v>
                </c:pt>
                <c:pt idx="774" formatCode="General">
                  <c:v>-9.6999999999999993</c:v>
                </c:pt>
                <c:pt idx="775" formatCode="General">
                  <c:v>-9.9</c:v>
                </c:pt>
                <c:pt idx="776" formatCode="General">
                  <c:v>-5.7</c:v>
                </c:pt>
                <c:pt idx="777" formatCode="General">
                  <c:v>-8.1999999999999993</c:v>
                </c:pt>
                <c:pt idx="778" formatCode="General">
                  <c:v>-7.7</c:v>
                </c:pt>
                <c:pt idx="779" formatCode="General">
                  <c:v>-6.4</c:v>
                </c:pt>
                <c:pt idx="780" formatCode="General">
                  <c:v>-6.5</c:v>
                </c:pt>
                <c:pt idx="781" formatCode="General">
                  <c:v>2.4</c:v>
                </c:pt>
                <c:pt idx="782" formatCode="General">
                  <c:v>-3.8</c:v>
                </c:pt>
                <c:pt idx="783" formatCode="General">
                  <c:v>-8.3000000000000007</c:v>
                </c:pt>
                <c:pt idx="784" formatCode="General">
                  <c:v>-4.9000000000000004</c:v>
                </c:pt>
                <c:pt idx="785" formatCode="General">
                  <c:v>-10.199999999999999</c:v>
                </c:pt>
                <c:pt idx="786" formatCode="General">
                  <c:v>-4.9000000000000004</c:v>
                </c:pt>
                <c:pt idx="787" formatCode="General">
                  <c:v>-6.2</c:v>
                </c:pt>
                <c:pt idx="788" formatCode="General">
                  <c:v>-7.1</c:v>
                </c:pt>
                <c:pt idx="789" formatCode="General">
                  <c:v>-5.9</c:v>
                </c:pt>
                <c:pt idx="790" formatCode="General">
                  <c:v>-7.2</c:v>
                </c:pt>
                <c:pt idx="791" formatCode="General">
                  <c:v>1.5</c:v>
                </c:pt>
                <c:pt idx="792" formatCode="General">
                  <c:v>-0.9</c:v>
                </c:pt>
                <c:pt idx="793" formatCode="General">
                  <c:v>-13.3</c:v>
                </c:pt>
                <c:pt idx="794" formatCode="General">
                  <c:v>-13.7</c:v>
                </c:pt>
                <c:pt idx="795" formatCode="General">
                  <c:v>4.3</c:v>
                </c:pt>
                <c:pt idx="796" formatCode="General">
                  <c:v>0.8</c:v>
                </c:pt>
                <c:pt idx="797" formatCode="General">
                  <c:v>2.7</c:v>
                </c:pt>
                <c:pt idx="798" formatCode="General">
                  <c:v>-14</c:v>
                </c:pt>
                <c:pt idx="799" formatCode="General">
                  <c:v>-11.6</c:v>
                </c:pt>
                <c:pt idx="800" formatCode="General">
                  <c:v>-11.9</c:v>
                </c:pt>
                <c:pt idx="801" formatCode="General">
                  <c:v>-10.3</c:v>
                </c:pt>
                <c:pt idx="802" formatCode="General">
                  <c:v>-7.7</c:v>
                </c:pt>
                <c:pt idx="803" formatCode="General">
                  <c:v>-4.5999999999999996</c:v>
                </c:pt>
                <c:pt idx="804" formatCode="General">
                  <c:v>-8.1</c:v>
                </c:pt>
                <c:pt idx="805" formatCode="General">
                  <c:v>-7.8</c:v>
                </c:pt>
                <c:pt idx="806" formatCode="General">
                  <c:v>-8.1</c:v>
                </c:pt>
                <c:pt idx="807" formatCode="General">
                  <c:v>-1.1000000000000001</c:v>
                </c:pt>
                <c:pt idx="808" formatCode="General">
                  <c:v>-7.1</c:v>
                </c:pt>
                <c:pt idx="809" formatCode="General">
                  <c:v>-27.5</c:v>
                </c:pt>
                <c:pt idx="810" formatCode="General">
                  <c:v>-6.2</c:v>
                </c:pt>
                <c:pt idx="811" formatCode="General">
                  <c:v>-8.6</c:v>
                </c:pt>
                <c:pt idx="812" formatCode="General">
                  <c:v>-8.4</c:v>
                </c:pt>
                <c:pt idx="813" formatCode="General">
                  <c:v>-6</c:v>
                </c:pt>
                <c:pt idx="814" formatCode="General">
                  <c:v>-0.7</c:v>
                </c:pt>
                <c:pt idx="815" formatCode="General">
                  <c:v>6.8</c:v>
                </c:pt>
                <c:pt idx="816" formatCode="General">
                  <c:v>-5.8</c:v>
                </c:pt>
                <c:pt idx="817" formatCode="General">
                  <c:v>0.6</c:v>
                </c:pt>
                <c:pt idx="818" formatCode="General">
                  <c:v>-9.6</c:v>
                </c:pt>
                <c:pt idx="819" formatCode="General">
                  <c:v>4.25</c:v>
                </c:pt>
                <c:pt idx="820" formatCode="General">
                  <c:v>0.53</c:v>
                </c:pt>
                <c:pt idx="821" formatCode="General">
                  <c:v>8.1999999999999993</c:v>
                </c:pt>
                <c:pt idx="822" formatCode="General">
                  <c:v>5.5</c:v>
                </c:pt>
                <c:pt idx="823" formatCode="General">
                  <c:v>2.74</c:v>
                </c:pt>
                <c:pt idx="824" formatCode="General">
                  <c:v>4.4800000000000004</c:v>
                </c:pt>
                <c:pt idx="825" formatCode="General">
                  <c:v>-1.7</c:v>
                </c:pt>
                <c:pt idx="826" formatCode="General">
                  <c:v>3.18</c:v>
                </c:pt>
                <c:pt idx="827" formatCode="General">
                  <c:v>-2.02</c:v>
                </c:pt>
                <c:pt idx="828" formatCode="General">
                  <c:v>3.88</c:v>
                </c:pt>
                <c:pt idx="829" formatCode="General">
                  <c:v>7.76</c:v>
                </c:pt>
                <c:pt idx="830" formatCode="General">
                  <c:v>13.4</c:v>
                </c:pt>
                <c:pt idx="831" formatCode="General">
                  <c:v>3.82</c:v>
                </c:pt>
                <c:pt idx="832" formatCode="General">
                  <c:v>3.65</c:v>
                </c:pt>
                <c:pt idx="833" formatCode="General">
                  <c:v>-0.61</c:v>
                </c:pt>
                <c:pt idx="834" formatCode="General">
                  <c:v>5.48</c:v>
                </c:pt>
                <c:pt idx="835" formatCode="General">
                  <c:v>5.9</c:v>
                </c:pt>
                <c:pt idx="836" formatCode="General">
                  <c:v>3.88</c:v>
                </c:pt>
                <c:pt idx="837" formatCode="General">
                  <c:v>8.11</c:v>
                </c:pt>
                <c:pt idx="838" formatCode="General">
                  <c:v>6.25</c:v>
                </c:pt>
                <c:pt idx="839" formatCode="General">
                  <c:v>5.75</c:v>
                </c:pt>
                <c:pt idx="840" formatCode="General">
                  <c:v>0.64</c:v>
                </c:pt>
                <c:pt idx="841" formatCode="General">
                  <c:v>-0.25</c:v>
                </c:pt>
                <c:pt idx="842" formatCode="General">
                  <c:v>3.35</c:v>
                </c:pt>
                <c:pt idx="843" formatCode="General">
                  <c:v>3.94</c:v>
                </c:pt>
                <c:pt idx="844" formatCode="General">
                  <c:v>11.73</c:v>
                </c:pt>
                <c:pt idx="845" formatCode="General">
                  <c:v>10.45</c:v>
                </c:pt>
                <c:pt idx="846" formatCode="General">
                  <c:v>5.72</c:v>
                </c:pt>
                <c:pt idx="847" formatCode="General">
                  <c:v>7.85</c:v>
                </c:pt>
                <c:pt idx="848" formatCode="General">
                  <c:v>16.39</c:v>
                </c:pt>
                <c:pt idx="849" formatCode="General">
                  <c:v>9.99</c:v>
                </c:pt>
                <c:pt idx="850" formatCode="0.00">
                  <c:v>-3.7045853557127195</c:v>
                </c:pt>
                <c:pt idx="851" formatCode="0.00">
                  <c:v>-11.841249903450368</c:v>
                </c:pt>
                <c:pt idx="852" formatCode="0.00">
                  <c:v>-7.8566367867116682</c:v>
                </c:pt>
                <c:pt idx="853" formatCode="0.00">
                  <c:v>-0.71606664739376491</c:v>
                </c:pt>
                <c:pt idx="854" formatCode="0.00">
                  <c:v>-5.2749654495765075</c:v>
                </c:pt>
                <c:pt idx="855" formatCode="0.00">
                  <c:v>-19.895505882600027</c:v>
                </c:pt>
                <c:pt idx="856" formatCode="0.00">
                  <c:v>-8.9180392585908042</c:v>
                </c:pt>
                <c:pt idx="857" formatCode="0.00">
                  <c:v>-9.7246777958071018</c:v>
                </c:pt>
                <c:pt idx="858" formatCode="0.00">
                  <c:v>-10.241380153527269</c:v>
                </c:pt>
                <c:pt idx="859" formatCode="0.00">
                  <c:v>-0.76612631380590379</c:v>
                </c:pt>
                <c:pt idx="860" formatCode="0.00">
                  <c:v>-9.1416488860995848</c:v>
                </c:pt>
                <c:pt idx="861" formatCode="0.00">
                  <c:v>-8.4699559650192047</c:v>
                </c:pt>
                <c:pt idx="862" formatCode="0.00">
                  <c:v>-17.719390511021782</c:v>
                </c:pt>
                <c:pt idx="863" formatCode="0.00">
                  <c:v>-13.244907777842929</c:v>
                </c:pt>
                <c:pt idx="864" formatCode="0.00">
                  <c:v>-5.0016910178363183</c:v>
                </c:pt>
                <c:pt idx="865" formatCode="0.00">
                  <c:v>-7.6423483760534872</c:v>
                </c:pt>
                <c:pt idx="866" formatCode="0.00">
                  <c:v>-2.0133198421801168</c:v>
                </c:pt>
                <c:pt idx="867" formatCode="0.00">
                  <c:v>-0.92537801428593802</c:v>
                </c:pt>
                <c:pt idx="868" formatCode="0.00">
                  <c:v>-18.841720546032281</c:v>
                </c:pt>
                <c:pt idx="869" formatCode="0.00">
                  <c:v>-12.137851903069041</c:v>
                </c:pt>
                <c:pt idx="870" formatCode="0.00">
                  <c:v>-17.777675053848306</c:v>
                </c:pt>
                <c:pt idx="871" formatCode="0.00">
                  <c:v>-9.1660746522681524</c:v>
                </c:pt>
                <c:pt idx="872" formatCode="0.00">
                  <c:v>-9.3490854448541327</c:v>
                </c:pt>
                <c:pt idx="873" formatCode="0.00">
                  <c:v>-8.1616255987260189</c:v>
                </c:pt>
                <c:pt idx="874" formatCode="0.00">
                  <c:v>-6.2196410112069778</c:v>
                </c:pt>
                <c:pt idx="875" formatCode="0.00">
                  <c:v>2.6619217817325236</c:v>
                </c:pt>
                <c:pt idx="876" formatCode="0.00">
                  <c:v>1.6414123244423706</c:v>
                </c:pt>
                <c:pt idx="877" formatCode="0.00">
                  <c:v>-9.6917447717592697</c:v>
                </c:pt>
                <c:pt idx="878" formatCode="0.00">
                  <c:v>-16.912239271711371</c:v>
                </c:pt>
                <c:pt idx="879" formatCode="0.00">
                  <c:v>-13.140443780285116</c:v>
                </c:pt>
                <c:pt idx="880" formatCode="0.00">
                  <c:v>-13.980373450782624</c:v>
                </c:pt>
                <c:pt idx="881" formatCode="0.00">
                  <c:v>-5.457908257546773</c:v>
                </c:pt>
                <c:pt idx="882" formatCode="0.00">
                  <c:v>-9.3414392400470447</c:v>
                </c:pt>
                <c:pt idx="883" formatCode="0.00">
                  <c:v>-10.197068203577908</c:v>
                </c:pt>
                <c:pt idx="884" formatCode="0.00">
                  <c:v>-9.0312125029246015</c:v>
                </c:pt>
                <c:pt idx="885" formatCode="0.00">
                  <c:v>-2.2084989667403576</c:v>
                </c:pt>
                <c:pt idx="886" formatCode="0.00">
                  <c:v>-18.177666786312052</c:v>
                </c:pt>
                <c:pt idx="887" formatCode="0.00">
                  <c:v>-9.8677142329450795</c:v>
                </c:pt>
                <c:pt idx="888" formatCode="0.00">
                  <c:v>-8.6829751808703559</c:v>
                </c:pt>
                <c:pt idx="889" formatCode="0.00">
                  <c:v>-4.2799105292801176</c:v>
                </c:pt>
                <c:pt idx="890" formatCode="0.00">
                  <c:v>-1.3142106148411603</c:v>
                </c:pt>
                <c:pt idx="891" formatCode="0.00">
                  <c:v>-2.4071619186594173</c:v>
                </c:pt>
                <c:pt idx="892" formatCode="0.00">
                  <c:v>-1.9385423515194677</c:v>
                </c:pt>
                <c:pt idx="893" formatCode="0.00">
                  <c:v>-13.353979975226915</c:v>
                </c:pt>
                <c:pt idx="894" formatCode="0.00">
                  <c:v>-17.335577757209286</c:v>
                </c:pt>
                <c:pt idx="895" formatCode="0.00">
                  <c:v>-9.0811691614844925</c:v>
                </c:pt>
                <c:pt idx="896" formatCode="0.00">
                  <c:v>-17.090167327432624</c:v>
                </c:pt>
                <c:pt idx="897" formatCode="0.00">
                  <c:v>-10.068344363109993</c:v>
                </c:pt>
                <c:pt idx="898" formatCode="0.00">
                  <c:v>-11.583132998457257</c:v>
                </c:pt>
                <c:pt idx="899" formatCode="0.00">
                  <c:v>4.0618749402576704</c:v>
                </c:pt>
                <c:pt idx="900" formatCode="0.00">
                  <c:v>-5.1649992992996996</c:v>
                </c:pt>
                <c:pt idx="901" formatCode="0.00">
                  <c:v>-9.5247090292349679</c:v>
                </c:pt>
                <c:pt idx="902" formatCode="0.00">
                  <c:v>-3.2758154350043256</c:v>
                </c:pt>
                <c:pt idx="903" formatCode="0.00">
                  <c:v>-13.592486094865519</c:v>
                </c:pt>
                <c:pt idx="904" formatCode="0.00">
                  <c:v>3.6080124019988169</c:v>
                </c:pt>
                <c:pt idx="905" formatCode="0.00">
                  <c:v>-6.2681333617287116</c:v>
                </c:pt>
                <c:pt idx="906" formatCode="0.00">
                  <c:v>-8.38032239206421</c:v>
                </c:pt>
                <c:pt idx="907" formatCode="0.00">
                  <c:v>-10.101816366686611</c:v>
                </c:pt>
                <c:pt idx="908" formatCode="0.00">
                  <c:v>-10.474653264439526</c:v>
                </c:pt>
                <c:pt idx="909" formatCode="0.00">
                  <c:v>-6.9555603243587338</c:v>
                </c:pt>
                <c:pt idx="910" formatCode="0.00">
                  <c:v>-0.88553476715658164</c:v>
                </c:pt>
                <c:pt idx="911" formatCode="0.00">
                  <c:v>-6.5812825590405577</c:v>
                </c:pt>
                <c:pt idx="912" formatCode="0.00">
                  <c:v>-9.1124128977160268</c:v>
                </c:pt>
                <c:pt idx="913" formatCode="0.00">
                  <c:v>-19.685426269800963</c:v>
                </c:pt>
                <c:pt idx="914" formatCode="0.00">
                  <c:v>-10.207271542326257</c:v>
                </c:pt>
                <c:pt idx="915" formatCode="0.00">
                  <c:v>-19.966159030753161</c:v>
                </c:pt>
                <c:pt idx="916" formatCode="0.00">
                  <c:v>-9.0497041048587246</c:v>
                </c:pt>
                <c:pt idx="917" formatCode="0.00">
                  <c:v>-10.740418012246122</c:v>
                </c:pt>
                <c:pt idx="918" formatCode="0.00">
                  <c:v>-0.13853834929689057</c:v>
                </c:pt>
                <c:pt idx="919" formatCode="0.00">
                  <c:v>-3.0798177678026395</c:v>
                </c:pt>
                <c:pt idx="920" formatCode="0.00">
                  <c:v>-9.6390436426696535</c:v>
                </c:pt>
                <c:pt idx="921" formatCode="0.00">
                  <c:v>-7.6121528807138183</c:v>
                </c:pt>
                <c:pt idx="922" formatCode="0.00">
                  <c:v>-11.292635815967067</c:v>
                </c:pt>
                <c:pt idx="923" formatCode="0.00">
                  <c:v>-12.579785766502205</c:v>
                </c:pt>
                <c:pt idx="924" formatCode="0.00">
                  <c:v>-6.7083510643750621</c:v>
                </c:pt>
                <c:pt idx="925" formatCode="0.00">
                  <c:v>-11.422926477908657</c:v>
                </c:pt>
                <c:pt idx="926" formatCode="0.00">
                  <c:v>-2.9648469195331373</c:v>
                </c:pt>
                <c:pt idx="927" formatCode="0.00">
                  <c:v>-14.547761716116048</c:v>
                </c:pt>
                <c:pt idx="928" formatCode="0.00">
                  <c:v>-10.004259637658164</c:v>
                </c:pt>
                <c:pt idx="929" formatCode="0.00">
                  <c:v>-10.132356182097624</c:v>
                </c:pt>
                <c:pt idx="930" formatCode="0.00">
                  <c:v>-10.489239382989179</c:v>
                </c:pt>
                <c:pt idx="931" formatCode="0.00">
                  <c:v>-5.129819863349816</c:v>
                </c:pt>
                <c:pt idx="932" formatCode="0.00">
                  <c:v>0.9837656044675569</c:v>
                </c:pt>
                <c:pt idx="933" formatCode="0.00">
                  <c:v>-17.548732164334169</c:v>
                </c:pt>
                <c:pt idx="934" formatCode="0.00">
                  <c:v>-9.8495862961578418</c:v>
                </c:pt>
                <c:pt idx="935" formatCode="0.00">
                  <c:v>-7.5935009803118625</c:v>
                </c:pt>
                <c:pt idx="936" formatCode="0.00">
                  <c:v>-19.041945724745936</c:v>
                </c:pt>
                <c:pt idx="937" formatCode="0.00">
                  <c:v>-8.5542239244507101</c:v>
                </c:pt>
                <c:pt idx="938" formatCode="0.00">
                  <c:v>-9.9090720211458816</c:v>
                </c:pt>
                <c:pt idx="939" formatCode="0.00">
                  <c:v>-16.831220757334009</c:v>
                </c:pt>
                <c:pt idx="940" formatCode="0.00">
                  <c:v>-1.567759472865804</c:v>
                </c:pt>
                <c:pt idx="941" formatCode="0.00">
                  <c:v>-20.022187017483262</c:v>
                </c:pt>
                <c:pt idx="942" formatCode="0.00">
                  <c:v>-8.2929486149307952</c:v>
                </c:pt>
                <c:pt idx="943" formatCode="0.00">
                  <c:v>-9.1747335862402135</c:v>
                </c:pt>
                <c:pt idx="944" formatCode="0.00">
                  <c:v>-1.3491598051784681</c:v>
                </c:pt>
                <c:pt idx="945" formatCode="0.00">
                  <c:v>-1.9017269303001072</c:v>
                </c:pt>
                <c:pt idx="946" formatCode="0.00">
                  <c:v>-9.4990026009067474</c:v>
                </c:pt>
                <c:pt idx="947" formatCode="0.00">
                  <c:v>-18.785320813031746</c:v>
                </c:pt>
                <c:pt idx="948" formatCode="0.00">
                  <c:v>-9.2559335696673628</c:v>
                </c:pt>
                <c:pt idx="949" formatCode="0.00">
                  <c:v>-9.0431120035572299</c:v>
                </c:pt>
                <c:pt idx="950" formatCode="0.00">
                  <c:v>0.89355961796711014</c:v>
                </c:pt>
                <c:pt idx="951" formatCode="0.00">
                  <c:v>-6.5706986327440653</c:v>
                </c:pt>
                <c:pt idx="952" formatCode="0.00">
                  <c:v>-10.140804659981573</c:v>
                </c:pt>
                <c:pt idx="953" formatCode="0.00">
                  <c:v>-4.4392279873961549</c:v>
                </c:pt>
                <c:pt idx="954" formatCode="0.00">
                  <c:v>-2.1631018109158351</c:v>
                </c:pt>
                <c:pt idx="955" formatCode="0.00">
                  <c:v>-10.178694128758492</c:v>
                </c:pt>
                <c:pt idx="956" formatCode="0.00">
                  <c:v>-0.69604888089158656</c:v>
                </c:pt>
                <c:pt idx="957" formatCode="0.00">
                  <c:v>-3.4192778349795283</c:v>
                </c:pt>
                <c:pt idx="958" formatCode="0.00">
                  <c:v>-12.258437498501307</c:v>
                </c:pt>
                <c:pt idx="959" formatCode="0.00">
                  <c:v>-16.181006325504121</c:v>
                </c:pt>
                <c:pt idx="960" formatCode="0.00">
                  <c:v>-1.2281301131034095</c:v>
                </c:pt>
                <c:pt idx="961" formatCode="0.00">
                  <c:v>-10.069398390329942</c:v>
                </c:pt>
                <c:pt idx="962" formatCode="0.00">
                  <c:v>-14.237191058595888</c:v>
                </c:pt>
                <c:pt idx="963" formatCode="0.00">
                  <c:v>-9.2289171902026901</c:v>
                </c:pt>
                <c:pt idx="964" formatCode="0.00">
                  <c:v>-11.65058302616595</c:v>
                </c:pt>
                <c:pt idx="965" formatCode="0.00">
                  <c:v>-19.365930111546746</c:v>
                </c:pt>
                <c:pt idx="966" formatCode="0.00">
                  <c:v>-9.4701856962497999</c:v>
                </c:pt>
                <c:pt idx="967" formatCode="0.00">
                  <c:v>-6.7623690517160107</c:v>
                </c:pt>
                <c:pt idx="968" formatCode="0.00">
                  <c:v>-7.8395391451602237</c:v>
                </c:pt>
                <c:pt idx="969" formatCode="0.00">
                  <c:v>-2.0252222140881848</c:v>
                </c:pt>
                <c:pt idx="970" formatCode="0.00">
                  <c:v>-0.60283416592032957</c:v>
                </c:pt>
                <c:pt idx="971" formatCode="0.00">
                  <c:v>-4.8004297958503805</c:v>
                </c:pt>
                <c:pt idx="972" formatCode="0.00">
                  <c:v>-2.8883619994612975</c:v>
                </c:pt>
                <c:pt idx="973" formatCode="0.00">
                  <c:v>-3.9424122559872377</c:v>
                </c:pt>
                <c:pt idx="974" formatCode="0.00">
                  <c:v>-0.69163930938254126</c:v>
                </c:pt>
                <c:pt idx="975" formatCode="0.00">
                  <c:v>-1.4788445748037393</c:v>
                </c:pt>
                <c:pt idx="976" formatCode="0.00">
                  <c:v>0.56284911439830054</c:v>
                </c:pt>
                <c:pt idx="977" formatCode="0.00">
                  <c:v>1.3280313445473979</c:v>
                </c:pt>
                <c:pt idx="978" formatCode="0.00">
                  <c:v>-8.0236223994323286</c:v>
                </c:pt>
                <c:pt idx="979" formatCode="0.00">
                  <c:v>0.55337242593767044</c:v>
                </c:pt>
                <c:pt idx="980" formatCode="0.00">
                  <c:v>1.9222218277570313</c:v>
                </c:pt>
                <c:pt idx="981" formatCode="0.00">
                  <c:v>-4.7760347616476739</c:v>
                </c:pt>
                <c:pt idx="982" formatCode="0.00">
                  <c:v>-5.6367571944138106</c:v>
                </c:pt>
                <c:pt idx="983" formatCode="0.00">
                  <c:v>1.1531572169420912</c:v>
                </c:pt>
                <c:pt idx="984" formatCode="0.00">
                  <c:v>3.5296873662371553</c:v>
                </c:pt>
                <c:pt idx="985" formatCode="0.00">
                  <c:v>-1.0009918379094707</c:v>
                </c:pt>
                <c:pt idx="986" formatCode="0.00">
                  <c:v>5.0247005837777969</c:v>
                </c:pt>
                <c:pt idx="987" formatCode="0.00">
                  <c:v>1.1801543145506521</c:v>
                </c:pt>
                <c:pt idx="988" formatCode="0.00">
                  <c:v>-1.2616157651190729</c:v>
                </c:pt>
                <c:pt idx="989" formatCode="0.00">
                  <c:v>1.2820939129443154</c:v>
                </c:pt>
                <c:pt idx="990" formatCode="0.00">
                  <c:v>-6.1990183524485154</c:v>
                </c:pt>
                <c:pt idx="991" formatCode="0.00">
                  <c:v>-0.81789442863633433</c:v>
                </c:pt>
                <c:pt idx="992" formatCode="0.00">
                  <c:v>1.7152888434113223</c:v>
                </c:pt>
                <c:pt idx="993" formatCode="0.00">
                  <c:v>-8.7415144012759072</c:v>
                </c:pt>
                <c:pt idx="994" formatCode="0.00">
                  <c:v>1.9254908270971427</c:v>
                </c:pt>
                <c:pt idx="995" formatCode="0.00">
                  <c:v>-1.5681917259680045</c:v>
                </c:pt>
                <c:pt idx="996" formatCode="0.00">
                  <c:v>-1.2230020402137498</c:v>
                </c:pt>
                <c:pt idx="997" formatCode="0.00">
                  <c:v>1.4609543763799415</c:v>
                </c:pt>
                <c:pt idx="998" formatCode="0.00">
                  <c:v>-11.021279303017328</c:v>
                </c:pt>
                <c:pt idx="999" formatCode="0.00">
                  <c:v>1.8389462462975459</c:v>
                </c:pt>
                <c:pt idx="1000" formatCode="0.00">
                  <c:v>-10.727660808828032</c:v>
                </c:pt>
                <c:pt idx="1001" formatCode="0.00">
                  <c:v>-2.4497765465913979</c:v>
                </c:pt>
                <c:pt idx="1002" formatCode="0.00">
                  <c:v>-1.3571790611788259</c:v>
                </c:pt>
                <c:pt idx="1003" formatCode="0.00">
                  <c:v>-1.3099588211529234</c:v>
                </c:pt>
                <c:pt idx="1004" formatCode="0.00">
                  <c:v>-18.739974518621196</c:v>
                </c:pt>
                <c:pt idx="1005" formatCode="0.00">
                  <c:v>4.7396588850312504</c:v>
                </c:pt>
                <c:pt idx="1006" formatCode="0.00">
                  <c:v>-4.2336038529910969</c:v>
                </c:pt>
                <c:pt idx="1007" formatCode="0.00">
                  <c:v>-2.0684871882437061</c:v>
                </c:pt>
                <c:pt idx="1008" formatCode="0.00">
                  <c:v>-28.79643197592263</c:v>
                </c:pt>
                <c:pt idx="1009" formatCode="0.00">
                  <c:v>-0.61753695831945343</c:v>
                </c:pt>
                <c:pt idx="1010" formatCode="0.00">
                  <c:v>2.4233299573128697</c:v>
                </c:pt>
                <c:pt idx="1011" formatCode="0.00">
                  <c:v>-5.3070685797707018</c:v>
                </c:pt>
                <c:pt idx="1012" formatCode="0.00">
                  <c:v>-17.323970117708587</c:v>
                </c:pt>
                <c:pt idx="1013" formatCode="0.00">
                  <c:v>-3.987463670217517</c:v>
                </c:pt>
                <c:pt idx="1014" formatCode="0.00">
                  <c:v>-6.0719079220394878</c:v>
                </c:pt>
                <c:pt idx="1015" formatCode="0.00">
                  <c:v>-1.5420235120633397</c:v>
                </c:pt>
                <c:pt idx="1016" formatCode="0.00">
                  <c:v>-31.453263072953597</c:v>
                </c:pt>
                <c:pt idx="1017" formatCode="0.00">
                  <c:v>-1.9490607780692226</c:v>
                </c:pt>
                <c:pt idx="1018" formatCode="0.00">
                  <c:v>-5.1276751883944094</c:v>
                </c:pt>
                <c:pt idx="1019" formatCode="0.00">
                  <c:v>-4.2250716066749572</c:v>
                </c:pt>
                <c:pt idx="1020" formatCode="0.00">
                  <c:v>-4.0482849192702286</c:v>
                </c:pt>
                <c:pt idx="1021" formatCode="0.00">
                  <c:v>-24.388218186749413</c:v>
                </c:pt>
                <c:pt idx="1022" formatCode="0.00">
                  <c:v>-6.9629889886968499</c:v>
                </c:pt>
                <c:pt idx="1023" formatCode="0.00">
                  <c:v>0.28148131225869122</c:v>
                </c:pt>
                <c:pt idx="1024" formatCode="0.00">
                  <c:v>1.8480831902634165</c:v>
                </c:pt>
                <c:pt idx="1025" formatCode="0.00">
                  <c:v>-3.0749717121114628</c:v>
                </c:pt>
                <c:pt idx="1026" formatCode="0.00">
                  <c:v>-2.3468488507472074</c:v>
                </c:pt>
                <c:pt idx="1027" formatCode="0.00">
                  <c:v>-0.20186270891731084</c:v>
                </c:pt>
                <c:pt idx="1028" formatCode="0.00">
                  <c:v>-11.996691921886127</c:v>
                </c:pt>
                <c:pt idx="1029" formatCode="0.00">
                  <c:v>-0.17307024963497675</c:v>
                </c:pt>
                <c:pt idx="1030" formatCode="0.00">
                  <c:v>-9.9249603361983851</c:v>
                </c:pt>
                <c:pt idx="1031" formatCode="0.00">
                  <c:v>-5.9161005148111734</c:v>
                </c:pt>
                <c:pt idx="1032" formatCode="0.00">
                  <c:v>-2.4565340530713353</c:v>
                </c:pt>
                <c:pt idx="1033" formatCode="0.00">
                  <c:v>1.2416474349574713</c:v>
                </c:pt>
                <c:pt idx="1034" formatCode="0.00">
                  <c:v>-4.3852751477169161</c:v>
                </c:pt>
                <c:pt idx="1035" formatCode="0.00">
                  <c:v>-1.54340082786808</c:v>
                </c:pt>
                <c:pt idx="1036" formatCode="0.00">
                  <c:v>6.1191397953574977</c:v>
                </c:pt>
                <c:pt idx="1037" formatCode="0.00">
                  <c:v>1.7158322493626699</c:v>
                </c:pt>
                <c:pt idx="1038" formatCode="0.00">
                  <c:v>-0.40166893065518572</c:v>
                </c:pt>
                <c:pt idx="1039" formatCode="0.00">
                  <c:v>-4.8475309333173566</c:v>
                </c:pt>
                <c:pt idx="1040" formatCode="0.00">
                  <c:v>1.4568887590127311</c:v>
                </c:pt>
                <c:pt idx="1041" formatCode="0.00">
                  <c:v>-0.59184764196862361</c:v>
                </c:pt>
                <c:pt idx="1042" formatCode="0.00">
                  <c:v>4.335510848485491</c:v>
                </c:pt>
                <c:pt idx="1043" formatCode="0.00">
                  <c:v>-11.198812305689421</c:v>
                </c:pt>
                <c:pt idx="1044" formatCode="0.00">
                  <c:v>-11.231492546980304</c:v>
                </c:pt>
                <c:pt idx="1045" formatCode="0.00">
                  <c:v>-2.1557075472133924</c:v>
                </c:pt>
                <c:pt idx="1046" formatCode="0.00">
                  <c:v>-2.2254820157219246</c:v>
                </c:pt>
                <c:pt idx="1047" formatCode="0.00">
                  <c:v>-2.1200088147421692</c:v>
                </c:pt>
                <c:pt idx="1048" formatCode="0.00">
                  <c:v>1.5919919525564374</c:v>
                </c:pt>
                <c:pt idx="1049" formatCode="0.00">
                  <c:v>1.4670629283508596</c:v>
                </c:pt>
                <c:pt idx="1050" formatCode="0.00">
                  <c:v>-0.20963351029967825</c:v>
                </c:pt>
                <c:pt idx="1051" formatCode="0.00">
                  <c:v>-1.445071307308865</c:v>
                </c:pt>
                <c:pt idx="1052" formatCode="0.00">
                  <c:v>3.4332514257595648</c:v>
                </c:pt>
                <c:pt idx="1053" formatCode="0.00">
                  <c:v>-5.6813045570092147</c:v>
                </c:pt>
                <c:pt idx="1054" formatCode="0.00">
                  <c:v>-38.164601149230926</c:v>
                </c:pt>
                <c:pt idx="1055" formatCode="0.00">
                  <c:v>-6.0702630818842973</c:v>
                </c:pt>
                <c:pt idx="1056" formatCode="0.00">
                  <c:v>-1.1330720142843642</c:v>
                </c:pt>
                <c:pt idx="1057" formatCode="0.00">
                  <c:v>-34.871483406126998</c:v>
                </c:pt>
                <c:pt idx="1058" formatCode="0.00">
                  <c:v>-0.98165786287407464</c:v>
                </c:pt>
                <c:pt idx="1059" formatCode="0.00">
                  <c:v>-20.909843807160875</c:v>
                </c:pt>
                <c:pt idx="1060" formatCode="0.00">
                  <c:v>4.0604206299499346</c:v>
                </c:pt>
                <c:pt idx="1061" formatCode="0.00">
                  <c:v>0.38836329758762389</c:v>
                </c:pt>
                <c:pt idx="1062" formatCode="0.00">
                  <c:v>-1.9894584686142025</c:v>
                </c:pt>
                <c:pt idx="1063" formatCode="0.00">
                  <c:v>-3.1304009950994249</c:v>
                </c:pt>
                <c:pt idx="1064" formatCode="0.00">
                  <c:v>2.4132424760581195</c:v>
                </c:pt>
                <c:pt idx="1065" formatCode="0.00">
                  <c:v>0.26716701760465256</c:v>
                </c:pt>
                <c:pt idx="1066" formatCode="0.00">
                  <c:v>-0.19556718399149631</c:v>
                </c:pt>
                <c:pt idx="1067" formatCode="0.00">
                  <c:v>-10.182073003411896</c:v>
                </c:pt>
                <c:pt idx="1068" formatCode="0.00">
                  <c:v>-2.630060922410582</c:v>
                </c:pt>
                <c:pt idx="1069" formatCode="0.00">
                  <c:v>-2.7607952647823453</c:v>
                </c:pt>
                <c:pt idx="1070" formatCode="0.00">
                  <c:v>0.80918477753488816</c:v>
                </c:pt>
                <c:pt idx="1071" formatCode="0.00">
                  <c:v>-1.8922977159474552</c:v>
                </c:pt>
                <c:pt idx="1072" formatCode="0.00">
                  <c:v>-9.4623407946770044</c:v>
                </c:pt>
                <c:pt idx="1073" formatCode="General">
                  <c:v>-8.1999999999999993</c:v>
                </c:pt>
                <c:pt idx="1074" formatCode="General">
                  <c:v>-5.5</c:v>
                </c:pt>
                <c:pt idx="1075" formatCode="General">
                  <c:v>-7.7</c:v>
                </c:pt>
                <c:pt idx="1076" formatCode="General">
                  <c:v>-9.9</c:v>
                </c:pt>
                <c:pt idx="1077" formatCode="General">
                  <c:v>-5.5</c:v>
                </c:pt>
                <c:pt idx="1078" formatCode="General">
                  <c:v>-7.5</c:v>
                </c:pt>
                <c:pt idx="1079" formatCode="General">
                  <c:v>-6.9</c:v>
                </c:pt>
                <c:pt idx="1080" formatCode="General">
                  <c:v>-2</c:v>
                </c:pt>
                <c:pt idx="1081" formatCode="General">
                  <c:v>-7.1</c:v>
                </c:pt>
                <c:pt idx="1082" formatCode="General">
                  <c:v>-6.8</c:v>
                </c:pt>
                <c:pt idx="1083" formatCode="General">
                  <c:v>-6.1</c:v>
                </c:pt>
                <c:pt idx="1084" formatCode="General">
                  <c:v>-5.4</c:v>
                </c:pt>
                <c:pt idx="1085" formatCode="General">
                  <c:v>-0.7</c:v>
                </c:pt>
                <c:pt idx="1086" formatCode="General">
                  <c:v>-8.4</c:v>
                </c:pt>
                <c:pt idx="1087" formatCode="General">
                  <c:v>-2.9</c:v>
                </c:pt>
                <c:pt idx="1088" formatCode="General">
                  <c:v>4.5</c:v>
                </c:pt>
                <c:pt idx="1089" formatCode="General">
                  <c:v>-12.4</c:v>
                </c:pt>
                <c:pt idx="1090" formatCode="General">
                  <c:v>-21.4</c:v>
                </c:pt>
                <c:pt idx="1091" formatCode="General">
                  <c:v>0.2</c:v>
                </c:pt>
                <c:pt idx="1092" formatCode="General">
                  <c:v>-16.600000000000001</c:v>
                </c:pt>
                <c:pt idx="1093" formatCode="General">
                  <c:v>-17.7</c:v>
                </c:pt>
                <c:pt idx="1094" formatCode="General">
                  <c:v>-15.7</c:v>
                </c:pt>
                <c:pt idx="1095" formatCode="General">
                  <c:v>-5.3</c:v>
                </c:pt>
                <c:pt idx="1096" formatCode="General">
                  <c:v>-8.4</c:v>
                </c:pt>
                <c:pt idx="1097" formatCode="General">
                  <c:v>-10.4</c:v>
                </c:pt>
                <c:pt idx="1098" formatCode="General">
                  <c:v>3.2</c:v>
                </c:pt>
                <c:pt idx="1099" formatCode="General">
                  <c:v>-18.100000000000001</c:v>
                </c:pt>
                <c:pt idx="1100" formatCode="General">
                  <c:v>6.4</c:v>
                </c:pt>
                <c:pt idx="1101" formatCode="General">
                  <c:v>-9.9</c:v>
                </c:pt>
                <c:pt idx="1102" formatCode="General">
                  <c:v>3.7</c:v>
                </c:pt>
                <c:pt idx="1103" formatCode="General">
                  <c:v>-4.8</c:v>
                </c:pt>
                <c:pt idx="1104" formatCode="General">
                  <c:v>-7.1</c:v>
                </c:pt>
                <c:pt idx="1105" formatCode="General">
                  <c:v>6.7</c:v>
                </c:pt>
                <c:pt idx="1106" formatCode="General">
                  <c:v>-14.3</c:v>
                </c:pt>
                <c:pt idx="1107" formatCode="General">
                  <c:v>-10.5</c:v>
                </c:pt>
                <c:pt idx="1108" formatCode="General">
                  <c:v>-2.6</c:v>
                </c:pt>
                <c:pt idx="1109" formatCode="General">
                  <c:v>-16.899999999999999</c:v>
                </c:pt>
                <c:pt idx="1110" formatCode="General">
                  <c:v>-8.6999999999999993</c:v>
                </c:pt>
                <c:pt idx="1111" formatCode="General">
                  <c:v>-17.5</c:v>
                </c:pt>
                <c:pt idx="1112" formatCode="General">
                  <c:v>6</c:v>
                </c:pt>
                <c:pt idx="1113" formatCode="General">
                  <c:v>-5.8</c:v>
                </c:pt>
                <c:pt idx="1114" formatCode="General">
                  <c:v>-5.9</c:v>
                </c:pt>
                <c:pt idx="1115" formatCode="General">
                  <c:v>1.8</c:v>
                </c:pt>
                <c:pt idx="1116" formatCode="General">
                  <c:v>-2.2000000000000002</c:v>
                </c:pt>
                <c:pt idx="1117" formatCode="General">
                  <c:v>4.0999999999999996</c:v>
                </c:pt>
                <c:pt idx="1118" formatCode="General">
                  <c:v>1.4</c:v>
                </c:pt>
                <c:pt idx="1119" formatCode="General">
                  <c:v>-5.9</c:v>
                </c:pt>
                <c:pt idx="1120" formatCode="General">
                  <c:v>3.9</c:v>
                </c:pt>
                <c:pt idx="1121" formatCode="General">
                  <c:v>-2.5</c:v>
                </c:pt>
                <c:pt idx="1122" formatCode="General">
                  <c:v>-3.6</c:v>
                </c:pt>
                <c:pt idx="1123" formatCode="General">
                  <c:v>-0.2</c:v>
                </c:pt>
                <c:pt idx="1124" formatCode="General">
                  <c:v>-3</c:v>
                </c:pt>
                <c:pt idx="1125" formatCode="General">
                  <c:v>0.2</c:v>
                </c:pt>
                <c:pt idx="1126" formatCode="General">
                  <c:v>3.3</c:v>
                </c:pt>
                <c:pt idx="1127" formatCode="General">
                  <c:v>-11.8</c:v>
                </c:pt>
                <c:pt idx="1128" formatCode="General">
                  <c:v>-2.5</c:v>
                </c:pt>
                <c:pt idx="1129" formatCode="General">
                  <c:v>-5.0999999999999996</c:v>
                </c:pt>
                <c:pt idx="1130" formatCode="General">
                  <c:v>1.9</c:v>
                </c:pt>
                <c:pt idx="1131" formatCode="General">
                  <c:v>-6.3</c:v>
                </c:pt>
                <c:pt idx="1132" formatCode="General">
                  <c:v>-0.4</c:v>
                </c:pt>
                <c:pt idx="1133" formatCode="General">
                  <c:v>-1.3</c:v>
                </c:pt>
                <c:pt idx="1134" formatCode="General">
                  <c:v>-0.8</c:v>
                </c:pt>
                <c:pt idx="1135" formatCode="General">
                  <c:v>-0.2</c:v>
                </c:pt>
                <c:pt idx="1136" formatCode="General">
                  <c:v>7.6</c:v>
                </c:pt>
                <c:pt idx="1137" formatCode="General">
                  <c:v>2.1</c:v>
                </c:pt>
                <c:pt idx="1138" formatCode="General">
                  <c:v>-7.3</c:v>
                </c:pt>
                <c:pt idx="1139" formatCode="General">
                  <c:v>-10.8</c:v>
                </c:pt>
                <c:pt idx="1140" formatCode="General">
                  <c:v>-16</c:v>
                </c:pt>
                <c:pt idx="1141" formatCode="General">
                  <c:v>-0.7</c:v>
                </c:pt>
                <c:pt idx="1142" formatCode="General">
                  <c:v>-9</c:v>
                </c:pt>
                <c:pt idx="1143" formatCode="General">
                  <c:v>-10.8</c:v>
                </c:pt>
                <c:pt idx="1144" formatCode="General">
                  <c:v>7.3</c:v>
                </c:pt>
                <c:pt idx="1145" formatCode="General">
                  <c:v>-15.5</c:v>
                </c:pt>
                <c:pt idx="1146" formatCode="General">
                  <c:v>-11.7</c:v>
                </c:pt>
                <c:pt idx="1147" formatCode="General">
                  <c:v>-15.4</c:v>
                </c:pt>
                <c:pt idx="1148" formatCode="General">
                  <c:v>-8.3000000000000007</c:v>
                </c:pt>
                <c:pt idx="1149" formatCode="General">
                  <c:v>-15.6</c:v>
                </c:pt>
                <c:pt idx="1150" formatCode="General">
                  <c:v>8.8000000000000007</c:v>
                </c:pt>
                <c:pt idx="1151" formatCode="General">
                  <c:v>0</c:v>
                </c:pt>
                <c:pt idx="1152" formatCode="General">
                  <c:v>-4.7</c:v>
                </c:pt>
                <c:pt idx="1153" formatCode="General">
                  <c:v>-1.8</c:v>
                </c:pt>
                <c:pt idx="1154" formatCode="General">
                  <c:v>1.1000000000000001</c:v>
                </c:pt>
                <c:pt idx="1155" formatCode="General">
                  <c:v>-4.5999999999999996</c:v>
                </c:pt>
                <c:pt idx="1156" formatCode="General">
                  <c:v>-3</c:v>
                </c:pt>
                <c:pt idx="1157" formatCode="General">
                  <c:v>-3.8</c:v>
                </c:pt>
                <c:pt idx="1158" formatCode="General">
                  <c:v>-10.199999999999999</c:v>
                </c:pt>
                <c:pt idx="1159" formatCode="General">
                  <c:v>0.7</c:v>
                </c:pt>
                <c:pt idx="1160" formatCode="General">
                  <c:v>-3.2</c:v>
                </c:pt>
                <c:pt idx="1161" formatCode="General">
                  <c:v>2</c:v>
                </c:pt>
                <c:pt idx="1162" formatCode="General">
                  <c:v>-7.8</c:v>
                </c:pt>
                <c:pt idx="1163" formatCode="General">
                  <c:v>2.8</c:v>
                </c:pt>
                <c:pt idx="1164" formatCode="General">
                  <c:v>-5.3</c:v>
                </c:pt>
                <c:pt idx="1165" formatCode="General">
                  <c:v>-4.5999999999999996</c:v>
                </c:pt>
                <c:pt idx="1166" formatCode="General">
                  <c:v>1.1000000000000001</c:v>
                </c:pt>
                <c:pt idx="1167" formatCode="General">
                  <c:v>-5.4</c:v>
                </c:pt>
                <c:pt idx="1168" formatCode="General">
                  <c:v>2.6</c:v>
                </c:pt>
                <c:pt idx="1169" formatCode="General">
                  <c:v>4.7</c:v>
                </c:pt>
                <c:pt idx="1170" formatCode="General">
                  <c:v>4.2</c:v>
                </c:pt>
                <c:pt idx="1171" formatCode="General">
                  <c:v>1.8</c:v>
                </c:pt>
                <c:pt idx="1172" formatCode="General">
                  <c:v>2.8</c:v>
                </c:pt>
                <c:pt idx="1173" formatCode="General">
                  <c:v>6.9</c:v>
                </c:pt>
                <c:pt idx="1174" formatCode="General">
                  <c:v>7.5</c:v>
                </c:pt>
                <c:pt idx="1175" formatCode="General">
                  <c:v>5.4</c:v>
                </c:pt>
                <c:pt idx="1176" formatCode="General">
                  <c:v>0.7</c:v>
                </c:pt>
                <c:pt idx="1177" formatCode="General">
                  <c:v>2.5</c:v>
                </c:pt>
                <c:pt idx="1178" formatCode="General">
                  <c:v>-4</c:v>
                </c:pt>
                <c:pt idx="1179" formatCode="General">
                  <c:v>-2.4</c:v>
                </c:pt>
                <c:pt idx="1180" formatCode="General">
                  <c:v>3</c:v>
                </c:pt>
                <c:pt idx="1181" formatCode="General">
                  <c:v>5.3</c:v>
                </c:pt>
                <c:pt idx="1182" formatCode="General">
                  <c:v>1.3</c:v>
                </c:pt>
                <c:pt idx="1183" formatCode="General">
                  <c:v>-0.1</c:v>
                </c:pt>
                <c:pt idx="1184" formatCode="General">
                  <c:v>6.6</c:v>
                </c:pt>
                <c:pt idx="1185" formatCode="General">
                  <c:v>47</c:v>
                </c:pt>
                <c:pt idx="1186" formatCode="General">
                  <c:v>6</c:v>
                </c:pt>
                <c:pt idx="1187" formatCode="General">
                  <c:v>1.6</c:v>
                </c:pt>
                <c:pt idx="1188" formatCode="General">
                  <c:v>7.1</c:v>
                </c:pt>
                <c:pt idx="1189" formatCode="General">
                  <c:v>1.9</c:v>
                </c:pt>
                <c:pt idx="1190" formatCode="General">
                  <c:v>61.9</c:v>
                </c:pt>
                <c:pt idx="1191" formatCode="General">
                  <c:v>-4.3</c:v>
                </c:pt>
                <c:pt idx="1192" formatCode="General">
                  <c:v>-0.3</c:v>
                </c:pt>
                <c:pt idx="1193" formatCode="General">
                  <c:v>5.2</c:v>
                </c:pt>
                <c:pt idx="1194" formatCode="General">
                  <c:v>0.6</c:v>
                </c:pt>
                <c:pt idx="1195" formatCode="General">
                  <c:v>4.4000000000000004</c:v>
                </c:pt>
                <c:pt idx="1196" formatCode="General">
                  <c:v>5.7</c:v>
                </c:pt>
                <c:pt idx="1197" formatCode="General">
                  <c:v>-0.3</c:v>
                </c:pt>
                <c:pt idx="1198" formatCode="General">
                  <c:v>-5.6</c:v>
                </c:pt>
                <c:pt idx="1199" formatCode="General">
                  <c:v>4.2</c:v>
                </c:pt>
                <c:pt idx="1200" formatCode="General">
                  <c:v>-5.3</c:v>
                </c:pt>
                <c:pt idx="1201" formatCode="General">
                  <c:v>4.7</c:v>
                </c:pt>
                <c:pt idx="1202" formatCode="General">
                  <c:v>2.4</c:v>
                </c:pt>
                <c:pt idx="1203" formatCode="General">
                  <c:v>3.6</c:v>
                </c:pt>
                <c:pt idx="1204" formatCode="General">
                  <c:v>6</c:v>
                </c:pt>
                <c:pt idx="1205" formatCode="General">
                  <c:v>10.6</c:v>
                </c:pt>
                <c:pt idx="1206" formatCode="General">
                  <c:v>8.1</c:v>
                </c:pt>
                <c:pt idx="1207" formatCode="General">
                  <c:v>9.4</c:v>
                </c:pt>
                <c:pt idx="1208" formatCode="General">
                  <c:v>2.6</c:v>
                </c:pt>
                <c:pt idx="1209" formatCode="General">
                  <c:v>7.2</c:v>
                </c:pt>
                <c:pt idx="1210" formatCode="General">
                  <c:v>8.1</c:v>
                </c:pt>
                <c:pt idx="1211" formatCode="General">
                  <c:v>10.8</c:v>
                </c:pt>
                <c:pt idx="1212" formatCode="General">
                  <c:v>5.7</c:v>
                </c:pt>
                <c:pt idx="1213" formatCode="General">
                  <c:v>10</c:v>
                </c:pt>
                <c:pt idx="1214" formatCode="General">
                  <c:v>0.1</c:v>
                </c:pt>
                <c:pt idx="1215" formatCode="General">
                  <c:v>8.1999999999999993</c:v>
                </c:pt>
                <c:pt idx="1216" formatCode="General">
                  <c:v>4.2</c:v>
                </c:pt>
                <c:pt idx="1217" formatCode="General">
                  <c:v>15.3</c:v>
                </c:pt>
                <c:pt idx="1218" formatCode="General">
                  <c:v>5.7</c:v>
                </c:pt>
                <c:pt idx="1219" formatCode="General">
                  <c:v>8.4</c:v>
                </c:pt>
                <c:pt idx="1220" formatCode="General">
                  <c:v>5.8</c:v>
                </c:pt>
                <c:pt idx="1221" formatCode="General">
                  <c:v>10.199999999999999</c:v>
                </c:pt>
                <c:pt idx="1222" formatCode="General">
                  <c:v>5.0999999999999996</c:v>
                </c:pt>
                <c:pt idx="1223" formatCode="General">
                  <c:v>7.1</c:v>
                </c:pt>
                <c:pt idx="1224" formatCode="General">
                  <c:v>6</c:v>
                </c:pt>
                <c:pt idx="1225" formatCode="General">
                  <c:v>10.199999999999999</c:v>
                </c:pt>
                <c:pt idx="1226" formatCode="General">
                  <c:v>-6</c:v>
                </c:pt>
                <c:pt idx="1227" formatCode="General">
                  <c:v>14.1</c:v>
                </c:pt>
                <c:pt idx="1228" formatCode="General">
                  <c:v>6.4</c:v>
                </c:pt>
                <c:pt idx="1229" formatCode="General">
                  <c:v>2</c:v>
                </c:pt>
                <c:pt idx="1230" formatCode="General">
                  <c:v>-0.8</c:v>
                </c:pt>
                <c:pt idx="1231" formatCode="General">
                  <c:v>2.1</c:v>
                </c:pt>
                <c:pt idx="1232" formatCode="General">
                  <c:v>-7.2</c:v>
                </c:pt>
                <c:pt idx="1233" formatCode="General">
                  <c:v>1.9</c:v>
                </c:pt>
                <c:pt idx="1234" formatCode="General">
                  <c:v>8.6999999999999993</c:v>
                </c:pt>
                <c:pt idx="1235" formatCode="General">
                  <c:v>-17.3</c:v>
                </c:pt>
                <c:pt idx="1236" formatCode="General">
                  <c:v>-1.5</c:v>
                </c:pt>
                <c:pt idx="1237" formatCode="General">
                  <c:v>-10.3</c:v>
                </c:pt>
                <c:pt idx="1238" formatCode="General">
                  <c:v>-11.3</c:v>
                </c:pt>
                <c:pt idx="1239" formatCode="General">
                  <c:v>2.5</c:v>
                </c:pt>
                <c:pt idx="1240" formatCode="General">
                  <c:v>8.1</c:v>
                </c:pt>
                <c:pt idx="1241" formatCode="General">
                  <c:v>-5.9</c:v>
                </c:pt>
                <c:pt idx="1242" formatCode="General">
                  <c:v>2.6</c:v>
                </c:pt>
                <c:pt idx="1243" formatCode="General">
                  <c:v>6.8</c:v>
                </c:pt>
                <c:pt idx="1244" formatCode="General">
                  <c:v>-14</c:v>
                </c:pt>
                <c:pt idx="1245" formatCode="General">
                  <c:v>26.7</c:v>
                </c:pt>
                <c:pt idx="1246" formatCode="General">
                  <c:v>-5.3</c:v>
                </c:pt>
                <c:pt idx="1247" formatCode="General">
                  <c:v>-0.7</c:v>
                </c:pt>
                <c:pt idx="1248" formatCode="0.0">
                  <c:v>6.1448447053602528</c:v>
                </c:pt>
                <c:pt idx="1249" formatCode="0.0">
                  <c:v>4.2648038831072377</c:v>
                </c:pt>
                <c:pt idx="1250" formatCode="0.0">
                  <c:v>1.2998289771815053</c:v>
                </c:pt>
                <c:pt idx="1251" formatCode="0.0">
                  <c:v>3.8854426101053718</c:v>
                </c:pt>
                <c:pt idx="1252" formatCode="0.0">
                  <c:v>4.7023157345771338</c:v>
                </c:pt>
                <c:pt idx="1253" formatCode="0.0">
                  <c:v>5.7317456083927354</c:v>
                </c:pt>
                <c:pt idx="1254" formatCode="0.0">
                  <c:v>5.3716824450478207</c:v>
                </c:pt>
                <c:pt idx="1255" formatCode="0.0">
                  <c:v>-14.652554493385095</c:v>
                </c:pt>
                <c:pt idx="1256" formatCode="0.0">
                  <c:v>-16.760897176676394</c:v>
                </c:pt>
                <c:pt idx="1257" formatCode="0.0">
                  <c:v>-13.032431955434243</c:v>
                </c:pt>
                <c:pt idx="1258" formatCode="0.0">
                  <c:v>-17.373214360796307</c:v>
                </c:pt>
                <c:pt idx="1259" formatCode="0.0">
                  <c:v>-25.215321306655269</c:v>
                </c:pt>
                <c:pt idx="1260" formatCode="0.0">
                  <c:v>-9.380714882979424</c:v>
                </c:pt>
                <c:pt idx="1261" formatCode="0.0">
                  <c:v>-6.9608259848896736</c:v>
                </c:pt>
                <c:pt idx="1262" formatCode="0.0">
                  <c:v>-15.97649208334162</c:v>
                </c:pt>
                <c:pt idx="1263" formatCode="0.0">
                  <c:v>-14.729767170980068</c:v>
                </c:pt>
                <c:pt idx="1264" formatCode="0.0">
                  <c:v>-15.285060279320861</c:v>
                </c:pt>
                <c:pt idx="1265" formatCode="0.0">
                  <c:v>-0.84567740422980542</c:v>
                </c:pt>
                <c:pt idx="1266" formatCode="0.0">
                  <c:v>-7.9546513540296182</c:v>
                </c:pt>
                <c:pt idx="1267" formatCode="0.0">
                  <c:v>1.9500194558386141</c:v>
                </c:pt>
                <c:pt idx="1268" formatCode="0.0">
                  <c:v>12.925546411566291</c:v>
                </c:pt>
                <c:pt idx="1269" formatCode="0.0">
                  <c:v>3.3233648345065703</c:v>
                </c:pt>
                <c:pt idx="1270" formatCode="0.0">
                  <c:v>9.6345188001500937</c:v>
                </c:pt>
                <c:pt idx="1271" formatCode="0.0">
                  <c:v>0.4358461972997496</c:v>
                </c:pt>
                <c:pt idx="1272" formatCode="0.0">
                  <c:v>4.7667937113415881</c:v>
                </c:pt>
                <c:pt idx="1273" formatCode="0.0">
                  <c:v>10.729527147863571</c:v>
                </c:pt>
                <c:pt idx="1274" formatCode="0.0">
                  <c:v>0.5571666179648993</c:v>
                </c:pt>
                <c:pt idx="1275" formatCode="0.0">
                  <c:v>9.6629537328074555</c:v>
                </c:pt>
                <c:pt idx="1276" formatCode="0.0">
                  <c:v>11.263066625086804</c:v>
                </c:pt>
                <c:pt idx="1277" formatCode="0.0">
                  <c:v>5.1537400109991083</c:v>
                </c:pt>
                <c:pt idx="1278" formatCode="0.0">
                  <c:v>12.796505444878647</c:v>
                </c:pt>
                <c:pt idx="1279" formatCode="0.0">
                  <c:v>2.3440371364591428</c:v>
                </c:pt>
                <c:pt idx="1280" formatCode="0.0">
                  <c:v>6.2241437932564203</c:v>
                </c:pt>
                <c:pt idx="1281" formatCode="0.0">
                  <c:v>-5.7734303346823612</c:v>
                </c:pt>
                <c:pt idx="1282" formatCode="0.0">
                  <c:v>3.6029206390875146</c:v>
                </c:pt>
                <c:pt idx="1283" formatCode="0.0">
                  <c:v>-1.7604867425480286</c:v>
                </c:pt>
                <c:pt idx="1284" formatCode="0.0">
                  <c:v>-3.7146376795715863</c:v>
                </c:pt>
                <c:pt idx="1285" formatCode="0.0">
                  <c:v>6.220281782687298</c:v>
                </c:pt>
                <c:pt idx="1286" formatCode="0.0">
                  <c:v>0.20770150225946082</c:v>
                </c:pt>
                <c:pt idx="1287" formatCode="0.0">
                  <c:v>0.90765947041493433</c:v>
                </c:pt>
                <c:pt idx="1288" formatCode="0.0">
                  <c:v>-1.2576968312427717</c:v>
                </c:pt>
                <c:pt idx="1289" formatCode="0.0">
                  <c:v>0.3156380561120109</c:v>
                </c:pt>
                <c:pt idx="1290" formatCode="0.0">
                  <c:v>-10.414125285267417</c:v>
                </c:pt>
                <c:pt idx="1291" formatCode="0.0">
                  <c:v>-11.36207164525227</c:v>
                </c:pt>
                <c:pt idx="1292" formatCode="0.0">
                  <c:v>-9.9239925485594682</c:v>
                </c:pt>
                <c:pt idx="1293" formatCode="0.0">
                  <c:v>-10.43288196360348</c:v>
                </c:pt>
                <c:pt idx="1294" formatCode="0.0">
                  <c:v>-9.4302312398020227</c:v>
                </c:pt>
                <c:pt idx="1295" formatCode="0.0">
                  <c:v>-33.276819978955707</c:v>
                </c:pt>
                <c:pt idx="1296" formatCode="0.0">
                  <c:v>-10.647770746518015</c:v>
                </c:pt>
                <c:pt idx="1297" formatCode="0.0">
                  <c:v>-10.009601818273817</c:v>
                </c:pt>
                <c:pt idx="1298" formatCode="0.0">
                  <c:v>-10.424515278506519</c:v>
                </c:pt>
                <c:pt idx="1299" formatCode="0.0">
                  <c:v>-10.040813914811153</c:v>
                </c:pt>
                <c:pt idx="1300" formatCode="0.0">
                  <c:v>-7.6473056716552801</c:v>
                </c:pt>
                <c:pt idx="1301" formatCode="0.0">
                  <c:v>-14.673712616133372</c:v>
                </c:pt>
                <c:pt idx="1302" formatCode="0.0">
                  <c:v>-6.483933125960295</c:v>
                </c:pt>
                <c:pt idx="1303" formatCode="0.0">
                  <c:v>-8.9892199085894742</c:v>
                </c:pt>
                <c:pt idx="1304" formatCode="0.0">
                  <c:v>-8.7824783031542619</c:v>
                </c:pt>
                <c:pt idx="1305" formatCode="0.0">
                  <c:v>0.46254520358779416</c:v>
                </c:pt>
                <c:pt idx="1306" formatCode="0.0">
                  <c:v>-3.3549514581432405</c:v>
                </c:pt>
                <c:pt idx="1307" formatCode="0.0">
                  <c:v>1.6697053877456902</c:v>
                </c:pt>
                <c:pt idx="1308" formatCode="0.0">
                  <c:v>9.2768559005240725</c:v>
                </c:pt>
                <c:pt idx="1309" formatCode="0.0">
                  <c:v>3.8098883924964078</c:v>
                </c:pt>
                <c:pt idx="1310" formatCode="0.0">
                  <c:v>0.30103981943918612</c:v>
                </c:pt>
                <c:pt idx="1311" formatCode="0.0">
                  <c:v>1.0388363506685927</c:v>
                </c:pt>
                <c:pt idx="1312" formatCode="0.0">
                  <c:v>5.2430830709404574</c:v>
                </c:pt>
                <c:pt idx="1313" formatCode="0.0">
                  <c:v>-7.382495847768622</c:v>
                </c:pt>
                <c:pt idx="1314" formatCode="0.0">
                  <c:v>10.529001537462612</c:v>
                </c:pt>
                <c:pt idx="1315" formatCode="0.0">
                  <c:v>7.510141990962893E-2</c:v>
                </c:pt>
                <c:pt idx="1316" formatCode="0.0">
                  <c:v>-0.71990733391147366</c:v>
                </c:pt>
                <c:pt idx="1317" formatCode="0.0">
                  <c:v>10.362572266313652</c:v>
                </c:pt>
                <c:pt idx="1318" formatCode="0.0">
                  <c:v>6.2018725641355132</c:v>
                </c:pt>
                <c:pt idx="1319" formatCode="0.0">
                  <c:v>4.5068893994693049</c:v>
                </c:pt>
                <c:pt idx="1320" formatCode="0.0">
                  <c:v>4.1580583706513075</c:v>
                </c:pt>
                <c:pt idx="1321" formatCode="0.0">
                  <c:v>1.9069811183269891</c:v>
                </c:pt>
                <c:pt idx="1322" formatCode="0.0">
                  <c:v>-7.2852116048227611</c:v>
                </c:pt>
                <c:pt idx="1323" formatCode="0.0">
                  <c:v>2.8261171926335926</c:v>
                </c:pt>
                <c:pt idx="1324" formatCode="0.0">
                  <c:v>9.7664153916765528</c:v>
                </c:pt>
                <c:pt idx="1325" formatCode="0.0">
                  <c:v>0.46277401267280638</c:v>
                </c:pt>
                <c:pt idx="1326" formatCode="0.0">
                  <c:v>-0.33969501754937959</c:v>
                </c:pt>
                <c:pt idx="1327" formatCode="0.0">
                  <c:v>14.964750583088549</c:v>
                </c:pt>
                <c:pt idx="1328" formatCode="0.0">
                  <c:v>-2.6726151047240521</c:v>
                </c:pt>
                <c:pt idx="1329" formatCode="0.0">
                  <c:v>3.4080128094116091</c:v>
                </c:pt>
                <c:pt idx="1330" formatCode="0.0">
                  <c:v>1.433630092035898</c:v>
                </c:pt>
                <c:pt idx="1331" formatCode="0.0">
                  <c:v>-1.392650623307512</c:v>
                </c:pt>
                <c:pt idx="1332" formatCode="0.0">
                  <c:v>-1.53507119210472</c:v>
                </c:pt>
                <c:pt idx="1333" formatCode="0.0">
                  <c:v>16.494168003748921</c:v>
                </c:pt>
                <c:pt idx="1334" formatCode="0.0">
                  <c:v>7.8391482398210144</c:v>
                </c:pt>
                <c:pt idx="1335" formatCode="0.0">
                  <c:v>2.7677148920224326</c:v>
                </c:pt>
                <c:pt idx="1336" formatCode="0.0">
                  <c:v>3.5879866835375473</c:v>
                </c:pt>
                <c:pt idx="1337" formatCode="0.0">
                  <c:v>-8.7746887455686373</c:v>
                </c:pt>
                <c:pt idx="1338" formatCode="0.0">
                  <c:v>-3.9250917032485066</c:v>
                </c:pt>
                <c:pt idx="1339" formatCode="0.0">
                  <c:v>-4.0781378597121165</c:v>
                </c:pt>
                <c:pt idx="1340" formatCode="0.0">
                  <c:v>-5.196454014521068</c:v>
                </c:pt>
                <c:pt idx="1341" formatCode="0.0">
                  <c:v>-5.1484676546265096</c:v>
                </c:pt>
                <c:pt idx="1342" formatCode="0.0">
                  <c:v>-7.2642105367481946</c:v>
                </c:pt>
                <c:pt idx="1343" formatCode="0.0">
                  <c:v>-6.9343023704082629</c:v>
                </c:pt>
                <c:pt idx="1344" formatCode="0.0">
                  <c:v>-4.0128066669331552</c:v>
                </c:pt>
                <c:pt idx="1345" formatCode="0.0">
                  <c:v>-5.6068518638896503</c:v>
                </c:pt>
                <c:pt idx="1346" formatCode="0.0">
                  <c:v>2.5543460215016189</c:v>
                </c:pt>
                <c:pt idx="1347" formatCode="0.0">
                  <c:v>0.12499779658003973</c:v>
                </c:pt>
                <c:pt idx="1348" formatCode="0.0">
                  <c:v>-0.17139784663666724</c:v>
                </c:pt>
                <c:pt idx="1349" formatCode="0.0">
                  <c:v>0.28179478232415178</c:v>
                </c:pt>
                <c:pt idx="1350" formatCode="0.0">
                  <c:v>8.2002583536655571</c:v>
                </c:pt>
                <c:pt idx="1351" formatCode="0.0">
                  <c:v>2.7443436142871036</c:v>
                </c:pt>
                <c:pt idx="1352" formatCode="0.0">
                  <c:v>-1.9871772662516385</c:v>
                </c:pt>
                <c:pt idx="1353" formatCode="0.0">
                  <c:v>2.7756999298000906</c:v>
                </c:pt>
                <c:pt idx="1354" formatCode="0.0">
                  <c:v>2.1121516537370155</c:v>
                </c:pt>
                <c:pt idx="1355" formatCode="0.0">
                  <c:v>0.5283634865915765</c:v>
                </c:pt>
                <c:pt idx="1356" formatCode="0.0">
                  <c:v>4.5004868331499637</c:v>
                </c:pt>
                <c:pt idx="1357" formatCode="0.0">
                  <c:v>5.9926594927350862</c:v>
                </c:pt>
                <c:pt idx="1358" formatCode="0.0">
                  <c:v>7.8654891710638886</c:v>
                </c:pt>
                <c:pt idx="1359" formatCode="0.0">
                  <c:v>11.207935257226964</c:v>
                </c:pt>
                <c:pt idx="1360" formatCode="0.0">
                  <c:v>9.1912246366354644</c:v>
                </c:pt>
                <c:pt idx="1361" formatCode="0.0">
                  <c:v>13.407196891799256</c:v>
                </c:pt>
                <c:pt idx="1362" formatCode="0.0">
                  <c:v>-3.6333585786763045</c:v>
                </c:pt>
                <c:pt idx="1363" formatCode="0.0">
                  <c:v>5.1487494232627107</c:v>
                </c:pt>
                <c:pt idx="1364" formatCode="0.0">
                  <c:v>12.986903795186855</c:v>
                </c:pt>
                <c:pt idx="1365" formatCode="0.0">
                  <c:v>10.431558814836261</c:v>
                </c:pt>
                <c:pt idx="1366" formatCode="0.0">
                  <c:v>1.1837797825986485</c:v>
                </c:pt>
                <c:pt idx="1367" formatCode="0.0">
                  <c:v>2.5465923562184578</c:v>
                </c:pt>
                <c:pt idx="1368" formatCode="0.0">
                  <c:v>33.198176411768365</c:v>
                </c:pt>
                <c:pt idx="1369" formatCode="0.0">
                  <c:v>-14.443525743433883</c:v>
                </c:pt>
                <c:pt idx="1370" formatCode="0.0">
                  <c:v>-3.9414481803790036</c:v>
                </c:pt>
                <c:pt idx="1371" formatCode="0.0">
                  <c:v>5.8828048125514343</c:v>
                </c:pt>
                <c:pt idx="1372" formatCode="0.0">
                  <c:v>-5.610201122263625</c:v>
                </c:pt>
                <c:pt idx="1373" formatCode="0.0">
                  <c:v>-6.2243860247390703</c:v>
                </c:pt>
                <c:pt idx="1374" formatCode="0.0">
                  <c:v>0.44706428656837716</c:v>
                </c:pt>
                <c:pt idx="1375" formatCode="0.0">
                  <c:v>-10.440912873995734</c:v>
                </c:pt>
                <c:pt idx="1376" formatCode="0.0">
                  <c:v>6.8442855130812497</c:v>
                </c:pt>
                <c:pt idx="1377" formatCode="0.0">
                  <c:v>3.9643594649518832</c:v>
                </c:pt>
                <c:pt idx="1378" formatCode="0.0">
                  <c:v>-2.1268818134967393</c:v>
                </c:pt>
                <c:pt idx="1379" formatCode="0.0">
                  <c:v>-6.2470003559322862</c:v>
                </c:pt>
                <c:pt idx="1380" formatCode="0.0">
                  <c:v>2.5353786516379984</c:v>
                </c:pt>
                <c:pt idx="1381" formatCode="0.0">
                  <c:v>8.8044918150620433</c:v>
                </c:pt>
                <c:pt idx="1382" formatCode="0.0">
                  <c:v>2.8162520106489453</c:v>
                </c:pt>
                <c:pt idx="1383" formatCode="0.0">
                  <c:v>0.9458703462761342</c:v>
                </c:pt>
                <c:pt idx="1384" formatCode="0.0">
                  <c:v>1.8527509957744215</c:v>
                </c:pt>
                <c:pt idx="1385" formatCode="0.0">
                  <c:v>-4.1791142173153162</c:v>
                </c:pt>
                <c:pt idx="1386" formatCode="0.0">
                  <c:v>-6.6002550609978172</c:v>
                </c:pt>
                <c:pt idx="1387" formatCode="0.0">
                  <c:v>0.90996574906521133</c:v>
                </c:pt>
                <c:pt idx="1388" formatCode="0.0">
                  <c:v>-8.5600187032253139</c:v>
                </c:pt>
                <c:pt idx="1389" formatCode="0.0">
                  <c:v>-2.9608762482347117</c:v>
                </c:pt>
                <c:pt idx="1390" formatCode="0.0">
                  <c:v>-1.0070444309395743</c:v>
                </c:pt>
                <c:pt idx="1391" formatCode="0.0">
                  <c:v>6.231321038709936</c:v>
                </c:pt>
                <c:pt idx="1392" formatCode="0.0">
                  <c:v>-8.2562689160536884</c:v>
                </c:pt>
                <c:pt idx="1393" formatCode="0.0">
                  <c:v>-0.67394684299615371</c:v>
                </c:pt>
                <c:pt idx="1394" formatCode="0.0">
                  <c:v>1.2320103426088913</c:v>
                </c:pt>
                <c:pt idx="1395" formatCode="0.0">
                  <c:v>-0.86835984238531339</c:v>
                </c:pt>
                <c:pt idx="1396" formatCode="0.0">
                  <c:v>3.529815712832729</c:v>
                </c:pt>
                <c:pt idx="1397" formatCode="0.0">
                  <c:v>1.293673860289779</c:v>
                </c:pt>
                <c:pt idx="1398" formatCode="0.0">
                  <c:v>7.5493316638808317</c:v>
                </c:pt>
                <c:pt idx="1399" formatCode="0.0">
                  <c:v>-6.9729649382821446</c:v>
                </c:pt>
                <c:pt idx="1400" formatCode="0.0">
                  <c:v>1.4881894584872768</c:v>
                </c:pt>
                <c:pt idx="1401" formatCode="0.0">
                  <c:v>3.6582837035670224</c:v>
                </c:pt>
                <c:pt idx="1402" formatCode="0.0">
                  <c:v>8.8458551635373084</c:v>
                </c:pt>
                <c:pt idx="1403" formatCode="0.0">
                  <c:v>3.0201357084558289</c:v>
                </c:pt>
                <c:pt idx="1404" formatCode="0.0">
                  <c:v>2.3410455189498691</c:v>
                </c:pt>
                <c:pt idx="1405" formatCode="0.0">
                  <c:v>-4.3612643069401713</c:v>
                </c:pt>
                <c:pt idx="1406" formatCode="0.0">
                  <c:v>-0.86077128099382172</c:v>
                </c:pt>
                <c:pt idx="1407" formatCode="0.0">
                  <c:v>-1.8202740818173968</c:v>
                </c:pt>
                <c:pt idx="1408" formatCode="0.0">
                  <c:v>-2.6392463367796992</c:v>
                </c:pt>
                <c:pt idx="1409" formatCode="0.0">
                  <c:v>2.4346853282031233</c:v>
                </c:pt>
                <c:pt idx="1410" formatCode="0.0">
                  <c:v>2.4067991319864923</c:v>
                </c:pt>
                <c:pt idx="1411" formatCode="0.0">
                  <c:v>-6.2192045353792746</c:v>
                </c:pt>
                <c:pt idx="1412" formatCode="0.0">
                  <c:v>-7.1959723845826939</c:v>
                </c:pt>
                <c:pt idx="1413" formatCode="0.0">
                  <c:v>-11.614057392909105</c:v>
                </c:pt>
                <c:pt idx="1414" formatCode="0.0">
                  <c:v>-9.035416724441081</c:v>
                </c:pt>
                <c:pt idx="1415" formatCode="0.0">
                  <c:v>-10.053450750227011</c:v>
                </c:pt>
                <c:pt idx="1416" formatCode="0.0">
                  <c:v>-12.717482439313921</c:v>
                </c:pt>
                <c:pt idx="1417" formatCode="0.0">
                  <c:v>14.376813235652541</c:v>
                </c:pt>
                <c:pt idx="1418" formatCode="0.0">
                  <c:v>6.1824125520359985</c:v>
                </c:pt>
                <c:pt idx="1419" formatCode="0.0">
                  <c:v>-6.2613973678748991</c:v>
                </c:pt>
                <c:pt idx="1420" formatCode="0.0">
                  <c:v>-1.943474397828604</c:v>
                </c:pt>
                <c:pt idx="1421" formatCode="0.0">
                  <c:v>6.5182526458218426</c:v>
                </c:pt>
                <c:pt idx="1422" formatCode="0.0">
                  <c:v>-1.2005784869506542</c:v>
                </c:pt>
                <c:pt idx="1423" formatCode="0.0">
                  <c:v>-9.2892552223167169</c:v>
                </c:pt>
                <c:pt idx="1424" formatCode="0.0">
                  <c:v>-5.2744226811041184</c:v>
                </c:pt>
                <c:pt idx="1425" formatCode="0.0">
                  <c:v>8.5773123550625385</c:v>
                </c:pt>
                <c:pt idx="1426" formatCode="0.0">
                  <c:v>5.277449047897953</c:v>
                </c:pt>
                <c:pt idx="1427" formatCode="0.0">
                  <c:v>7.9290579101609637</c:v>
                </c:pt>
                <c:pt idx="1428" formatCode="0.0">
                  <c:v>1.986223050065572</c:v>
                </c:pt>
                <c:pt idx="1429" formatCode="0.0">
                  <c:v>-1.4328529310436711</c:v>
                </c:pt>
                <c:pt idx="1430" formatCode="0.0">
                  <c:v>-1.3696600145751692</c:v>
                </c:pt>
                <c:pt idx="1431" formatCode="0.0">
                  <c:v>7.6770837652340163</c:v>
                </c:pt>
                <c:pt idx="1432" formatCode="0.0">
                  <c:v>8.4841113395484058</c:v>
                </c:pt>
                <c:pt idx="1433" formatCode="0.0">
                  <c:v>-11.599697053333857</c:v>
                </c:pt>
                <c:pt idx="1434" formatCode="0.0">
                  <c:v>1.0075526711816885</c:v>
                </c:pt>
                <c:pt idx="1435" formatCode="0.0">
                  <c:v>4.4446513338192162</c:v>
                </c:pt>
                <c:pt idx="1436" formatCode="0.0">
                  <c:v>0.60635226076355409</c:v>
                </c:pt>
                <c:pt idx="1437" formatCode="0.0">
                  <c:v>5.6300023340294381</c:v>
                </c:pt>
                <c:pt idx="1438" formatCode="0.0">
                  <c:v>0.86491222681228663</c:v>
                </c:pt>
                <c:pt idx="1439" formatCode="0.0">
                  <c:v>2.6392414643616746</c:v>
                </c:pt>
                <c:pt idx="1440" formatCode="0.0">
                  <c:v>10.331338526383682</c:v>
                </c:pt>
                <c:pt idx="1441" formatCode="0.0">
                  <c:v>-7.1283794200949213</c:v>
                </c:pt>
                <c:pt idx="1442" formatCode="0.0">
                  <c:v>4.6265183489579975</c:v>
                </c:pt>
                <c:pt idx="1443" formatCode="0.0">
                  <c:v>-9.7242985440693097</c:v>
                </c:pt>
                <c:pt idx="1444" formatCode="0.0">
                  <c:v>0.38386447900329301</c:v>
                </c:pt>
                <c:pt idx="1445" formatCode="0.0">
                  <c:v>3.45183089568879</c:v>
                </c:pt>
                <c:pt idx="1446" formatCode="0.0">
                  <c:v>5.8708876860058545</c:v>
                </c:pt>
                <c:pt idx="1447" formatCode="0.0">
                  <c:v>11.259444852302902</c:v>
                </c:pt>
                <c:pt idx="1448" formatCode="0.0">
                  <c:v>1.1945618199105112</c:v>
                </c:pt>
                <c:pt idx="1449" formatCode="0.0">
                  <c:v>7.9113851299261739</c:v>
                </c:pt>
                <c:pt idx="1450" formatCode="0.0">
                  <c:v>5.6519436245805466</c:v>
                </c:pt>
                <c:pt idx="1451" formatCode="0.0">
                  <c:v>-10.294040777525382</c:v>
                </c:pt>
                <c:pt idx="1452" formatCode="0.0">
                  <c:v>1.0792424598271566</c:v>
                </c:pt>
                <c:pt idx="1453" formatCode="0.0">
                  <c:v>-1.7584670403358871</c:v>
                </c:pt>
                <c:pt idx="1454" formatCode="0.0">
                  <c:v>-3.3436035759204508</c:v>
                </c:pt>
                <c:pt idx="1455" formatCode="0.0">
                  <c:v>1.552688468309249</c:v>
                </c:pt>
                <c:pt idx="1456" formatCode="0.0">
                  <c:v>1.9519299962733605</c:v>
                </c:pt>
                <c:pt idx="1457" formatCode="0.0">
                  <c:v>-8.1989752673161664</c:v>
                </c:pt>
                <c:pt idx="1458" formatCode="0.0">
                  <c:v>10.234149763392875</c:v>
                </c:pt>
                <c:pt idx="1459" formatCode="0.0">
                  <c:v>-11.188443037495333</c:v>
                </c:pt>
                <c:pt idx="1460" formatCode="0.0">
                  <c:v>-9.7875527817747887</c:v>
                </c:pt>
                <c:pt idx="1461" formatCode="0.0">
                  <c:v>-5.580867001160339</c:v>
                </c:pt>
                <c:pt idx="1462" formatCode="0.0">
                  <c:v>-1.1486120500070474</c:v>
                </c:pt>
                <c:pt idx="1463" formatCode="0.0">
                  <c:v>-2.5897016984988142</c:v>
                </c:pt>
                <c:pt idx="1464" formatCode="0.0">
                  <c:v>5.8247604579708678</c:v>
                </c:pt>
                <c:pt idx="1465" formatCode="0.0">
                  <c:v>0.32486565271883094</c:v>
                </c:pt>
                <c:pt idx="1466" formatCode="0.0">
                  <c:v>-4.1575913687408317</c:v>
                </c:pt>
                <c:pt idx="1467" formatCode="0.0">
                  <c:v>-4.4665291881595959</c:v>
                </c:pt>
                <c:pt idx="1468" formatCode="0.0">
                  <c:v>-9.9626666233731953</c:v>
                </c:pt>
                <c:pt idx="1469" formatCode="0.0">
                  <c:v>-5.4316561652478779</c:v>
                </c:pt>
                <c:pt idx="1470" formatCode="0.0">
                  <c:v>-10.937157405742637</c:v>
                </c:pt>
                <c:pt idx="1471" formatCode="0.0">
                  <c:v>-2.8013894978973219</c:v>
                </c:pt>
                <c:pt idx="1472" formatCode="0.0">
                  <c:v>-6.1553708080841485</c:v>
                </c:pt>
                <c:pt idx="1473" formatCode="0.0">
                  <c:v>-3.4953771090118213</c:v>
                </c:pt>
                <c:pt idx="1474" formatCode="0.0">
                  <c:v>-10.481562313172654</c:v>
                </c:pt>
                <c:pt idx="1475" formatCode="0.0">
                  <c:v>-4.1059297117529425</c:v>
                </c:pt>
                <c:pt idx="1476" formatCode="0.0">
                  <c:v>-7.9222307614656984</c:v>
                </c:pt>
                <c:pt idx="1477" formatCode="0.0">
                  <c:v>-9.1157250527340583</c:v>
                </c:pt>
                <c:pt idx="1478" formatCode="0.0">
                  <c:v>-23.468101770982575</c:v>
                </c:pt>
                <c:pt idx="1479" formatCode="0.0">
                  <c:v>-1.0549188585284863</c:v>
                </c:pt>
                <c:pt idx="1480" formatCode="0.0">
                  <c:v>3.5425160059587846</c:v>
                </c:pt>
                <c:pt idx="1481" formatCode="0.0">
                  <c:v>4.1302398932163698</c:v>
                </c:pt>
                <c:pt idx="1482" formatCode="0.0">
                  <c:v>0.8888780825633269</c:v>
                </c:pt>
                <c:pt idx="1483" formatCode="0.0">
                  <c:v>-1.453259306452015</c:v>
                </c:pt>
                <c:pt idx="1484" formatCode="0.0">
                  <c:v>5.91513533259036</c:v>
                </c:pt>
                <c:pt idx="1485" formatCode="0.0">
                  <c:v>-2.9511039432572606</c:v>
                </c:pt>
                <c:pt idx="1486" formatCode="0.0">
                  <c:v>1.8842760267001601</c:v>
                </c:pt>
                <c:pt idx="1487" formatCode="0.0">
                  <c:v>-8.0268634074898149</c:v>
                </c:pt>
                <c:pt idx="1488" formatCode="0.0">
                  <c:v>-2.3664647320542631</c:v>
                </c:pt>
                <c:pt idx="1489" formatCode="0.0">
                  <c:v>1.9309254742849724</c:v>
                </c:pt>
                <c:pt idx="1490" formatCode="0.0">
                  <c:v>0.52929203924856338</c:v>
                </c:pt>
                <c:pt idx="1491" formatCode="0.0">
                  <c:v>-7.999457090455131</c:v>
                </c:pt>
                <c:pt idx="1492" formatCode="0.0">
                  <c:v>2.5968964651146287</c:v>
                </c:pt>
                <c:pt idx="1493" formatCode="0.0">
                  <c:v>-6.6035106180506453</c:v>
                </c:pt>
                <c:pt idx="1494" formatCode="0.0">
                  <c:v>-2.9501366134720985</c:v>
                </c:pt>
                <c:pt idx="1495" formatCode="0.0">
                  <c:v>-12.792978575527636</c:v>
                </c:pt>
                <c:pt idx="1496" formatCode="0.0">
                  <c:v>2.7834589079023253</c:v>
                </c:pt>
                <c:pt idx="1497" formatCode="0.0">
                  <c:v>1.4894716314395318</c:v>
                </c:pt>
                <c:pt idx="1498" formatCode="0.0">
                  <c:v>-0.96239664975517059</c:v>
                </c:pt>
                <c:pt idx="1499" formatCode="0.0">
                  <c:v>-2.9892447067991768</c:v>
                </c:pt>
                <c:pt idx="1500" formatCode="0.0">
                  <c:v>-14.487772823719158</c:v>
                </c:pt>
                <c:pt idx="1501" formatCode="0.0">
                  <c:v>-14.683026552899658</c:v>
                </c:pt>
                <c:pt idx="1502" formatCode="0.0">
                  <c:v>-0.75373365335806852</c:v>
                </c:pt>
                <c:pt idx="1503" formatCode="0.0">
                  <c:v>3.4521044605306805</c:v>
                </c:pt>
                <c:pt idx="1504" formatCode="0.0">
                  <c:v>-11.500097158418932</c:v>
                </c:pt>
                <c:pt idx="1505" formatCode="0.0">
                  <c:v>-9.470821892980652</c:v>
                </c:pt>
                <c:pt idx="1506" formatCode="0.0">
                  <c:v>-0.74576978333462662</c:v>
                </c:pt>
                <c:pt idx="1507" formatCode="0.0">
                  <c:v>-6.6078815136116908</c:v>
                </c:pt>
                <c:pt idx="1508" formatCode="0.0">
                  <c:v>-8.6873639419993154</c:v>
                </c:pt>
                <c:pt idx="1509" formatCode="0.0">
                  <c:v>-11.916134472412798</c:v>
                </c:pt>
                <c:pt idx="1510" formatCode="0.0">
                  <c:v>-14.511676904586102</c:v>
                </c:pt>
                <c:pt idx="1511" formatCode="0.0">
                  <c:v>-5.1769453869643378</c:v>
                </c:pt>
                <c:pt idx="1512" formatCode="0.0">
                  <c:v>-11.575748616204917</c:v>
                </c:pt>
                <c:pt idx="1513" formatCode="0.0">
                  <c:v>-2.8530397364834315</c:v>
                </c:pt>
                <c:pt idx="1514" formatCode="0.0">
                  <c:v>5.6592266669119873</c:v>
                </c:pt>
                <c:pt idx="1515" formatCode="0.0">
                  <c:v>-7.5235174574606045</c:v>
                </c:pt>
                <c:pt idx="1516" formatCode="0.0">
                  <c:v>0.32723316681027015</c:v>
                </c:pt>
                <c:pt idx="1517" formatCode="0.0">
                  <c:v>0.98616949736785031</c:v>
                </c:pt>
                <c:pt idx="1518" formatCode="0.0">
                  <c:v>-9.2304546435606483</c:v>
                </c:pt>
                <c:pt idx="1519" formatCode="0.0">
                  <c:v>-4.0952272245864396</c:v>
                </c:pt>
                <c:pt idx="1520" formatCode="0.0">
                  <c:v>-4.1354439922758335</c:v>
                </c:pt>
                <c:pt idx="1521" formatCode="0.0">
                  <c:v>-16.658700881464483</c:v>
                </c:pt>
                <c:pt idx="1522" formatCode="0.0">
                  <c:v>-10.113493851030553</c:v>
                </c:pt>
                <c:pt idx="1523" formatCode="0.0">
                  <c:v>-4.694710423934767</c:v>
                </c:pt>
                <c:pt idx="1524" formatCode="0.0">
                  <c:v>-7.6197237755515346</c:v>
                </c:pt>
                <c:pt idx="1525" formatCode="0.0">
                  <c:v>-7.7339703391199333</c:v>
                </c:pt>
                <c:pt idx="1526" formatCode="0.0">
                  <c:v>-2.5035244056115236</c:v>
                </c:pt>
                <c:pt idx="1527" formatCode="0.0">
                  <c:v>-5.9074647876777853</c:v>
                </c:pt>
                <c:pt idx="1528" formatCode="0.0">
                  <c:v>1.2612313866777747</c:v>
                </c:pt>
                <c:pt idx="1529" formatCode="0.0">
                  <c:v>-8.1255487989673192</c:v>
                </c:pt>
                <c:pt idx="1530" formatCode="0.0">
                  <c:v>-2.4374541370919545</c:v>
                </c:pt>
                <c:pt idx="1531" formatCode="0.0">
                  <c:v>-11.024048931113084</c:v>
                </c:pt>
                <c:pt idx="1532" formatCode="0.0">
                  <c:v>-12.188411819944456</c:v>
                </c:pt>
                <c:pt idx="1533" formatCode="0.0">
                  <c:v>-7.1101719121224871</c:v>
                </c:pt>
                <c:pt idx="1534" formatCode="0.0">
                  <c:v>-10.574623067217681</c:v>
                </c:pt>
                <c:pt idx="1535" formatCode="0.0">
                  <c:v>-6.7507248624920635</c:v>
                </c:pt>
                <c:pt idx="1536" formatCode="0.0">
                  <c:v>-2.7041598963073454</c:v>
                </c:pt>
                <c:pt idx="1537" formatCode="0.0">
                  <c:v>-12.337574961903686</c:v>
                </c:pt>
                <c:pt idx="1538" formatCode="0.0">
                  <c:v>-8.8665307227242529</c:v>
                </c:pt>
                <c:pt idx="1539" formatCode="0.0">
                  <c:v>1.2632319310124096</c:v>
                </c:pt>
                <c:pt idx="1540" formatCode="0.0">
                  <c:v>-5.3671926534093473</c:v>
                </c:pt>
                <c:pt idx="1541" formatCode="0.0">
                  <c:v>-0.51570651136811918</c:v>
                </c:pt>
                <c:pt idx="1542" formatCode="0.0">
                  <c:v>-5.7156108500366898</c:v>
                </c:pt>
                <c:pt idx="1543" formatCode="0.0">
                  <c:v>0.54736931594412397</c:v>
                </c:pt>
                <c:pt idx="1544" formatCode="0.0">
                  <c:v>-6.3861844602386419</c:v>
                </c:pt>
                <c:pt idx="1545" formatCode="0.0">
                  <c:v>-2.2939320464376856</c:v>
                </c:pt>
                <c:pt idx="1546" formatCode="0.0">
                  <c:v>0.13865018219982872</c:v>
                </c:pt>
                <c:pt idx="1547" formatCode="0.0">
                  <c:v>-3.3742543493608945</c:v>
                </c:pt>
                <c:pt idx="1548" formatCode="0.0">
                  <c:v>-3.7702385675908445</c:v>
                </c:pt>
                <c:pt idx="1549" formatCode="0.0">
                  <c:v>-6.0329492289856734</c:v>
                </c:pt>
                <c:pt idx="1550" formatCode="0.0">
                  <c:v>-2.5093016786337241</c:v>
                </c:pt>
                <c:pt idx="1551" formatCode="0.0">
                  <c:v>-26.757327199601335</c:v>
                </c:pt>
                <c:pt idx="1552" formatCode="0.0">
                  <c:v>0.22329891711247996</c:v>
                </c:pt>
                <c:pt idx="1553" formatCode="0.0">
                  <c:v>-6.7921507984347596</c:v>
                </c:pt>
                <c:pt idx="1554" formatCode="0.0">
                  <c:v>-15.579174753799219</c:v>
                </c:pt>
                <c:pt idx="1555" formatCode="0.0">
                  <c:v>-9.3605448257194634</c:v>
                </c:pt>
                <c:pt idx="1556" formatCode="0.0">
                  <c:v>5.3081654205811013</c:v>
                </c:pt>
                <c:pt idx="1557" formatCode="0.0">
                  <c:v>-5.9028340687472536</c:v>
                </c:pt>
                <c:pt idx="1558" formatCode="0.0">
                  <c:v>-0.88574868975066501</c:v>
                </c:pt>
                <c:pt idx="1559" formatCode="0.0">
                  <c:v>-0.53846886846842246</c:v>
                </c:pt>
                <c:pt idx="1560" formatCode="0.0">
                  <c:v>3.5598662753577592</c:v>
                </c:pt>
                <c:pt idx="1561" formatCode="0.0">
                  <c:v>7.1721842373384526</c:v>
                </c:pt>
                <c:pt idx="1562" formatCode="0.0">
                  <c:v>-5.3484526167679736</c:v>
                </c:pt>
                <c:pt idx="1563" formatCode="0.0">
                  <c:v>-10.378302066450518</c:v>
                </c:pt>
                <c:pt idx="1564" formatCode="0.0">
                  <c:v>-1.5114521223569266</c:v>
                </c:pt>
                <c:pt idx="1565" formatCode="0.0">
                  <c:v>-5.3775311172143958</c:v>
                </c:pt>
                <c:pt idx="1566" formatCode="0.0">
                  <c:v>-6.8639659391400709</c:v>
                </c:pt>
                <c:pt idx="1567" formatCode="0.0">
                  <c:v>-14.995081487266804</c:v>
                </c:pt>
                <c:pt idx="1568" formatCode="0.0">
                  <c:v>1.6249711222848795</c:v>
                </c:pt>
                <c:pt idx="1569" formatCode="0.0">
                  <c:v>0.17317691175522398</c:v>
                </c:pt>
                <c:pt idx="1570" formatCode="0.0">
                  <c:v>1.7053928655430539</c:v>
                </c:pt>
                <c:pt idx="1571" formatCode="0.0">
                  <c:v>-5.9667582304900879</c:v>
                </c:pt>
                <c:pt idx="1572" formatCode="0.0">
                  <c:v>1.6978392768707273</c:v>
                </c:pt>
                <c:pt idx="1573" formatCode="0.0">
                  <c:v>-10.742417356365275</c:v>
                </c:pt>
                <c:pt idx="1574" formatCode="0.0">
                  <c:v>0.64105268897662881</c:v>
                </c:pt>
                <c:pt idx="1575" formatCode="0.0">
                  <c:v>-10.430924279939413</c:v>
                </c:pt>
                <c:pt idx="1576" formatCode="0.0">
                  <c:v>-8.0286612976165905</c:v>
                </c:pt>
                <c:pt idx="1577" formatCode="0.0">
                  <c:v>-9.6496547387403542</c:v>
                </c:pt>
                <c:pt idx="1578" formatCode="0.0">
                  <c:v>-1.7606989551299801</c:v>
                </c:pt>
                <c:pt idx="1579" formatCode="0.0">
                  <c:v>1.4568111214474655</c:v>
                </c:pt>
                <c:pt idx="1580" formatCode="0.0">
                  <c:v>2.1329305516348818</c:v>
                </c:pt>
                <c:pt idx="1581" formatCode="0.0">
                  <c:v>2.0889490329412119</c:v>
                </c:pt>
                <c:pt idx="1582" formatCode="0.0">
                  <c:v>-11.204190352921417</c:v>
                </c:pt>
                <c:pt idx="1583" formatCode="0.0">
                  <c:v>-1.015936346900892</c:v>
                </c:pt>
                <c:pt idx="1584" formatCode="0.0">
                  <c:v>-3.3755428718795777</c:v>
                </c:pt>
                <c:pt idx="1585" formatCode="0.0">
                  <c:v>-9.0021381427385361</c:v>
                </c:pt>
                <c:pt idx="1586" formatCode="0.0">
                  <c:v>-12.685495845313755</c:v>
                </c:pt>
                <c:pt idx="1587" formatCode="0.0">
                  <c:v>1.3531415634537858</c:v>
                </c:pt>
                <c:pt idx="1588" formatCode="0.0">
                  <c:v>-5.1036857968322913</c:v>
                </c:pt>
                <c:pt idx="1589" formatCode="0.0">
                  <c:v>-13.046871828393813</c:v>
                </c:pt>
                <c:pt idx="1590" formatCode="0.0">
                  <c:v>-4.8989622582273906</c:v>
                </c:pt>
                <c:pt idx="1591" formatCode="0.0">
                  <c:v>-11.342247557075691</c:v>
                </c:pt>
                <c:pt idx="1592" formatCode="0.0">
                  <c:v>0.372281684870579</c:v>
                </c:pt>
                <c:pt idx="1593" formatCode="0.0">
                  <c:v>-7.1894967066032933</c:v>
                </c:pt>
                <c:pt idx="1594" formatCode="0.0">
                  <c:v>2.4155191094066275</c:v>
                </c:pt>
                <c:pt idx="1595" formatCode="0.0">
                  <c:v>-5.0069115939643805</c:v>
                </c:pt>
                <c:pt idx="1596" formatCode="0.0">
                  <c:v>-2.6895293425521771</c:v>
                </c:pt>
                <c:pt idx="1597" formatCode="0.0">
                  <c:v>-11.212605868935466</c:v>
                </c:pt>
                <c:pt idx="1598" formatCode="0.0">
                  <c:v>-4.3953753912906457</c:v>
                </c:pt>
                <c:pt idx="1599" formatCode="0.0">
                  <c:v>-3.4631477348612272</c:v>
                </c:pt>
                <c:pt idx="1600" formatCode="0.0">
                  <c:v>-7.7476969211154323</c:v>
                </c:pt>
                <c:pt idx="1601" formatCode="0.0">
                  <c:v>-1.6917367114932524</c:v>
                </c:pt>
                <c:pt idx="1602" formatCode="0.0">
                  <c:v>7.2576976544058702</c:v>
                </c:pt>
                <c:pt idx="1603" formatCode="0.0">
                  <c:v>-2.0933740091577668</c:v>
                </c:pt>
                <c:pt idx="1604" formatCode="0.0">
                  <c:v>-13.19344190214955</c:v>
                </c:pt>
                <c:pt idx="1605" formatCode="0.0">
                  <c:v>-10.121324274329213</c:v>
                </c:pt>
                <c:pt idx="1606" formatCode="0.0">
                  <c:v>-6.9715044102314216</c:v>
                </c:pt>
                <c:pt idx="1607" formatCode="0.0">
                  <c:v>-5.553921541591178</c:v>
                </c:pt>
                <c:pt idx="1608" formatCode="0.0">
                  <c:v>-4.194103751335998</c:v>
                </c:pt>
                <c:pt idx="1609" formatCode="0.0">
                  <c:v>3.7302466034327963</c:v>
                </c:pt>
                <c:pt idx="1610" formatCode="0.0">
                  <c:v>-4.4417828156484429</c:v>
                </c:pt>
                <c:pt idx="1611" formatCode="0.0">
                  <c:v>1.1790646005538363</c:v>
                </c:pt>
                <c:pt idx="1612" formatCode="0.0">
                  <c:v>-19.470520143214376</c:v>
                </c:pt>
                <c:pt idx="1613" formatCode="0.0">
                  <c:v>-3.9949350204582235</c:v>
                </c:pt>
                <c:pt idx="1614" formatCode="0.0">
                  <c:v>-1.6763093002614138</c:v>
                </c:pt>
                <c:pt idx="1615" formatCode="0.0">
                  <c:v>-2.486901416455245</c:v>
                </c:pt>
                <c:pt idx="1616" formatCode="0.0">
                  <c:v>-12.160803452778701</c:v>
                </c:pt>
                <c:pt idx="1617" formatCode="0.0">
                  <c:v>-21.476451033350941</c:v>
                </c:pt>
                <c:pt idx="1618" formatCode="0.0">
                  <c:v>-29.34339967690547</c:v>
                </c:pt>
                <c:pt idx="1619" formatCode="0.0">
                  <c:v>-0.26245018588832991</c:v>
                </c:pt>
                <c:pt idx="1620" formatCode="0.0">
                  <c:v>6.5640483210005485</c:v>
                </c:pt>
                <c:pt idx="1621" formatCode="0.0">
                  <c:v>10.6602796855082</c:v>
                </c:pt>
                <c:pt idx="1622" formatCode="0.0">
                  <c:v>-8.6089531256328122</c:v>
                </c:pt>
                <c:pt idx="1623" formatCode="0.0">
                  <c:v>-0.37469822731672764</c:v>
                </c:pt>
                <c:pt idx="1624" formatCode="0.0">
                  <c:v>-10.72980855747252</c:v>
                </c:pt>
                <c:pt idx="1625" formatCode="0.0">
                  <c:v>0.98569098715417525</c:v>
                </c:pt>
                <c:pt idx="1626" formatCode="0.0">
                  <c:v>3.1947953470767843</c:v>
                </c:pt>
                <c:pt idx="1627" formatCode="0.0">
                  <c:v>-5.2903318514585518</c:v>
                </c:pt>
                <c:pt idx="1628" formatCode="0.0">
                  <c:v>-10.382302777338648</c:v>
                </c:pt>
                <c:pt idx="1629" formatCode="0.0">
                  <c:v>-4.4930631597150938</c:v>
                </c:pt>
                <c:pt idx="1630" formatCode="0.0">
                  <c:v>8.9805037470180871</c:v>
                </c:pt>
                <c:pt idx="1631" formatCode="0.0">
                  <c:v>6.4792210062858402</c:v>
                </c:pt>
                <c:pt idx="1632" formatCode="0.0">
                  <c:v>-1.7967340822355737</c:v>
                </c:pt>
                <c:pt idx="1633" formatCode="0.0">
                  <c:v>-14.149553992620634</c:v>
                </c:pt>
                <c:pt idx="1634" formatCode="0.0">
                  <c:v>-1.5515472249050255</c:v>
                </c:pt>
                <c:pt idx="1635" formatCode="0.0">
                  <c:v>2.4676798402856193</c:v>
                </c:pt>
                <c:pt idx="1636" formatCode="0.0">
                  <c:v>6.0255573634271364</c:v>
                </c:pt>
                <c:pt idx="1637" formatCode="0.0">
                  <c:v>2.8332257313734566</c:v>
                </c:pt>
                <c:pt idx="1638" formatCode="0.0">
                  <c:v>-3.3576564004844656</c:v>
                </c:pt>
                <c:pt idx="1639" formatCode="0.0">
                  <c:v>7.7881204078678046</c:v>
                </c:pt>
                <c:pt idx="1640" formatCode="0.0">
                  <c:v>-2.6414606176539124</c:v>
                </c:pt>
                <c:pt idx="1641" formatCode="0.0">
                  <c:v>-1.068857337345186</c:v>
                </c:pt>
                <c:pt idx="1642" formatCode="0.0">
                  <c:v>1.990459274401335</c:v>
                </c:pt>
                <c:pt idx="1643" formatCode="0.0">
                  <c:v>3.6547918873530705</c:v>
                </c:pt>
                <c:pt idx="1644" formatCode="0.0">
                  <c:v>-4.7120350034179914</c:v>
                </c:pt>
                <c:pt idx="1645" formatCode="0.0">
                  <c:v>1.0706832393680976</c:v>
                </c:pt>
                <c:pt idx="1646" formatCode="0.0">
                  <c:v>-3.9085823923168395</c:v>
                </c:pt>
                <c:pt idx="1647" formatCode="0.0">
                  <c:v>-1.9307861419415318</c:v>
                </c:pt>
                <c:pt idx="1648" formatCode="0.0">
                  <c:v>-3.7043194055097484</c:v>
                </c:pt>
                <c:pt idx="1649" formatCode="0.0">
                  <c:v>4.4457089771765546</c:v>
                </c:pt>
                <c:pt idx="1650" formatCode="0.0">
                  <c:v>1.3335207344367106</c:v>
                </c:pt>
                <c:pt idx="1651" formatCode="0.0">
                  <c:v>0.4063848581958851</c:v>
                </c:pt>
                <c:pt idx="1652" formatCode="0.0">
                  <c:v>-4.6996904424712049</c:v>
                </c:pt>
                <c:pt idx="1653" formatCode="0.0">
                  <c:v>-1.3066211687240425</c:v>
                </c:pt>
                <c:pt idx="1654" formatCode="0.0">
                  <c:v>5.1425416954198333</c:v>
                </c:pt>
                <c:pt idx="1655" formatCode="0.0">
                  <c:v>5.4917261736364686</c:v>
                </c:pt>
                <c:pt idx="1656" formatCode="0.0">
                  <c:v>1.7604433557716348</c:v>
                </c:pt>
                <c:pt idx="1657" formatCode="0.0">
                  <c:v>-1.9737843224043594</c:v>
                </c:pt>
                <c:pt idx="1658" formatCode="0.0">
                  <c:v>5.0274062939115183</c:v>
                </c:pt>
                <c:pt idx="1659" formatCode="0.0">
                  <c:v>-0.68137641450638498</c:v>
                </c:pt>
                <c:pt idx="1660" formatCode="0.0">
                  <c:v>-5.5594939823699896</c:v>
                </c:pt>
                <c:pt idx="1661" formatCode="0.0">
                  <c:v>-1.8382730022126204</c:v>
                </c:pt>
                <c:pt idx="1662" formatCode="0.0">
                  <c:v>4.8661409398476074</c:v>
                </c:pt>
                <c:pt idx="1663" formatCode="0.0">
                  <c:v>5.0098740818738108</c:v>
                </c:pt>
                <c:pt idx="1664" formatCode="0.0">
                  <c:v>-11.350267962125793</c:v>
                </c:pt>
                <c:pt idx="1665" formatCode="0.0">
                  <c:v>4.6440349824949934</c:v>
                </c:pt>
                <c:pt idx="1666" formatCode="0.0">
                  <c:v>-3.0188998632674213</c:v>
                </c:pt>
                <c:pt idx="1667" formatCode="0.0">
                  <c:v>6.6876661779513569E-2</c:v>
                </c:pt>
                <c:pt idx="1668" formatCode="0.0">
                  <c:v>-5.4686541054504989</c:v>
                </c:pt>
                <c:pt idx="1669" formatCode="0.0">
                  <c:v>5.9954342342938283</c:v>
                </c:pt>
                <c:pt idx="1670" formatCode="0.0">
                  <c:v>-1.1250085552216849</c:v>
                </c:pt>
                <c:pt idx="1671" formatCode="0.0">
                  <c:v>-3.1956774396268983</c:v>
                </c:pt>
                <c:pt idx="1672" formatCode="0.0">
                  <c:v>2.1039090245977832</c:v>
                </c:pt>
                <c:pt idx="1673" formatCode="0.0">
                  <c:v>-3.4008839108778943</c:v>
                </c:pt>
                <c:pt idx="1674" formatCode="0.0">
                  <c:v>-13.626791113614534</c:v>
                </c:pt>
                <c:pt idx="1675" formatCode="0.0">
                  <c:v>5.0053082305612229</c:v>
                </c:pt>
                <c:pt idx="1676" formatCode="0.0">
                  <c:v>-2.7075822144950745</c:v>
                </c:pt>
                <c:pt idx="1677" formatCode="0.0">
                  <c:v>4.4662126394312551</c:v>
                </c:pt>
                <c:pt idx="1678" formatCode="0.0">
                  <c:v>3.6611786130813506</c:v>
                </c:pt>
                <c:pt idx="1679" formatCode="0.0">
                  <c:v>2.9313658752117</c:v>
                </c:pt>
                <c:pt idx="1680" formatCode="0.0">
                  <c:v>-4.6565881646010165</c:v>
                </c:pt>
                <c:pt idx="1681" formatCode="0.0">
                  <c:v>5.1815981352620888</c:v>
                </c:pt>
                <c:pt idx="1682" formatCode="0.0">
                  <c:v>6.6998730806355766</c:v>
                </c:pt>
                <c:pt idx="1683" formatCode="0.0">
                  <c:v>-0.59677691728876603</c:v>
                </c:pt>
                <c:pt idx="1684" formatCode="0.0">
                  <c:v>-7.8062025139413738</c:v>
                </c:pt>
                <c:pt idx="1685" formatCode="0.0">
                  <c:v>1.1520783457585893</c:v>
                </c:pt>
                <c:pt idx="1686" formatCode="0.0">
                  <c:v>6.6307277748367532</c:v>
                </c:pt>
                <c:pt idx="1687" formatCode="0.0">
                  <c:v>4.5280075154563448</c:v>
                </c:pt>
                <c:pt idx="1688" formatCode="0.0">
                  <c:v>-5.4178333300447523</c:v>
                </c:pt>
                <c:pt idx="1689" formatCode="0.0">
                  <c:v>1.7950295743296429</c:v>
                </c:pt>
                <c:pt idx="1690" formatCode="0.0">
                  <c:v>-20.199768892980032</c:v>
                </c:pt>
                <c:pt idx="1691" formatCode="0.0">
                  <c:v>1.6907762828055617</c:v>
                </c:pt>
                <c:pt idx="1692" formatCode="0.0">
                  <c:v>7.1525567600194684</c:v>
                </c:pt>
                <c:pt idx="1693" formatCode="0.0">
                  <c:v>0.60725784387427595</c:v>
                </c:pt>
                <c:pt idx="1694" formatCode="0.0">
                  <c:v>-0.22400033783065432</c:v>
                </c:pt>
                <c:pt idx="1695" formatCode="0.0">
                  <c:v>-17.081474909584891</c:v>
                </c:pt>
                <c:pt idx="1696" formatCode="0.0">
                  <c:v>-6.6207889782876617</c:v>
                </c:pt>
                <c:pt idx="1697" formatCode="0.0">
                  <c:v>-8.3148823833101293</c:v>
                </c:pt>
                <c:pt idx="1698" formatCode="0.0">
                  <c:v>-10.922168608212823</c:v>
                </c:pt>
                <c:pt idx="1699" formatCode="0.0">
                  <c:v>-4.9797532660300625</c:v>
                </c:pt>
                <c:pt idx="1700" formatCode="0.0">
                  <c:v>6.4014748922791576</c:v>
                </c:pt>
                <c:pt idx="1701" formatCode="0.0">
                  <c:v>-4.9697050265695708</c:v>
                </c:pt>
                <c:pt idx="1702" formatCode="0.0">
                  <c:v>-4.5079803964986898</c:v>
                </c:pt>
                <c:pt idx="1703" formatCode="0.0">
                  <c:v>-37.597934157355127</c:v>
                </c:pt>
                <c:pt idx="1704" formatCode="0.0">
                  <c:v>-3.5279639497198811</c:v>
                </c:pt>
                <c:pt idx="1705" formatCode="0.0">
                  <c:v>-7.2081025792380959</c:v>
                </c:pt>
                <c:pt idx="1706" formatCode="0.0">
                  <c:v>-8.5378311742501101</c:v>
                </c:pt>
                <c:pt idx="1707" formatCode="0.0">
                  <c:v>4.5267345547772564</c:v>
                </c:pt>
                <c:pt idx="1708" formatCode="0.0">
                  <c:v>0.21146943949279517</c:v>
                </c:pt>
                <c:pt idx="1709" formatCode="0.0">
                  <c:v>-4.0925775942368681</c:v>
                </c:pt>
                <c:pt idx="1710" formatCode="0.0">
                  <c:v>-4.5670758382554411</c:v>
                </c:pt>
                <c:pt idx="1711" formatCode="0.0">
                  <c:v>5.7798379028839442</c:v>
                </c:pt>
                <c:pt idx="1712" formatCode="0.0">
                  <c:v>8.007470265316563</c:v>
                </c:pt>
                <c:pt idx="1713" formatCode="0.0">
                  <c:v>-8.2610681174033473</c:v>
                </c:pt>
                <c:pt idx="1714" formatCode="0.0">
                  <c:v>3.8002473066356401</c:v>
                </c:pt>
                <c:pt idx="1715" formatCode="0.0">
                  <c:v>-0.82336084067824444</c:v>
                </c:pt>
                <c:pt idx="1716" formatCode="0.0">
                  <c:v>5.4667969270072447</c:v>
                </c:pt>
                <c:pt idx="1717" formatCode="0.0">
                  <c:v>3.984073781528874</c:v>
                </c:pt>
                <c:pt idx="1718" formatCode="0.0">
                  <c:v>-11.126834931420859</c:v>
                </c:pt>
                <c:pt idx="1719" formatCode="0.0">
                  <c:v>0.25334636150287082</c:v>
                </c:pt>
                <c:pt idx="1720" formatCode="0.0">
                  <c:v>5.700647272668391</c:v>
                </c:pt>
                <c:pt idx="1721" formatCode="0.0">
                  <c:v>-7.2114440706760874E-2</c:v>
                </c:pt>
                <c:pt idx="1722" formatCode="0.0">
                  <c:v>1.7115945002776911</c:v>
                </c:pt>
                <c:pt idx="1723" formatCode="0.0">
                  <c:v>-2.3818154193044894</c:v>
                </c:pt>
                <c:pt idx="1724" formatCode="0.0">
                  <c:v>2.8955588280110689</c:v>
                </c:pt>
                <c:pt idx="1725" formatCode="0.0">
                  <c:v>2.7092042868015476</c:v>
                </c:pt>
                <c:pt idx="1726" formatCode="0.0">
                  <c:v>0.9102535540939094</c:v>
                </c:pt>
                <c:pt idx="1727" formatCode="0.0">
                  <c:v>3.6344531115606316</c:v>
                </c:pt>
                <c:pt idx="1728" formatCode="0.0">
                  <c:v>-0.83944195821028522</c:v>
                </c:pt>
                <c:pt idx="1729" formatCode="0.0">
                  <c:v>-2.136764213718223</c:v>
                </c:pt>
                <c:pt idx="1730" formatCode="0.0">
                  <c:v>-6.3807491708156583</c:v>
                </c:pt>
                <c:pt idx="1731" formatCode="0.0">
                  <c:v>5.7829694709998769</c:v>
                </c:pt>
                <c:pt idx="1732" formatCode="0.0">
                  <c:v>3.2690979666005759</c:v>
                </c:pt>
                <c:pt idx="1733" formatCode="0.0">
                  <c:v>3.9644530270011025</c:v>
                </c:pt>
                <c:pt idx="1734" formatCode="0.0">
                  <c:v>5.1726083503100817</c:v>
                </c:pt>
                <c:pt idx="1735" formatCode="0.0">
                  <c:v>0.40769157495734731</c:v>
                </c:pt>
                <c:pt idx="1736" formatCode="0.0">
                  <c:v>-0.76068170758114562</c:v>
                </c:pt>
                <c:pt idx="1737" formatCode="0.0">
                  <c:v>6.7863750644225895</c:v>
                </c:pt>
                <c:pt idx="1738" formatCode="0.0">
                  <c:v>1.6937747393042102</c:v>
                </c:pt>
                <c:pt idx="1739" formatCode="0.0">
                  <c:v>-2.0555294316715322</c:v>
                </c:pt>
                <c:pt idx="1740" formatCode="0.0">
                  <c:v>-3.9264188722398785</c:v>
                </c:pt>
                <c:pt idx="1741" formatCode="0.0">
                  <c:v>-3.5929922689192928</c:v>
                </c:pt>
                <c:pt idx="1742" formatCode="0.0">
                  <c:v>0.98590253097885494</c:v>
                </c:pt>
                <c:pt idx="1743" formatCode="0.0">
                  <c:v>-11.256468642202311</c:v>
                </c:pt>
                <c:pt idx="1744" formatCode="0.0">
                  <c:v>-9.3576146088258927</c:v>
                </c:pt>
                <c:pt idx="1745" formatCode="0.0">
                  <c:v>-5.4447229774923223</c:v>
                </c:pt>
                <c:pt idx="1746" formatCode="0.0">
                  <c:v>0.27911094637067535</c:v>
                </c:pt>
                <c:pt idx="1747" formatCode="0.0">
                  <c:v>-3.1599638542822994</c:v>
                </c:pt>
                <c:pt idx="1748" formatCode="0.0">
                  <c:v>-11.074253484456564</c:v>
                </c:pt>
                <c:pt idx="1749" formatCode="0.0">
                  <c:v>-3.0645037030208044E-2</c:v>
                </c:pt>
                <c:pt idx="1750" formatCode="0.0">
                  <c:v>4.9136726833198807</c:v>
                </c:pt>
                <c:pt idx="1751" formatCode="0.0">
                  <c:v>0.27616777114047864</c:v>
                </c:pt>
                <c:pt idx="1752" formatCode="0.0">
                  <c:v>1.7617660510205191</c:v>
                </c:pt>
                <c:pt idx="1753" formatCode="0.0">
                  <c:v>-3.5594747961620321</c:v>
                </c:pt>
                <c:pt idx="1754" formatCode="0.0">
                  <c:v>-5.4939230486905632</c:v>
                </c:pt>
                <c:pt idx="1755" formatCode="0.0">
                  <c:v>-1.9688055490163503</c:v>
                </c:pt>
                <c:pt idx="1756" formatCode="0.0">
                  <c:v>6.1537802787281493</c:v>
                </c:pt>
                <c:pt idx="1757" formatCode="0.0">
                  <c:v>-2.3279893888816794</c:v>
                </c:pt>
                <c:pt idx="1758" formatCode="0.0">
                  <c:v>-5.9515852123681601</c:v>
                </c:pt>
                <c:pt idx="1759" formatCode="0.0">
                  <c:v>-2.2696796326349133</c:v>
                </c:pt>
                <c:pt idx="1760" formatCode="0.0">
                  <c:v>-0.27704492141733539</c:v>
                </c:pt>
                <c:pt idx="1761" formatCode="0.0">
                  <c:v>-3.9083006669671239</c:v>
                </c:pt>
                <c:pt idx="1762" formatCode="0.0">
                  <c:v>3.2851271180600605</c:v>
                </c:pt>
                <c:pt idx="1763" formatCode="0.0">
                  <c:v>-10.726140309218479</c:v>
                </c:pt>
                <c:pt idx="1764" formatCode="0.0">
                  <c:v>2.5924047868386424E-2</c:v>
                </c:pt>
                <c:pt idx="1765" formatCode="0.0">
                  <c:v>-3.4603357586704409</c:v>
                </c:pt>
                <c:pt idx="1766" formatCode="0.0">
                  <c:v>-3.8835130798309248</c:v>
                </c:pt>
                <c:pt idx="1767" formatCode="0.0">
                  <c:v>-15.304659676091958</c:v>
                </c:pt>
                <c:pt idx="1768" formatCode="0.0">
                  <c:v>3.7361863312423971</c:v>
                </c:pt>
                <c:pt idx="1769" formatCode="0.0">
                  <c:v>3.5511934450283</c:v>
                </c:pt>
                <c:pt idx="1770" formatCode="0.0">
                  <c:v>-9.5518084868906339</c:v>
                </c:pt>
                <c:pt idx="1771" formatCode="0.0">
                  <c:v>0.49380793180286986</c:v>
                </c:pt>
                <c:pt idx="1772" formatCode="0.0">
                  <c:v>-6.8025954145156664</c:v>
                </c:pt>
                <c:pt idx="1773" formatCode="0.0">
                  <c:v>-7.6124393057430684</c:v>
                </c:pt>
                <c:pt idx="1774" formatCode="0.0">
                  <c:v>-3.2205752087044459</c:v>
                </c:pt>
                <c:pt idx="1775" formatCode="0.0">
                  <c:v>-2.5452220319754915</c:v>
                </c:pt>
                <c:pt idx="1776" formatCode="0.0">
                  <c:v>-4.5424977953578694</c:v>
                </c:pt>
                <c:pt idx="1777" formatCode="0.0">
                  <c:v>-5.157246076585853</c:v>
                </c:pt>
                <c:pt idx="1778" formatCode="0.0">
                  <c:v>0.83282626466729681</c:v>
                </c:pt>
                <c:pt idx="1779" formatCode="0.0">
                  <c:v>1.8219153096454832</c:v>
                </c:pt>
                <c:pt idx="1780" formatCode="0.0">
                  <c:v>-11.31453435791685</c:v>
                </c:pt>
                <c:pt idx="1781" formatCode="0.0">
                  <c:v>-5.7929803987155637</c:v>
                </c:pt>
                <c:pt idx="1782" formatCode="0.0">
                  <c:v>-2.3259417686327666E-2</c:v>
                </c:pt>
                <c:pt idx="1783" formatCode="0.0">
                  <c:v>-0.76783096133126172</c:v>
                </c:pt>
                <c:pt idx="1784" formatCode="0.0">
                  <c:v>-2.9334128350388955</c:v>
                </c:pt>
                <c:pt idx="1785" formatCode="0.0">
                  <c:v>2.8886113727133456</c:v>
                </c:pt>
                <c:pt idx="1786" formatCode="0.0">
                  <c:v>-3.9748898715019632</c:v>
                </c:pt>
                <c:pt idx="1787" formatCode="0.0">
                  <c:v>2.941985110500589</c:v>
                </c:pt>
                <c:pt idx="1788" formatCode="0.0">
                  <c:v>-6.4798144316557948</c:v>
                </c:pt>
                <c:pt idx="1789" formatCode="0.0">
                  <c:v>1.6640982280780037</c:v>
                </c:pt>
                <c:pt idx="1790" formatCode="0.0">
                  <c:v>-9.6361190584837164</c:v>
                </c:pt>
                <c:pt idx="1791" formatCode="0.0">
                  <c:v>-1.9354051008413364</c:v>
                </c:pt>
                <c:pt idx="1792" formatCode="0.0">
                  <c:v>-5.1867408938599535</c:v>
                </c:pt>
                <c:pt idx="1793" formatCode="0.0">
                  <c:v>-8.8955598078233056</c:v>
                </c:pt>
                <c:pt idx="1794" formatCode="0.0">
                  <c:v>-6.4083968829653504</c:v>
                </c:pt>
                <c:pt idx="1795" formatCode="0.0">
                  <c:v>-11.762867054833093</c:v>
                </c:pt>
                <c:pt idx="1796" formatCode="0.0">
                  <c:v>-6.9778398854025703</c:v>
                </c:pt>
                <c:pt idx="1797" formatCode="0.0">
                  <c:v>-10.160302728914328</c:v>
                </c:pt>
                <c:pt idx="1798" formatCode="0.0">
                  <c:v>1.2868335016125165</c:v>
                </c:pt>
                <c:pt idx="1799" formatCode="0.0">
                  <c:v>2.3968662653639505</c:v>
                </c:pt>
                <c:pt idx="1800" formatCode="0.0">
                  <c:v>6.7576455649054346</c:v>
                </c:pt>
                <c:pt idx="1801" formatCode="0.0">
                  <c:v>5.2694439971379126</c:v>
                </c:pt>
                <c:pt idx="1802" formatCode="0.0">
                  <c:v>-8.9713431000248978</c:v>
                </c:pt>
                <c:pt idx="1803" formatCode="0.0">
                  <c:v>4.2624324362616761</c:v>
                </c:pt>
                <c:pt idx="1804" formatCode="0.0">
                  <c:v>-9.6446136820582673</c:v>
                </c:pt>
                <c:pt idx="1805" formatCode="0.0">
                  <c:v>-0.37647727033851552</c:v>
                </c:pt>
                <c:pt idx="1806" formatCode="0.0">
                  <c:v>-1.0407335440332233</c:v>
                </c:pt>
                <c:pt idx="1807" formatCode="0.0">
                  <c:v>-3.6078539924655484</c:v>
                </c:pt>
                <c:pt idx="1808" formatCode="0.0">
                  <c:v>-1.6000554747741536</c:v>
                </c:pt>
                <c:pt idx="1809" formatCode="0.0">
                  <c:v>-3.944278209078167</c:v>
                </c:pt>
                <c:pt idx="1810" formatCode="0.0">
                  <c:v>1.1843678687450954</c:v>
                </c:pt>
                <c:pt idx="1811" formatCode="0.0">
                  <c:v>-9.0421296048048827</c:v>
                </c:pt>
                <c:pt idx="1812" formatCode="0.0">
                  <c:v>-8.2440696468222274</c:v>
                </c:pt>
                <c:pt idx="1813" formatCode="0.0">
                  <c:v>-9.3963559346788017</c:v>
                </c:pt>
                <c:pt idx="1814" formatCode="0.0">
                  <c:v>4.6056722948728535</c:v>
                </c:pt>
                <c:pt idx="1815" formatCode="0.0">
                  <c:v>-2.4408774665440891</c:v>
                </c:pt>
                <c:pt idx="1816" formatCode="0.0">
                  <c:v>7.1596213503255512</c:v>
                </c:pt>
                <c:pt idx="1817" formatCode="0.0">
                  <c:v>-12.195492714330847</c:v>
                </c:pt>
                <c:pt idx="1818" formatCode="0.0">
                  <c:v>6.0044389671776166</c:v>
                </c:pt>
                <c:pt idx="1819" formatCode="0.0">
                  <c:v>-1.4530248287503156</c:v>
                </c:pt>
                <c:pt idx="1820" formatCode="0.0">
                  <c:v>-10.659475077750002</c:v>
                </c:pt>
                <c:pt idx="1821" formatCode="0.0">
                  <c:v>4.8399686896916094</c:v>
                </c:pt>
                <c:pt idx="1822" formatCode="0.0">
                  <c:v>-1.7171241309332785</c:v>
                </c:pt>
                <c:pt idx="1823" formatCode="0.0">
                  <c:v>7.7478367318306596</c:v>
                </c:pt>
                <c:pt idx="1824" formatCode="0.0">
                  <c:v>2.712847999291057</c:v>
                </c:pt>
                <c:pt idx="1825" formatCode="0.0">
                  <c:v>0.19080141937521944</c:v>
                </c:pt>
                <c:pt idx="1826" formatCode="0.0">
                  <c:v>-10.06371519532312</c:v>
                </c:pt>
                <c:pt idx="1827" formatCode="0.0">
                  <c:v>5.6012753790923853</c:v>
                </c:pt>
                <c:pt idx="1828" formatCode="0.0">
                  <c:v>2.7867883066923227</c:v>
                </c:pt>
                <c:pt idx="1829" formatCode="0.0">
                  <c:v>4.5924959695242684</c:v>
                </c:pt>
                <c:pt idx="1830" formatCode="0.0">
                  <c:v>1.1353951936277085</c:v>
                </c:pt>
                <c:pt idx="1831" formatCode="0.0">
                  <c:v>0.86526747536952442</c:v>
                </c:pt>
                <c:pt idx="1832" formatCode="0.0">
                  <c:v>4.2024615448688074</c:v>
                </c:pt>
                <c:pt idx="1833" formatCode="0.0">
                  <c:v>4.3939644269519462</c:v>
                </c:pt>
                <c:pt idx="1834" formatCode="0.0">
                  <c:v>-12.805478030143425</c:v>
                </c:pt>
                <c:pt idx="1835" formatCode="0.0">
                  <c:v>-0.58883296473188906</c:v>
                </c:pt>
                <c:pt idx="1836" formatCode="0.0">
                  <c:v>3.1430365853690745</c:v>
                </c:pt>
                <c:pt idx="1837" formatCode="0.0">
                  <c:v>2.3148738322720241</c:v>
                </c:pt>
                <c:pt idx="1838" formatCode="0.0">
                  <c:v>2.8839951649528572</c:v>
                </c:pt>
                <c:pt idx="1839" formatCode="0.0">
                  <c:v>1.8564131516352056</c:v>
                </c:pt>
                <c:pt idx="1840" formatCode="0.0">
                  <c:v>-7.7875883209377328</c:v>
                </c:pt>
                <c:pt idx="1841" formatCode="0.0">
                  <c:v>9.8905813138605581</c:v>
                </c:pt>
                <c:pt idx="1842" formatCode="0.0">
                  <c:v>5.7461095062794065</c:v>
                </c:pt>
                <c:pt idx="1843" formatCode="0.0">
                  <c:v>3.8403273662934723</c:v>
                </c:pt>
                <c:pt idx="1844" formatCode="0.0">
                  <c:v>6.3281911478441089</c:v>
                </c:pt>
                <c:pt idx="1845" formatCode="0.0">
                  <c:v>-2.4738605870922026</c:v>
                </c:pt>
                <c:pt idx="1846" formatCode="0.0">
                  <c:v>4.3677580381529246</c:v>
                </c:pt>
                <c:pt idx="1847" formatCode="0.0">
                  <c:v>-0.91307644408011868</c:v>
                </c:pt>
                <c:pt idx="1848" formatCode="0.0">
                  <c:v>-0.88677498690459267</c:v>
                </c:pt>
                <c:pt idx="1849" formatCode="0.0">
                  <c:v>-6.8120627707091153</c:v>
                </c:pt>
                <c:pt idx="1850" formatCode="0.0">
                  <c:v>2.5936931189751711</c:v>
                </c:pt>
                <c:pt idx="1851" formatCode="0.0">
                  <c:v>8.1561779631766917</c:v>
                </c:pt>
                <c:pt idx="1852" formatCode="0.0">
                  <c:v>5.7497741790002443</c:v>
                </c:pt>
                <c:pt idx="1853" formatCode="0.0">
                  <c:v>0.83314474674800465</c:v>
                </c:pt>
                <c:pt idx="1854" formatCode="0.0">
                  <c:v>0.27252728903581769</c:v>
                </c:pt>
                <c:pt idx="1855" formatCode="0.0">
                  <c:v>3.8887131386222684</c:v>
                </c:pt>
                <c:pt idx="1856" formatCode="0.0">
                  <c:v>3.6423472942792579</c:v>
                </c:pt>
                <c:pt idx="1857" formatCode="0.0">
                  <c:v>3.1005309964937666</c:v>
                </c:pt>
                <c:pt idx="1858" formatCode="0.0">
                  <c:v>1.5234843527101027</c:v>
                </c:pt>
                <c:pt idx="1859" formatCode="0.0">
                  <c:v>-51.388773375639076</c:v>
                </c:pt>
                <c:pt idx="1860" formatCode="0.0">
                  <c:v>0.42174462870470109</c:v>
                </c:pt>
                <c:pt idx="1861" formatCode="0.0">
                  <c:v>-4.3292956752183365</c:v>
                </c:pt>
                <c:pt idx="1862" formatCode="0.0">
                  <c:v>2.7516875203814628</c:v>
                </c:pt>
                <c:pt idx="1863" formatCode="0.0">
                  <c:v>-5.1065931832583455</c:v>
                </c:pt>
                <c:pt idx="1864" formatCode="0.0">
                  <c:v>-3.0424257825700796</c:v>
                </c:pt>
                <c:pt idx="1865" formatCode="0.0">
                  <c:v>-4.1838421043172147</c:v>
                </c:pt>
                <c:pt idx="1866" formatCode="0.0">
                  <c:v>-1.4626406816042881</c:v>
                </c:pt>
                <c:pt idx="1867" formatCode="0.0">
                  <c:v>7.6258721787203498</c:v>
                </c:pt>
                <c:pt idx="1868" formatCode="0.0">
                  <c:v>-3.2170504460793392</c:v>
                </c:pt>
                <c:pt idx="1869" formatCode="0.0">
                  <c:v>6.4812997079277679</c:v>
                </c:pt>
                <c:pt idx="1870" formatCode="0.0">
                  <c:v>3.581813664776945</c:v>
                </c:pt>
                <c:pt idx="1871" formatCode="0.0">
                  <c:v>4.8577933009963381</c:v>
                </c:pt>
                <c:pt idx="1872" formatCode="0.0">
                  <c:v>-2.1827145823216654</c:v>
                </c:pt>
                <c:pt idx="1873" formatCode="0.0">
                  <c:v>3.7038942074874015</c:v>
                </c:pt>
                <c:pt idx="1874" formatCode="0.0">
                  <c:v>-4.0350806267142048</c:v>
                </c:pt>
                <c:pt idx="1875" formatCode="0.0">
                  <c:v>-9.6306016318814525</c:v>
                </c:pt>
                <c:pt idx="1876" formatCode="0.0">
                  <c:v>1.7142660444324775</c:v>
                </c:pt>
                <c:pt idx="1877" formatCode="0.0">
                  <c:v>6.4529024381787536</c:v>
                </c:pt>
                <c:pt idx="1878" formatCode="0.0">
                  <c:v>-9.3206625365049867</c:v>
                </c:pt>
                <c:pt idx="1879" formatCode="0.0">
                  <c:v>5.4755459047450827</c:v>
                </c:pt>
                <c:pt idx="1880" formatCode="0.0">
                  <c:v>7.0917697302164129</c:v>
                </c:pt>
                <c:pt idx="1881" formatCode="0.0">
                  <c:v>-7.2859539571412668</c:v>
                </c:pt>
                <c:pt idx="1882" formatCode="0.0">
                  <c:v>4.0747510132943532</c:v>
                </c:pt>
                <c:pt idx="1883" formatCode="0.0">
                  <c:v>-2.5384483482826514</c:v>
                </c:pt>
                <c:pt idx="1884" formatCode="0.0">
                  <c:v>-5.8391137843294416</c:v>
                </c:pt>
                <c:pt idx="1885" formatCode="0.0">
                  <c:v>-6.0934389115308019</c:v>
                </c:pt>
                <c:pt idx="1886" formatCode="0.0">
                  <c:v>5.9957200520366349</c:v>
                </c:pt>
                <c:pt idx="1887" formatCode="0.0">
                  <c:v>0.80328397821682884</c:v>
                </c:pt>
                <c:pt idx="1888" formatCode="0.0">
                  <c:v>2.1246427791155043</c:v>
                </c:pt>
                <c:pt idx="1889" formatCode="0.0">
                  <c:v>2.5635031148341092</c:v>
                </c:pt>
                <c:pt idx="1890" formatCode="0.0">
                  <c:v>-2.168125723789327</c:v>
                </c:pt>
                <c:pt idx="1891" formatCode="0.0">
                  <c:v>-6.9107064259754658</c:v>
                </c:pt>
                <c:pt idx="1892" formatCode="0.0">
                  <c:v>6.7784648967772476</c:v>
                </c:pt>
                <c:pt idx="1893" formatCode="0.0">
                  <c:v>-2.2683794360034426</c:v>
                </c:pt>
                <c:pt idx="1894" formatCode="0.0">
                  <c:v>-0.93583889212434102</c:v>
                </c:pt>
                <c:pt idx="1895" formatCode="0.0">
                  <c:v>7.5667038374871431</c:v>
                </c:pt>
                <c:pt idx="1896" formatCode="0.0">
                  <c:v>11.385611590037925</c:v>
                </c:pt>
                <c:pt idx="1897" formatCode="0.0">
                  <c:v>4.4300207013159287</c:v>
                </c:pt>
                <c:pt idx="1898" formatCode="0.0">
                  <c:v>-2.0647611743795924</c:v>
                </c:pt>
                <c:pt idx="1899" formatCode="0.0">
                  <c:v>10.016933609156009</c:v>
                </c:pt>
                <c:pt idx="1900" formatCode="0.0">
                  <c:v>7.3736843516924999</c:v>
                </c:pt>
                <c:pt idx="1901" formatCode="0.0">
                  <c:v>1.8866593057698111</c:v>
                </c:pt>
                <c:pt idx="1902" formatCode="0.0">
                  <c:v>7.4875007877306388</c:v>
                </c:pt>
                <c:pt idx="1903" formatCode="0.0">
                  <c:v>10.52042294548583</c:v>
                </c:pt>
                <c:pt idx="1904" formatCode="0.0">
                  <c:v>6.8351164545887855</c:v>
                </c:pt>
                <c:pt idx="1905" formatCode="0.0">
                  <c:v>-1.2303419526848991</c:v>
                </c:pt>
                <c:pt idx="1906" formatCode="0.0">
                  <c:v>-0.24741251705262535</c:v>
                </c:pt>
                <c:pt idx="1907" formatCode="0.0">
                  <c:v>3.8661613911616932</c:v>
                </c:pt>
                <c:pt idx="1908" formatCode="0.0">
                  <c:v>3.911192926855378</c:v>
                </c:pt>
                <c:pt idx="1909" formatCode="0.0">
                  <c:v>11.706361915824193</c:v>
                </c:pt>
                <c:pt idx="1910" formatCode="0.0">
                  <c:v>0.15847003660196535</c:v>
                </c:pt>
                <c:pt idx="1911" formatCode="0.0">
                  <c:v>7.0737592044989306</c:v>
                </c:pt>
                <c:pt idx="1912" formatCode="0.0">
                  <c:v>8.5876862649603147</c:v>
                </c:pt>
                <c:pt idx="1913" formatCode="0.0">
                  <c:v>7.0258068424666753</c:v>
                </c:pt>
                <c:pt idx="1914" formatCode="0.0">
                  <c:v>4.9043620725797155</c:v>
                </c:pt>
                <c:pt idx="1915" formatCode="0.0">
                  <c:v>1.7186802801472112</c:v>
                </c:pt>
                <c:pt idx="1916" formatCode="0.0">
                  <c:v>8.7409752402534124</c:v>
                </c:pt>
                <c:pt idx="1917" formatCode="0.0">
                  <c:v>6.4378046333901651</c:v>
                </c:pt>
                <c:pt idx="1918" formatCode="0.0">
                  <c:v>-4.5445492294349243</c:v>
                </c:pt>
                <c:pt idx="1919" formatCode="0.0">
                  <c:v>-5.0842953406360358</c:v>
                </c:pt>
                <c:pt idx="1920" formatCode="0.0">
                  <c:v>3.1144969643492892</c:v>
                </c:pt>
                <c:pt idx="1921" formatCode="0.0">
                  <c:v>8.2421848738212233</c:v>
                </c:pt>
                <c:pt idx="1922" formatCode="0.0">
                  <c:v>-2.5264476780118006</c:v>
                </c:pt>
                <c:pt idx="1923" formatCode="0.0">
                  <c:v>2.6541691828896319</c:v>
                </c:pt>
                <c:pt idx="1924" formatCode="0.0">
                  <c:v>0.94580581946113185</c:v>
                </c:pt>
                <c:pt idx="1925" formatCode="0.0">
                  <c:v>4.1286526764583442</c:v>
                </c:pt>
                <c:pt idx="1926" formatCode="0.0">
                  <c:v>-1.2493427008841707</c:v>
                </c:pt>
                <c:pt idx="1927" formatCode="0.0">
                  <c:v>-2.1655257236430359</c:v>
                </c:pt>
                <c:pt idx="1928" formatCode="0.0">
                  <c:v>-1.7266173473473589</c:v>
                </c:pt>
                <c:pt idx="1929" formatCode="0.0">
                  <c:v>2.0964239403409302</c:v>
                </c:pt>
                <c:pt idx="1930" formatCode="0.0">
                  <c:v>4.7777308655061468</c:v>
                </c:pt>
                <c:pt idx="1931" formatCode="0.0">
                  <c:v>3.376590084822606</c:v>
                </c:pt>
                <c:pt idx="1932" formatCode="0.0">
                  <c:v>2.112045483833036</c:v>
                </c:pt>
                <c:pt idx="1933" formatCode="0.0">
                  <c:v>2.987328080981122</c:v>
                </c:pt>
                <c:pt idx="1934" formatCode="0.0">
                  <c:v>2.7497073863336219</c:v>
                </c:pt>
                <c:pt idx="1935" formatCode="0.0">
                  <c:v>7.2886986371578644</c:v>
                </c:pt>
                <c:pt idx="1936" formatCode="0.0">
                  <c:v>4.2170237141636591</c:v>
                </c:pt>
                <c:pt idx="1937" formatCode="0.0">
                  <c:v>3.2561449464751924</c:v>
                </c:pt>
                <c:pt idx="1938" formatCode="0.0">
                  <c:v>2.311304063320474</c:v>
                </c:pt>
                <c:pt idx="1939" formatCode="0.0">
                  <c:v>5.5646072214821096</c:v>
                </c:pt>
                <c:pt idx="1940" formatCode="0.0">
                  <c:v>-13.486527511638036</c:v>
                </c:pt>
                <c:pt idx="1941" formatCode="0.0">
                  <c:v>8.5699513856063447</c:v>
                </c:pt>
                <c:pt idx="1942" formatCode="0.0">
                  <c:v>-3.8666463679293273</c:v>
                </c:pt>
                <c:pt idx="1943" formatCode="0.0">
                  <c:v>6.7675683964796285</c:v>
                </c:pt>
                <c:pt idx="1944" formatCode="0.0">
                  <c:v>8.7982177501344516</c:v>
                </c:pt>
                <c:pt idx="1945" formatCode="0.0">
                  <c:v>5.4667750772341428</c:v>
                </c:pt>
                <c:pt idx="1946" formatCode="0.0">
                  <c:v>10.77234041730879</c:v>
                </c:pt>
                <c:pt idx="1947" formatCode="0.0">
                  <c:v>10.569473573427413</c:v>
                </c:pt>
                <c:pt idx="1948" formatCode="0.0">
                  <c:v>6.4311616644197045</c:v>
                </c:pt>
                <c:pt idx="1949" formatCode="0.0">
                  <c:v>8.5745415099847122</c:v>
                </c:pt>
                <c:pt idx="1950" formatCode="0.0">
                  <c:v>7.0614085420883654</c:v>
                </c:pt>
                <c:pt idx="1951" formatCode="0.0">
                  <c:v>-4.2922129517375396</c:v>
                </c:pt>
                <c:pt idx="1952" formatCode="0.0">
                  <c:v>3.8342102875676964</c:v>
                </c:pt>
                <c:pt idx="1953" formatCode="0.0">
                  <c:v>7.6734365431296858</c:v>
                </c:pt>
                <c:pt idx="1954" formatCode="0.0">
                  <c:v>4.7605152388863203</c:v>
                </c:pt>
                <c:pt idx="1955" formatCode="0.0">
                  <c:v>3.9328007276351329</c:v>
                </c:pt>
                <c:pt idx="1956" formatCode="0.0">
                  <c:v>0.70269363505737203</c:v>
                </c:pt>
                <c:pt idx="1957" formatCode="0.0">
                  <c:v>-5.1661742265007859</c:v>
                </c:pt>
                <c:pt idx="1958" formatCode="0.0">
                  <c:v>4.5741896374162927</c:v>
                </c:pt>
                <c:pt idx="1959" formatCode="0.0">
                  <c:v>7.5712826575080605</c:v>
                </c:pt>
                <c:pt idx="1960" formatCode="0.0">
                  <c:v>2.5849281787504452</c:v>
                </c:pt>
                <c:pt idx="1961" formatCode="0.0">
                  <c:v>6.8681780489909805</c:v>
                </c:pt>
                <c:pt idx="1962" formatCode="0.0">
                  <c:v>8.8795674823671789</c:v>
                </c:pt>
                <c:pt idx="1963" formatCode="0.0">
                  <c:v>1.5526010487687536</c:v>
                </c:pt>
                <c:pt idx="1964" formatCode="0.0">
                  <c:v>8.2252938310545254</c:v>
                </c:pt>
                <c:pt idx="1965" formatCode="0.0">
                  <c:v>4.7007938241794278</c:v>
                </c:pt>
                <c:pt idx="1966" formatCode="0.0">
                  <c:v>9.3013613279713248</c:v>
                </c:pt>
                <c:pt idx="1967" formatCode="0.0">
                  <c:v>7.8170984452796688</c:v>
                </c:pt>
                <c:pt idx="1968" formatCode="0.0">
                  <c:v>6.3898744322554712</c:v>
                </c:pt>
                <c:pt idx="1969" formatCode="0.0">
                  <c:v>0.68844821416780277</c:v>
                </c:pt>
                <c:pt idx="1970" formatCode="0.0">
                  <c:v>1.6967932931732932</c:v>
                </c:pt>
                <c:pt idx="1971" formatCode="0.0">
                  <c:v>6.1825012328697859</c:v>
                </c:pt>
                <c:pt idx="1972" formatCode="0.0">
                  <c:v>5.1011591251426402</c:v>
                </c:pt>
                <c:pt idx="1973" formatCode="0.0">
                  <c:v>7.0037281002188756</c:v>
                </c:pt>
                <c:pt idx="1974" formatCode="0.0">
                  <c:v>6.5362425965975746</c:v>
                </c:pt>
                <c:pt idx="1975" formatCode="0.0">
                  <c:v>2.8204533374376339</c:v>
                </c:pt>
                <c:pt idx="1976" formatCode="0.0">
                  <c:v>8.920606508950879</c:v>
                </c:pt>
                <c:pt idx="1977" formatCode="0.0">
                  <c:v>4.9604392098623329</c:v>
                </c:pt>
                <c:pt idx="1978" formatCode="0.0">
                  <c:v>3.3304357332841761</c:v>
                </c:pt>
                <c:pt idx="1979" formatCode="0.0">
                  <c:v>2.1726341632488655</c:v>
                </c:pt>
                <c:pt idx="1980" formatCode="0.0">
                  <c:v>7.6191837869910017</c:v>
                </c:pt>
                <c:pt idx="1981" formatCode="0.0">
                  <c:v>9.1496713960070863</c:v>
                </c:pt>
                <c:pt idx="1982" formatCode="0.0">
                  <c:v>6.4677684327030249</c:v>
                </c:pt>
                <c:pt idx="1983" formatCode="0.0">
                  <c:v>9.7751685919211795</c:v>
                </c:pt>
                <c:pt idx="1984" formatCode="0.0">
                  <c:v>8.8946602978601241</c:v>
                </c:pt>
                <c:pt idx="1985" formatCode="0.0">
                  <c:v>7.446990543500398</c:v>
                </c:pt>
                <c:pt idx="1986" formatCode="0.0">
                  <c:v>10.278797778791038</c:v>
                </c:pt>
                <c:pt idx="1987" formatCode="0.0">
                  <c:v>8.2668637796845523</c:v>
                </c:pt>
                <c:pt idx="1988" formatCode="0.0">
                  <c:v>9.4847470065606565</c:v>
                </c:pt>
                <c:pt idx="1989" formatCode="0.0">
                  <c:v>4.0014351797745817</c:v>
                </c:pt>
                <c:pt idx="1990" formatCode="0.0">
                  <c:v>1.6348157173862177</c:v>
                </c:pt>
                <c:pt idx="1991" formatCode="0.0">
                  <c:v>1.0436636120170206</c:v>
                </c:pt>
                <c:pt idx="1992" formatCode="0.0">
                  <c:v>0.14934591973991829</c:v>
                </c:pt>
                <c:pt idx="1993" formatCode="0.0">
                  <c:v>-14.247966881560936</c:v>
                </c:pt>
                <c:pt idx="1994" formatCode="0.0">
                  <c:v>-4.9738223867168418</c:v>
                </c:pt>
                <c:pt idx="1995" formatCode="0.0">
                  <c:v>0.98126621623340071</c:v>
                </c:pt>
                <c:pt idx="1996" formatCode="0.0">
                  <c:v>7.5795065183159593</c:v>
                </c:pt>
                <c:pt idx="1997" formatCode="0.0">
                  <c:v>2.8749614049172756</c:v>
                </c:pt>
                <c:pt idx="1998" formatCode="0.0">
                  <c:v>9.0970516949440139</c:v>
                </c:pt>
                <c:pt idx="1999" formatCode="0.0">
                  <c:v>8.2813560533367969</c:v>
                </c:pt>
                <c:pt idx="2000" formatCode="0.0">
                  <c:v>2.0714397654852945</c:v>
                </c:pt>
                <c:pt idx="2001" formatCode="0.0">
                  <c:v>7.3823118592963866</c:v>
                </c:pt>
                <c:pt idx="2002" formatCode="0.0">
                  <c:v>7.4691164387075126</c:v>
                </c:pt>
                <c:pt idx="2003" formatCode="0.0">
                  <c:v>-4.3109266143182001</c:v>
                </c:pt>
                <c:pt idx="2004" formatCode="0.0">
                  <c:v>3.1699471468171758</c:v>
                </c:pt>
                <c:pt idx="2005" formatCode="0.0">
                  <c:v>9.5813723668380923</c:v>
                </c:pt>
                <c:pt idx="2006" formatCode="0.0">
                  <c:v>5.9983877210911807</c:v>
                </c:pt>
                <c:pt idx="2007" formatCode="0.0">
                  <c:v>5.2407321007597041</c:v>
                </c:pt>
                <c:pt idx="2008" formatCode="0.0">
                  <c:v>5.6060666110413493</c:v>
                </c:pt>
                <c:pt idx="2009" formatCode="0.0">
                  <c:v>2.2095977468006289</c:v>
                </c:pt>
                <c:pt idx="2010" formatCode="0.0">
                  <c:v>3.361931978789201</c:v>
                </c:pt>
                <c:pt idx="2011" formatCode="0.0">
                  <c:v>4.7655097892151943</c:v>
                </c:pt>
                <c:pt idx="2012" formatCode="0.0">
                  <c:v>-1.903240838022624</c:v>
                </c:pt>
                <c:pt idx="2013" formatCode="0.0">
                  <c:v>0.98076186024531609</c:v>
                </c:pt>
                <c:pt idx="2014" formatCode="0.0">
                  <c:v>9.108789476586221</c:v>
                </c:pt>
                <c:pt idx="2015" formatCode="0.0">
                  <c:v>5.0605727171992854</c:v>
                </c:pt>
                <c:pt idx="2016" formatCode="0.0">
                  <c:v>5.9577641186625563</c:v>
                </c:pt>
                <c:pt idx="2017" formatCode="0.0">
                  <c:v>5.4664168589613205</c:v>
                </c:pt>
                <c:pt idx="2018" formatCode="0.0">
                  <c:v>3.8110385942213831</c:v>
                </c:pt>
                <c:pt idx="2019" formatCode="0.0">
                  <c:v>6.4839636346181173</c:v>
                </c:pt>
                <c:pt idx="2020" formatCode="0.0">
                  <c:v>9.4177802741080008</c:v>
                </c:pt>
                <c:pt idx="2021" formatCode="0.0">
                  <c:v>-4.6648667669380028</c:v>
                </c:pt>
                <c:pt idx="2022" formatCode="0.0">
                  <c:v>5.7058001395526858</c:v>
                </c:pt>
                <c:pt idx="2023" formatCode="0.0">
                  <c:v>9.0831370426425195</c:v>
                </c:pt>
                <c:pt idx="2024" formatCode="0.0">
                  <c:v>7.3691244498852448</c:v>
                </c:pt>
                <c:pt idx="2025" formatCode="0.0">
                  <c:v>-0.71645611233961404</c:v>
                </c:pt>
                <c:pt idx="2026" formatCode="0.0">
                  <c:v>4.8151725551348612</c:v>
                </c:pt>
                <c:pt idx="2027" formatCode="0.0">
                  <c:v>7.2868716537066724</c:v>
                </c:pt>
                <c:pt idx="2028" formatCode="0.0">
                  <c:v>4.9493860259519629</c:v>
                </c:pt>
                <c:pt idx="2029" formatCode="0.0">
                  <c:v>-1.4361784786598442</c:v>
                </c:pt>
                <c:pt idx="2030" formatCode="0.0">
                  <c:v>6.0066131679703538</c:v>
                </c:pt>
                <c:pt idx="2031" formatCode="0.0">
                  <c:v>2.4140695356655861</c:v>
                </c:pt>
                <c:pt idx="2032" formatCode="0.0">
                  <c:v>0.64233516964717907</c:v>
                </c:pt>
                <c:pt idx="2033" formatCode="0.0">
                  <c:v>1.156397028259093</c:v>
                </c:pt>
                <c:pt idx="2034" formatCode="0.0">
                  <c:v>-4.0141862647624649</c:v>
                </c:pt>
                <c:pt idx="2035" formatCode="0.0">
                  <c:v>4.1862089095245913</c:v>
                </c:pt>
                <c:pt idx="2036" formatCode="0.0">
                  <c:v>2.4030454506052124</c:v>
                </c:pt>
                <c:pt idx="2037" formatCode="0.0">
                  <c:v>-1.0195758978825964</c:v>
                </c:pt>
                <c:pt idx="2038" formatCode="0.0">
                  <c:v>5.8359822361686575</c:v>
                </c:pt>
                <c:pt idx="2039" formatCode="0.0">
                  <c:v>-8.3064962643930595</c:v>
                </c:pt>
                <c:pt idx="2040" formatCode="0.0">
                  <c:v>-7.6880935099432612</c:v>
                </c:pt>
                <c:pt idx="2041" formatCode="0.0">
                  <c:v>0.3195208595330179</c:v>
                </c:pt>
                <c:pt idx="2042" formatCode="0.0">
                  <c:v>0.2643166413429654</c:v>
                </c:pt>
                <c:pt idx="2043" formatCode="0.0">
                  <c:v>10.332286785283973</c:v>
                </c:pt>
                <c:pt idx="2044" formatCode="0.0">
                  <c:v>10.901679006007914</c:v>
                </c:pt>
                <c:pt idx="2045" formatCode="0.0">
                  <c:v>-0.19407223464718015</c:v>
                </c:pt>
                <c:pt idx="2046" formatCode="0.0">
                  <c:v>4.3121700839998667</c:v>
                </c:pt>
                <c:pt idx="2047" formatCode="0.0">
                  <c:v>2.6312162391395333</c:v>
                </c:pt>
                <c:pt idx="2048" formatCode="0.0">
                  <c:v>-0.37742320015965447</c:v>
                </c:pt>
                <c:pt idx="2049" formatCode="0.0">
                  <c:v>0.10105268188675964</c:v>
                </c:pt>
                <c:pt idx="2050" formatCode="0.0">
                  <c:v>1.3255574788284541</c:v>
                </c:pt>
                <c:pt idx="2051" formatCode="0.0">
                  <c:v>-3.2998080251767092</c:v>
                </c:pt>
                <c:pt idx="2052" formatCode="0.0">
                  <c:v>-0.83615399644743071</c:v>
                </c:pt>
                <c:pt idx="2053" formatCode="0.0">
                  <c:v>-2.0419432151097539</c:v>
                </c:pt>
                <c:pt idx="2054" formatCode="0.0">
                  <c:v>0.27053763766105021</c:v>
                </c:pt>
                <c:pt idx="2055" formatCode="0.0">
                  <c:v>-4.9965175272681517</c:v>
                </c:pt>
                <c:pt idx="2056" formatCode="0.0">
                  <c:v>-10.786250991252633</c:v>
                </c:pt>
                <c:pt idx="2057" formatCode="0.0">
                  <c:v>4.2387725735038018</c:v>
                </c:pt>
                <c:pt idx="2058" formatCode="0.0">
                  <c:v>-0.32891007226143465</c:v>
                </c:pt>
                <c:pt idx="2059" formatCode="0.0">
                  <c:v>7.0468222611030917</c:v>
                </c:pt>
                <c:pt idx="2060" formatCode="0.0">
                  <c:v>3.8974887974041472</c:v>
                </c:pt>
                <c:pt idx="2061" formatCode="0.0">
                  <c:v>5.7591268386625316</c:v>
                </c:pt>
                <c:pt idx="2062" formatCode="0.0">
                  <c:v>-4.6277564818308914</c:v>
                </c:pt>
                <c:pt idx="2063" formatCode="0.0">
                  <c:v>-10.466989868151977</c:v>
                </c:pt>
                <c:pt idx="2064" formatCode="0.0">
                  <c:v>0.2605621525098023</c:v>
                </c:pt>
                <c:pt idx="2065" formatCode="0.0">
                  <c:v>-1.1148473615030241</c:v>
                </c:pt>
                <c:pt idx="2066" formatCode="0.0">
                  <c:v>1.4483844879986663</c:v>
                </c:pt>
                <c:pt idx="2067" formatCode="0.0">
                  <c:v>3.0823465516438553</c:v>
                </c:pt>
                <c:pt idx="2068" formatCode="0.0">
                  <c:v>6.4863541582282913</c:v>
                </c:pt>
                <c:pt idx="2069" formatCode="0.0">
                  <c:v>2.7471564329006881</c:v>
                </c:pt>
                <c:pt idx="2070" formatCode="0.0">
                  <c:v>3.7092070814592759</c:v>
                </c:pt>
                <c:pt idx="2071" formatCode="0.0">
                  <c:v>4.1725274926118772</c:v>
                </c:pt>
                <c:pt idx="2072" formatCode="0.0">
                  <c:v>8.5779012100917207</c:v>
                </c:pt>
                <c:pt idx="2073" formatCode="0.0">
                  <c:v>3.3658415598170066</c:v>
                </c:pt>
                <c:pt idx="2074" formatCode="0.0">
                  <c:v>-2.3667276753880362</c:v>
                </c:pt>
                <c:pt idx="2075" formatCode="0.0">
                  <c:v>3.7637967011394657</c:v>
                </c:pt>
                <c:pt idx="2076" formatCode="0.0">
                  <c:v>2.7076674658021993</c:v>
                </c:pt>
                <c:pt idx="2077" formatCode="0.0">
                  <c:v>-0.21589250044473651</c:v>
                </c:pt>
                <c:pt idx="2078" formatCode="0.0">
                  <c:v>-0.30088796044269728</c:v>
                </c:pt>
                <c:pt idx="2079" formatCode="0.0">
                  <c:v>4.7292497712625448</c:v>
                </c:pt>
                <c:pt idx="2080" formatCode="0.0">
                  <c:v>-0.11927165424530095</c:v>
                </c:pt>
                <c:pt idx="2081" formatCode="0.0">
                  <c:v>-1.0084262820664325</c:v>
                </c:pt>
                <c:pt idx="2082" formatCode="0.0">
                  <c:v>6.4437071744549712</c:v>
                </c:pt>
                <c:pt idx="2083" formatCode="0.0">
                  <c:v>-3.4461997924695176</c:v>
                </c:pt>
                <c:pt idx="2084" formatCode="0.0">
                  <c:v>-8.5799736305880447</c:v>
                </c:pt>
                <c:pt idx="2085" formatCode="0.0">
                  <c:v>-2.7874610720102222</c:v>
                </c:pt>
                <c:pt idx="2086" formatCode="0.0">
                  <c:v>-16.439078946784981</c:v>
                </c:pt>
                <c:pt idx="2087" formatCode="0.0">
                  <c:v>-3.5391457395828052</c:v>
                </c:pt>
                <c:pt idx="2088" formatCode="0.0">
                  <c:v>9.7862466433329409</c:v>
                </c:pt>
                <c:pt idx="2089" formatCode="0.0">
                  <c:v>0.66350811197768422</c:v>
                </c:pt>
                <c:pt idx="2090" formatCode="0.0">
                  <c:v>-2.196390119323377</c:v>
                </c:pt>
                <c:pt idx="2091" formatCode="0.0">
                  <c:v>-10.766845242682344</c:v>
                </c:pt>
                <c:pt idx="2092" formatCode="0.0">
                  <c:v>-5.3354334957833593</c:v>
                </c:pt>
                <c:pt idx="2093" formatCode="0.0">
                  <c:v>2.0552886409852533</c:v>
                </c:pt>
                <c:pt idx="2094" formatCode="0.0">
                  <c:v>-11.145747827178143</c:v>
                </c:pt>
                <c:pt idx="2095" formatCode="0.0">
                  <c:v>-7.6639320223503837</c:v>
                </c:pt>
                <c:pt idx="2096" formatCode="0.0">
                  <c:v>4.8209660133435861</c:v>
                </c:pt>
                <c:pt idx="2097" formatCode="0.0">
                  <c:v>-7.282455011559108</c:v>
                </c:pt>
                <c:pt idx="2098" formatCode="0.0">
                  <c:v>-11.320891314365866</c:v>
                </c:pt>
                <c:pt idx="2099" formatCode="0.0">
                  <c:v>-4.698112239885921</c:v>
                </c:pt>
                <c:pt idx="2100" formatCode="0.0">
                  <c:v>8.1302516632408839E-2</c:v>
                </c:pt>
                <c:pt idx="2101" formatCode="0.0">
                  <c:v>-10.274988331626655</c:v>
                </c:pt>
                <c:pt idx="2102" formatCode="0.0">
                  <c:v>-5.1750594685484597</c:v>
                </c:pt>
                <c:pt idx="2103" formatCode="0.0">
                  <c:v>-7.2785031647104592</c:v>
                </c:pt>
                <c:pt idx="2104" formatCode="0.0">
                  <c:v>-0.62739120907817636</c:v>
                </c:pt>
                <c:pt idx="2105" formatCode="0.0">
                  <c:v>-4.1222010829000677</c:v>
                </c:pt>
                <c:pt idx="2106" formatCode="0.0">
                  <c:v>-13.539316155092296</c:v>
                </c:pt>
                <c:pt idx="2107" formatCode="0.0">
                  <c:v>-8.0111843304553343</c:v>
                </c:pt>
                <c:pt idx="2108" formatCode="0.0">
                  <c:v>-4.9830680492157775</c:v>
                </c:pt>
                <c:pt idx="2109" formatCode="0.0">
                  <c:v>6.2158526266209435</c:v>
                </c:pt>
                <c:pt idx="2110" formatCode="0.0">
                  <c:v>1.3719463522177122</c:v>
                </c:pt>
                <c:pt idx="2111" formatCode="0.0">
                  <c:v>-5.555934987737654</c:v>
                </c:pt>
                <c:pt idx="2112" formatCode="0.0">
                  <c:v>0.2273461092605622</c:v>
                </c:pt>
                <c:pt idx="2113" formatCode="0.0">
                  <c:v>-3.0034487160768286</c:v>
                </c:pt>
                <c:pt idx="2114" formatCode="0.0">
                  <c:v>0.69305039843925442</c:v>
                </c:pt>
                <c:pt idx="2115" formatCode="0.0">
                  <c:v>-3.2585070498425406</c:v>
                </c:pt>
                <c:pt idx="2116" formatCode="0.0">
                  <c:v>-9.3586538049539314</c:v>
                </c:pt>
                <c:pt idx="2117" formatCode="0.0">
                  <c:v>-4.158874754223163</c:v>
                </c:pt>
                <c:pt idx="2118" formatCode="0.0">
                  <c:v>-1.1031491751245515</c:v>
                </c:pt>
                <c:pt idx="2119" formatCode="0.0">
                  <c:v>-4.1026286685796887</c:v>
                </c:pt>
                <c:pt idx="2120" formatCode="0.0">
                  <c:v>-7.8696572037550983</c:v>
                </c:pt>
                <c:pt idx="2121" formatCode="0.0">
                  <c:v>10.481717964923032</c:v>
                </c:pt>
                <c:pt idx="2122" formatCode="0.0">
                  <c:v>-1.0447169347493901</c:v>
                </c:pt>
                <c:pt idx="2123" formatCode="0.0">
                  <c:v>-6.847786206616302</c:v>
                </c:pt>
                <c:pt idx="2124" formatCode="0.0">
                  <c:v>-13.543441026442338</c:v>
                </c:pt>
                <c:pt idx="2125" formatCode="0.0">
                  <c:v>-1.4362097828812814</c:v>
                </c:pt>
                <c:pt idx="2126" formatCode="0.0">
                  <c:v>4.9475364911777397</c:v>
                </c:pt>
                <c:pt idx="2127" formatCode="0.0">
                  <c:v>-12.407299208692102</c:v>
                </c:pt>
                <c:pt idx="2128" formatCode="0.0">
                  <c:v>-0.37759265793191332</c:v>
                </c:pt>
                <c:pt idx="2129" formatCode="0.0">
                  <c:v>3.6434803981810759</c:v>
                </c:pt>
                <c:pt idx="2130" formatCode="0.0">
                  <c:v>3.4321310787288617</c:v>
                </c:pt>
                <c:pt idx="2131" formatCode="0.0">
                  <c:v>-5.9209081213551507</c:v>
                </c:pt>
                <c:pt idx="2132" formatCode="0.0">
                  <c:v>-2.8769487396507198</c:v>
                </c:pt>
                <c:pt idx="2133" formatCode="0.0">
                  <c:v>-3.9896510115344785</c:v>
                </c:pt>
                <c:pt idx="2134" formatCode="0.0">
                  <c:v>-7.5839513166153782</c:v>
                </c:pt>
                <c:pt idx="2135" formatCode="0.0">
                  <c:v>-5.3796499960012678</c:v>
                </c:pt>
                <c:pt idx="2136" formatCode="0.0">
                  <c:v>-4.6953619460754492</c:v>
                </c:pt>
                <c:pt idx="2137" formatCode="0.0">
                  <c:v>-4.4057026573340874</c:v>
                </c:pt>
                <c:pt idx="2138" formatCode="0.0">
                  <c:v>0.93341915832878541</c:v>
                </c:pt>
                <c:pt idx="2139" formatCode="0.0">
                  <c:v>-7.7281752694313699</c:v>
                </c:pt>
                <c:pt idx="2140" formatCode="0.0">
                  <c:v>-0.97797126882404051</c:v>
                </c:pt>
                <c:pt idx="2141" formatCode="0.0">
                  <c:v>-5.6816195204290043</c:v>
                </c:pt>
                <c:pt idx="2142" formatCode="0.0">
                  <c:v>-1.3048282652150522</c:v>
                </c:pt>
                <c:pt idx="2143" formatCode="0.0">
                  <c:v>-6.1761290684980708</c:v>
                </c:pt>
                <c:pt idx="2144" formatCode="0.0">
                  <c:v>-10.193951495586218</c:v>
                </c:pt>
                <c:pt idx="2145" formatCode="0.0">
                  <c:v>0.73412918647264291</c:v>
                </c:pt>
                <c:pt idx="2146" formatCode="0.0">
                  <c:v>-8.8513440798587695</c:v>
                </c:pt>
                <c:pt idx="2147" formatCode="0.0">
                  <c:v>1.8284325564255077</c:v>
                </c:pt>
                <c:pt idx="2148" formatCode="0.0">
                  <c:v>-5.665196708050102</c:v>
                </c:pt>
                <c:pt idx="2149" formatCode="0.0">
                  <c:v>-9.6153145067268131</c:v>
                </c:pt>
                <c:pt idx="2150" formatCode="0.0">
                  <c:v>-10.862987406055069</c:v>
                </c:pt>
                <c:pt idx="2151" formatCode="0.0">
                  <c:v>-1.5507471833120512</c:v>
                </c:pt>
                <c:pt idx="2152" formatCode="0.0">
                  <c:v>5.1625348189254794</c:v>
                </c:pt>
                <c:pt idx="2153" formatCode="0.0">
                  <c:v>-6.4806965199704081</c:v>
                </c:pt>
                <c:pt idx="2154" formatCode="0.0">
                  <c:v>-10.668031726960292</c:v>
                </c:pt>
                <c:pt idx="2155" formatCode="0.0">
                  <c:v>3.3853272477291085</c:v>
                </c:pt>
                <c:pt idx="2156" formatCode="0.0">
                  <c:v>-4.4548343895001175</c:v>
                </c:pt>
                <c:pt idx="2157" formatCode="0.0">
                  <c:v>-6.9896947680203603</c:v>
                </c:pt>
                <c:pt idx="2158" formatCode="0.0">
                  <c:v>-8.2502415358187697</c:v>
                </c:pt>
                <c:pt idx="2159" formatCode="0.0">
                  <c:v>-8.854460879680337</c:v>
                </c:pt>
                <c:pt idx="2160" formatCode="0.0">
                  <c:v>-4.682848738482015</c:v>
                </c:pt>
                <c:pt idx="2161" formatCode="0.0">
                  <c:v>-5.2013880853363226</c:v>
                </c:pt>
                <c:pt idx="2162" formatCode="0.0">
                  <c:v>-8.5845424050889907</c:v>
                </c:pt>
                <c:pt idx="2163" formatCode="0.0">
                  <c:v>-9.9321438829858</c:v>
                </c:pt>
                <c:pt idx="2164" formatCode="0.0">
                  <c:v>-12.463652633429856</c:v>
                </c:pt>
                <c:pt idx="2165" formatCode="0.0">
                  <c:v>-10.268826808527143</c:v>
                </c:pt>
                <c:pt idx="2166" formatCode="0.0">
                  <c:v>2.3407165129740726</c:v>
                </c:pt>
                <c:pt idx="2167" formatCode="0.0">
                  <c:v>-7.5038377943559276</c:v>
                </c:pt>
                <c:pt idx="2168" formatCode="0.0">
                  <c:v>2.1105969605095254</c:v>
                </c:pt>
                <c:pt idx="2169" formatCode="0.0">
                  <c:v>-0.22740171159552069</c:v>
                </c:pt>
                <c:pt idx="2170" formatCode="0.0">
                  <c:v>-4.9320055204704616</c:v>
                </c:pt>
                <c:pt idx="2171" formatCode="0.0">
                  <c:v>-4.5119258170989163</c:v>
                </c:pt>
                <c:pt idx="2172" formatCode="0.0">
                  <c:v>-3.0909568316472846</c:v>
                </c:pt>
                <c:pt idx="2173" formatCode="0.0">
                  <c:v>-8.4557923923245237</c:v>
                </c:pt>
                <c:pt idx="2174" formatCode="0.0">
                  <c:v>-14.26991486599416</c:v>
                </c:pt>
                <c:pt idx="2175" formatCode="0.0">
                  <c:v>-2.4191811004481423</c:v>
                </c:pt>
                <c:pt idx="2176" formatCode="0.0">
                  <c:v>-0.40412365137409978</c:v>
                </c:pt>
                <c:pt idx="2177" formatCode="0.0">
                  <c:v>1.6651807615386538</c:v>
                </c:pt>
                <c:pt idx="2178" formatCode="0.0">
                  <c:v>-1.0377295030639111</c:v>
                </c:pt>
                <c:pt idx="2179" formatCode="0.0">
                  <c:v>-11.779253910393361</c:v>
                </c:pt>
                <c:pt idx="2180" formatCode="0.0">
                  <c:v>7.7665582883801321</c:v>
                </c:pt>
                <c:pt idx="2181" formatCode="0.0">
                  <c:v>-2.1243202330800681</c:v>
                </c:pt>
                <c:pt idx="2182" formatCode="0.0">
                  <c:v>3.9376670960544757</c:v>
                </c:pt>
                <c:pt idx="2183" formatCode="0.0">
                  <c:v>-2.6590166618323252</c:v>
                </c:pt>
                <c:pt idx="2184" formatCode="0.0">
                  <c:v>-5.9286897631438684</c:v>
                </c:pt>
                <c:pt idx="2185" formatCode="0.0">
                  <c:v>6.7170830592844233</c:v>
                </c:pt>
                <c:pt idx="2186" formatCode="0.0">
                  <c:v>4.985216970991857</c:v>
                </c:pt>
                <c:pt idx="2187" formatCode="0.0">
                  <c:v>-5.9353316432686487</c:v>
                </c:pt>
                <c:pt idx="2188" formatCode="0.0">
                  <c:v>-11.818891774917351</c:v>
                </c:pt>
                <c:pt idx="2189" formatCode="0.0">
                  <c:v>-2.0709778922078925</c:v>
                </c:pt>
                <c:pt idx="2190" formatCode="0.0">
                  <c:v>4.542452137368258</c:v>
                </c:pt>
                <c:pt idx="2191" formatCode="0.0">
                  <c:v>-0.89330890942762586</c:v>
                </c:pt>
                <c:pt idx="2192" formatCode="0.0">
                  <c:v>4.9436897356147647</c:v>
                </c:pt>
                <c:pt idx="2193" formatCode="0.0">
                  <c:v>3.0202742996721099</c:v>
                </c:pt>
                <c:pt idx="2194" formatCode="0.0">
                  <c:v>2.8250071384006148</c:v>
                </c:pt>
                <c:pt idx="2195" formatCode="0.0">
                  <c:v>6.4346076393140272</c:v>
                </c:pt>
                <c:pt idx="2196" formatCode="0.0">
                  <c:v>-4.0720079565270684</c:v>
                </c:pt>
                <c:pt idx="2197" formatCode="0.0">
                  <c:v>-0.26420917562663959</c:v>
                </c:pt>
                <c:pt idx="2198" formatCode="0.0">
                  <c:v>-4.2423944542413494</c:v>
                </c:pt>
                <c:pt idx="2199" formatCode="0.0">
                  <c:v>1.1223606292065647</c:v>
                </c:pt>
                <c:pt idx="2200" formatCode="0.0">
                  <c:v>2.6030004916788307</c:v>
                </c:pt>
                <c:pt idx="2201" formatCode="0.0">
                  <c:v>-1.8642661642132019</c:v>
                </c:pt>
                <c:pt idx="2202" formatCode="0.0">
                  <c:v>5.5601782223191343</c:v>
                </c:pt>
                <c:pt idx="2203" formatCode="0.0">
                  <c:v>-3.9382376735830338</c:v>
                </c:pt>
                <c:pt idx="2204" formatCode="0.0">
                  <c:v>3.4413826755308463</c:v>
                </c:pt>
                <c:pt idx="2205" formatCode="0.0">
                  <c:v>6.5937005782679137</c:v>
                </c:pt>
                <c:pt idx="2206" formatCode="0.0">
                  <c:v>8.3677666136106055</c:v>
                </c:pt>
                <c:pt idx="2207" formatCode="0.0">
                  <c:v>6.1717268483296728</c:v>
                </c:pt>
                <c:pt idx="2208" formatCode="0.0">
                  <c:v>-2.2381769519941308</c:v>
                </c:pt>
                <c:pt idx="2209" formatCode="0.0">
                  <c:v>-0.59632871546533295</c:v>
                </c:pt>
                <c:pt idx="2210" formatCode="0.0">
                  <c:v>1.0662732148958298</c:v>
                </c:pt>
                <c:pt idx="2211" formatCode="0.0">
                  <c:v>-1.5836997726004221</c:v>
                </c:pt>
                <c:pt idx="2212" formatCode="0.0">
                  <c:v>2.1898752870952443</c:v>
                </c:pt>
                <c:pt idx="2213" formatCode="0.0">
                  <c:v>1.7211389274707223</c:v>
                </c:pt>
                <c:pt idx="2214" formatCode="0.0">
                  <c:v>3.6485645867490035</c:v>
                </c:pt>
                <c:pt idx="2215" formatCode="0.0">
                  <c:v>1.166026873802295</c:v>
                </c:pt>
                <c:pt idx="2216" formatCode="0.0">
                  <c:v>6.2604084894135603</c:v>
                </c:pt>
                <c:pt idx="2217" formatCode="0.0">
                  <c:v>7.3983248663234136</c:v>
                </c:pt>
                <c:pt idx="2218" formatCode="0.0">
                  <c:v>8.2682060816385849</c:v>
                </c:pt>
                <c:pt idx="2219" formatCode="0.0">
                  <c:v>2.6115677296911777</c:v>
                </c:pt>
                <c:pt idx="2220" formatCode="0.0">
                  <c:v>1.618322527738858</c:v>
                </c:pt>
                <c:pt idx="2221" formatCode="0.0">
                  <c:v>-18.554732924387363</c:v>
                </c:pt>
                <c:pt idx="2222" formatCode="0.0">
                  <c:v>8.9486544821171243</c:v>
                </c:pt>
                <c:pt idx="2223" formatCode="0.0">
                  <c:v>2.5629080893097012</c:v>
                </c:pt>
                <c:pt idx="2224" formatCode="0.0">
                  <c:v>-5.5975835909594096</c:v>
                </c:pt>
                <c:pt idx="2225" formatCode="0.0">
                  <c:v>7.3041734867484998</c:v>
                </c:pt>
                <c:pt idx="2226" formatCode="0.0">
                  <c:v>-2.4846151220614399</c:v>
                </c:pt>
                <c:pt idx="2227" formatCode="0.0">
                  <c:v>-10.198860466147375</c:v>
                </c:pt>
                <c:pt idx="2228" formatCode="0.0">
                  <c:v>6.0914309842674541</c:v>
                </c:pt>
                <c:pt idx="2229" formatCode="0.0">
                  <c:v>-1.0402086841809766</c:v>
                </c:pt>
                <c:pt idx="2230" formatCode="0.0">
                  <c:v>-1.61743879704912</c:v>
                </c:pt>
                <c:pt idx="2231" formatCode="0.0">
                  <c:v>4.8081072003691716</c:v>
                </c:pt>
                <c:pt idx="2232" formatCode="0.0">
                  <c:v>3.0112745096033677</c:v>
                </c:pt>
                <c:pt idx="2233" formatCode="0.0">
                  <c:v>-0.6208888973946447</c:v>
                </c:pt>
                <c:pt idx="2234" formatCode="0.0">
                  <c:v>-0.71134316656396024</c:v>
                </c:pt>
                <c:pt idx="2235" formatCode="0.0">
                  <c:v>1.8484925536155217</c:v>
                </c:pt>
                <c:pt idx="2236" formatCode="0.0">
                  <c:v>6.6901143223097037</c:v>
                </c:pt>
                <c:pt idx="2237" formatCode="0.0">
                  <c:v>7.5719345136304739</c:v>
                </c:pt>
                <c:pt idx="2238" formatCode="0.0">
                  <c:v>1.9913535221549594</c:v>
                </c:pt>
                <c:pt idx="2239" formatCode="0.0">
                  <c:v>6.2951735007898968</c:v>
                </c:pt>
                <c:pt idx="2240" formatCode="0.0">
                  <c:v>5.8054124466844215</c:v>
                </c:pt>
                <c:pt idx="2241" formatCode="0.0">
                  <c:v>6.6739374750945935</c:v>
                </c:pt>
                <c:pt idx="2242" formatCode="0.0">
                  <c:v>6.6394934678526418</c:v>
                </c:pt>
                <c:pt idx="2243" formatCode="0.0">
                  <c:v>2.3437827034689107</c:v>
                </c:pt>
                <c:pt idx="2244" formatCode="0.0">
                  <c:v>7.6983451087553334</c:v>
                </c:pt>
                <c:pt idx="2245" formatCode="0.0">
                  <c:v>5.6957107964139553</c:v>
                </c:pt>
                <c:pt idx="2246" formatCode="0.0">
                  <c:v>8.0470016794342847</c:v>
                </c:pt>
                <c:pt idx="2247" formatCode="0.0">
                  <c:v>5.3285188409213369</c:v>
                </c:pt>
                <c:pt idx="2248" formatCode="0.0">
                  <c:v>3.5852156150228964</c:v>
                </c:pt>
                <c:pt idx="2249" formatCode="0.0">
                  <c:v>2.2043949345484926</c:v>
                </c:pt>
                <c:pt idx="2250" formatCode="0.0">
                  <c:v>10.597332601565146</c:v>
                </c:pt>
                <c:pt idx="2251" formatCode="0.0">
                  <c:v>6.4877793981832355</c:v>
                </c:pt>
                <c:pt idx="2252" formatCode="0.0">
                  <c:v>8.7265816813220098</c:v>
                </c:pt>
                <c:pt idx="2253" formatCode="0.0">
                  <c:v>2.004459384612467</c:v>
                </c:pt>
                <c:pt idx="2254" formatCode="0.0">
                  <c:v>2.550281394904097</c:v>
                </c:pt>
                <c:pt idx="2255" formatCode="0.0">
                  <c:v>7.0242113739027445</c:v>
                </c:pt>
                <c:pt idx="2256" formatCode="0.0">
                  <c:v>-2.6100043995702649</c:v>
                </c:pt>
                <c:pt idx="2257" formatCode="0.0">
                  <c:v>2.4744855375047337</c:v>
                </c:pt>
                <c:pt idx="2258" formatCode="0.0">
                  <c:v>6.2429036268096816</c:v>
                </c:pt>
                <c:pt idx="2259" formatCode="0.0">
                  <c:v>7.442105108264041</c:v>
                </c:pt>
                <c:pt idx="2260" formatCode="0.0">
                  <c:v>5.7346312695383261</c:v>
                </c:pt>
                <c:pt idx="2261" formatCode="0.0">
                  <c:v>3.9744192655133403</c:v>
                </c:pt>
                <c:pt idx="2262" formatCode="0.0">
                  <c:v>7.9273638935051238</c:v>
                </c:pt>
                <c:pt idx="2263" formatCode="0.0">
                  <c:v>6.247421597884717</c:v>
                </c:pt>
                <c:pt idx="2264" formatCode="0.0">
                  <c:v>7.0141826277336783</c:v>
                </c:pt>
                <c:pt idx="2265" formatCode="0.0">
                  <c:v>5.2385910988883566</c:v>
                </c:pt>
                <c:pt idx="2266" formatCode="0.0">
                  <c:v>3.0381399390932984</c:v>
                </c:pt>
                <c:pt idx="2267" formatCode="0.0">
                  <c:v>-8.4685925105087989</c:v>
                </c:pt>
                <c:pt idx="2268" formatCode="0.0">
                  <c:v>6.0160533977393627</c:v>
                </c:pt>
                <c:pt idx="2269" formatCode="0.0">
                  <c:v>2.4258576833080525</c:v>
                </c:pt>
                <c:pt idx="2270" formatCode="0.0">
                  <c:v>5.7677940055422816</c:v>
                </c:pt>
                <c:pt idx="2271" formatCode="0.0">
                  <c:v>8.7206730548716749</c:v>
                </c:pt>
                <c:pt idx="2272" formatCode="0.0">
                  <c:v>7.7102108225224342</c:v>
                </c:pt>
                <c:pt idx="2273" formatCode="0.0">
                  <c:v>7.8508572489277562</c:v>
                </c:pt>
                <c:pt idx="2274" formatCode="0.0">
                  <c:v>2.5638786119830392</c:v>
                </c:pt>
                <c:pt idx="2275" formatCode="0.0">
                  <c:v>4.6660565205458582</c:v>
                </c:pt>
                <c:pt idx="2276" formatCode="0.0">
                  <c:v>4.718919634394414</c:v>
                </c:pt>
                <c:pt idx="2277" formatCode="0.0">
                  <c:v>1.4709942759805195</c:v>
                </c:pt>
                <c:pt idx="2278" formatCode="0.0">
                  <c:v>9.2615851596433707</c:v>
                </c:pt>
                <c:pt idx="2279" formatCode="0.0">
                  <c:v>6.0697780847029925</c:v>
                </c:pt>
                <c:pt idx="2280" formatCode="0.0">
                  <c:v>6.2688999226434561</c:v>
                </c:pt>
                <c:pt idx="2281" formatCode="0.0">
                  <c:v>8.3463933395933054</c:v>
                </c:pt>
                <c:pt idx="2282" formatCode="0.0">
                  <c:v>9.7982175606814437</c:v>
                </c:pt>
                <c:pt idx="2283" formatCode="0.0">
                  <c:v>-0.51823908963077869</c:v>
                </c:pt>
                <c:pt idx="2284" formatCode="0.0">
                  <c:v>6.0915569757957755</c:v>
                </c:pt>
                <c:pt idx="2285" formatCode="0.0">
                  <c:v>8.431327901152752</c:v>
                </c:pt>
                <c:pt idx="2286" formatCode="0.0">
                  <c:v>6.0649661689815559</c:v>
                </c:pt>
                <c:pt idx="2287" formatCode="0.0">
                  <c:v>-28.647379645780902</c:v>
                </c:pt>
                <c:pt idx="2288" formatCode="0.0">
                  <c:v>6.44648043538254</c:v>
                </c:pt>
                <c:pt idx="2289" formatCode="0.0">
                  <c:v>2.636037080163689</c:v>
                </c:pt>
                <c:pt idx="2290" formatCode="0.0">
                  <c:v>7.048989178108922</c:v>
                </c:pt>
                <c:pt idx="2291" formatCode="0.0">
                  <c:v>9.0128453083870852</c:v>
                </c:pt>
                <c:pt idx="2292" formatCode="0.0">
                  <c:v>7.3988756885068341</c:v>
                </c:pt>
                <c:pt idx="2293" formatCode="0.0">
                  <c:v>-2.1659622501679632</c:v>
                </c:pt>
                <c:pt idx="2294" formatCode="0.0">
                  <c:v>4.0917799963402501</c:v>
                </c:pt>
                <c:pt idx="2295" formatCode="0.0">
                  <c:v>7.7152596489948877</c:v>
                </c:pt>
                <c:pt idx="2296" formatCode="0.0">
                  <c:v>8.7749938739345446</c:v>
                </c:pt>
                <c:pt idx="2297" formatCode="0.0">
                  <c:v>-4.6780423107228852</c:v>
                </c:pt>
                <c:pt idx="2298" formatCode="0.0">
                  <c:v>-8.3598025483633265</c:v>
                </c:pt>
                <c:pt idx="2299" formatCode="0.0">
                  <c:v>2.6372822978215638</c:v>
                </c:pt>
                <c:pt idx="2300" formatCode="0.0">
                  <c:v>0.63123420525501572</c:v>
                </c:pt>
                <c:pt idx="2301" formatCode="0.0">
                  <c:v>3.6031752372100989</c:v>
                </c:pt>
                <c:pt idx="2302" formatCode="0.0">
                  <c:v>-12.329519511542486</c:v>
                </c:pt>
                <c:pt idx="2303" formatCode="0.0">
                  <c:v>4.9587193662681273</c:v>
                </c:pt>
                <c:pt idx="2304" formatCode="0.0">
                  <c:v>2.8309915863067303</c:v>
                </c:pt>
                <c:pt idx="2305" formatCode="0.0">
                  <c:v>-2.6688003389474524</c:v>
                </c:pt>
                <c:pt idx="2306" formatCode="0.0">
                  <c:v>-9.0142567157724951</c:v>
                </c:pt>
                <c:pt idx="2307" formatCode="0.0">
                  <c:v>-0.45644463977589922</c:v>
                </c:pt>
                <c:pt idx="2308" formatCode="0.0">
                  <c:v>7.376657782214302</c:v>
                </c:pt>
                <c:pt idx="2309" formatCode="0.0">
                  <c:v>-5.0091290331177873E-2</c:v>
                </c:pt>
                <c:pt idx="2310" formatCode="0.0">
                  <c:v>-7.3833448881477359</c:v>
                </c:pt>
                <c:pt idx="2311" formatCode="0.0">
                  <c:v>1.438007190910362</c:v>
                </c:pt>
                <c:pt idx="2312" formatCode="0.0">
                  <c:v>-4.9190143010302556</c:v>
                </c:pt>
                <c:pt idx="2313" formatCode="0.0">
                  <c:v>5.9355963589280414</c:v>
                </c:pt>
                <c:pt idx="2314" formatCode="0.0">
                  <c:v>-5.0442712069331819</c:v>
                </c:pt>
                <c:pt idx="2315" formatCode="0.0">
                  <c:v>2.6377490696716244</c:v>
                </c:pt>
                <c:pt idx="2316" formatCode="0.0">
                  <c:v>-19.489741474723044</c:v>
                </c:pt>
                <c:pt idx="2317" formatCode="0.0">
                  <c:v>0.27915204324324705</c:v>
                </c:pt>
                <c:pt idx="2318" formatCode="0.0">
                  <c:v>-5.4267988941636425</c:v>
                </c:pt>
                <c:pt idx="2319" formatCode="0.0">
                  <c:v>-4.4411208204386821</c:v>
                </c:pt>
                <c:pt idx="2320" formatCode="0.0">
                  <c:v>-4.8050944090549663</c:v>
                </c:pt>
                <c:pt idx="2321" formatCode="0.0">
                  <c:v>-5.6314747948826849</c:v>
                </c:pt>
                <c:pt idx="2322" formatCode="0.0">
                  <c:v>-4.4209737094869084</c:v>
                </c:pt>
                <c:pt idx="2323" formatCode="0.0">
                  <c:v>-5.4416606322349459</c:v>
                </c:pt>
                <c:pt idx="2324" formatCode="0.0">
                  <c:v>-9.2890766451514395</c:v>
                </c:pt>
                <c:pt idx="2325" formatCode="0.0">
                  <c:v>-22.11497528673112</c:v>
                </c:pt>
                <c:pt idx="2326" formatCode="0.0">
                  <c:v>-6.9477097730130666</c:v>
                </c:pt>
                <c:pt idx="2327" formatCode="0.0">
                  <c:v>-13.659272696792124</c:v>
                </c:pt>
                <c:pt idx="2328" formatCode="0.0">
                  <c:v>-5.3592256008139216</c:v>
                </c:pt>
                <c:pt idx="2329" formatCode="0.0">
                  <c:v>-7.3489708692620059</c:v>
                </c:pt>
                <c:pt idx="2330" formatCode="0.0">
                  <c:v>-8.0662149652210857</c:v>
                </c:pt>
                <c:pt idx="2331" formatCode="0.0">
                  <c:v>-5.3371063684837239</c:v>
                </c:pt>
                <c:pt idx="2332" formatCode="0.0">
                  <c:v>-8.5873418767334897</c:v>
                </c:pt>
                <c:pt idx="2333" formatCode="0.0">
                  <c:v>-10.167237009987007</c:v>
                </c:pt>
                <c:pt idx="2334" formatCode="0.0">
                  <c:v>-7.50913025282407</c:v>
                </c:pt>
                <c:pt idx="2335" formatCode="0.0">
                  <c:v>-4.6961848731752465</c:v>
                </c:pt>
                <c:pt idx="2336" formatCode="0.0">
                  <c:v>-9.0083457891332319</c:v>
                </c:pt>
                <c:pt idx="2337" formatCode="0.0">
                  <c:v>-5.0814644096708328</c:v>
                </c:pt>
                <c:pt idx="2338" formatCode="0.0">
                  <c:v>2.9195614641364109</c:v>
                </c:pt>
                <c:pt idx="2339" formatCode="0.0">
                  <c:v>-5.6307931277199685</c:v>
                </c:pt>
                <c:pt idx="2340" formatCode="0.0">
                  <c:v>-8.2293084858853227</c:v>
                </c:pt>
                <c:pt idx="2341" formatCode="0.0">
                  <c:v>-6.8866776712606104</c:v>
                </c:pt>
                <c:pt idx="2342" formatCode="0.0">
                  <c:v>-4.20993388626556</c:v>
                </c:pt>
                <c:pt idx="2343" formatCode="0.0">
                  <c:v>-3.9903552273656828</c:v>
                </c:pt>
                <c:pt idx="2344" formatCode="0.0">
                  <c:v>-0.5581454295811028</c:v>
                </c:pt>
                <c:pt idx="2345" formatCode="0.0">
                  <c:v>1.1683162854936313</c:v>
                </c:pt>
                <c:pt idx="2346" formatCode="0.0">
                  <c:v>-2.7074696725470915</c:v>
                </c:pt>
                <c:pt idx="2347" formatCode="0.0">
                  <c:v>-5.8782452457739609</c:v>
                </c:pt>
                <c:pt idx="2348" formatCode="0.0">
                  <c:v>-2.90608117543667</c:v>
                </c:pt>
                <c:pt idx="2349" formatCode="0.0">
                  <c:v>-2.495346272216592</c:v>
                </c:pt>
                <c:pt idx="2350" formatCode="0.0">
                  <c:v>-7.1596383758132376</c:v>
                </c:pt>
                <c:pt idx="2351" formatCode="0.0">
                  <c:v>-7.4924064563197668</c:v>
                </c:pt>
                <c:pt idx="2352" formatCode="0.0">
                  <c:v>-8.4186524166018906</c:v>
                </c:pt>
                <c:pt idx="2353" formatCode="0.0">
                  <c:v>-4.7742529898808783</c:v>
                </c:pt>
                <c:pt idx="2354" formatCode="0.0">
                  <c:v>6.9113349975391536</c:v>
                </c:pt>
                <c:pt idx="2355" formatCode="0.0">
                  <c:v>-1.3366812202508793</c:v>
                </c:pt>
                <c:pt idx="2356" formatCode="0.0">
                  <c:v>1.9824981461047386</c:v>
                </c:pt>
                <c:pt idx="2357" formatCode="0.0">
                  <c:v>1.5349987206647597</c:v>
                </c:pt>
                <c:pt idx="2358" formatCode="0.0">
                  <c:v>-8.3695601441891032</c:v>
                </c:pt>
                <c:pt idx="2359" formatCode="0.0">
                  <c:v>1.0190333271875573</c:v>
                </c:pt>
                <c:pt idx="2360" formatCode="0.0">
                  <c:v>-7.095735364484046</c:v>
                </c:pt>
                <c:pt idx="2361" formatCode="0.0">
                  <c:v>-9.1577372016238279</c:v>
                </c:pt>
                <c:pt idx="2362" formatCode="0.0">
                  <c:v>0.30665081754754908</c:v>
                </c:pt>
                <c:pt idx="2363" formatCode="0.0">
                  <c:v>1.3542242574149377</c:v>
                </c:pt>
                <c:pt idx="2364" formatCode="0.0">
                  <c:v>-2.0408515018610629</c:v>
                </c:pt>
                <c:pt idx="2365" formatCode="0.0">
                  <c:v>-3.9224499312440209</c:v>
                </c:pt>
                <c:pt idx="2366" formatCode="0.0">
                  <c:v>-5.4459737919898554</c:v>
                </c:pt>
                <c:pt idx="2367" formatCode="0.0">
                  <c:v>-7.1267408043473868</c:v>
                </c:pt>
                <c:pt idx="2368" formatCode="0.0">
                  <c:v>-10.538932705501658</c:v>
                </c:pt>
                <c:pt idx="2369" formatCode="0.0">
                  <c:v>7.2842506503745241</c:v>
                </c:pt>
                <c:pt idx="2370" formatCode="0.0">
                  <c:v>-3.3988823413833025</c:v>
                </c:pt>
                <c:pt idx="2371" formatCode="0.0">
                  <c:v>-10.208041360333375</c:v>
                </c:pt>
                <c:pt idx="2372" formatCode="0.0">
                  <c:v>9.3461827497121064</c:v>
                </c:pt>
                <c:pt idx="2373" formatCode="0.0">
                  <c:v>2.1091907402404075</c:v>
                </c:pt>
                <c:pt idx="2374" formatCode="0.0">
                  <c:v>-5.1953027732232204</c:v>
                </c:pt>
                <c:pt idx="2375" formatCode="0.0">
                  <c:v>2.1937504552527187</c:v>
                </c:pt>
                <c:pt idx="2376" formatCode="0.0">
                  <c:v>1.8121567554896245</c:v>
                </c:pt>
                <c:pt idx="2377" formatCode="0.0">
                  <c:v>-2.8101914099776248</c:v>
                </c:pt>
                <c:pt idx="2378" formatCode="0.0">
                  <c:v>7.9443187518823954</c:v>
                </c:pt>
                <c:pt idx="2379" formatCode="0.0">
                  <c:v>-6.129797228402456</c:v>
                </c:pt>
                <c:pt idx="2380" formatCode="0.0">
                  <c:v>-4.224445744714922</c:v>
                </c:pt>
                <c:pt idx="2381" formatCode="0.0">
                  <c:v>6.2260230468669242</c:v>
                </c:pt>
                <c:pt idx="2382" formatCode="0.0">
                  <c:v>-15.674918775538949</c:v>
                </c:pt>
                <c:pt idx="2383" formatCode="0.0">
                  <c:v>-1.050479188418052</c:v>
                </c:pt>
                <c:pt idx="2384" formatCode="0.0">
                  <c:v>-5.3122596326282689</c:v>
                </c:pt>
                <c:pt idx="2385" formatCode="0.0">
                  <c:v>-4.8405678168661481</c:v>
                </c:pt>
                <c:pt idx="2386" formatCode="0.0">
                  <c:v>3.9832707789533295</c:v>
                </c:pt>
                <c:pt idx="2387" formatCode="0.0">
                  <c:v>-2.7664967405161001</c:v>
                </c:pt>
                <c:pt idx="2388" formatCode="0.0">
                  <c:v>-6.6630212970630875</c:v>
                </c:pt>
                <c:pt idx="2389" formatCode="0.0">
                  <c:v>-4.0146520824091425</c:v>
                </c:pt>
                <c:pt idx="2390" formatCode="0.0">
                  <c:v>1.0247759852810567</c:v>
                </c:pt>
                <c:pt idx="2391" formatCode="0.0">
                  <c:v>3.7285429026989725</c:v>
                </c:pt>
                <c:pt idx="2392" formatCode="0.0">
                  <c:v>3.8258772329147206</c:v>
                </c:pt>
                <c:pt idx="2393" formatCode="0.0">
                  <c:v>1.2293142261365908</c:v>
                </c:pt>
                <c:pt idx="2394" formatCode="0.0">
                  <c:v>-6.6633042081010174</c:v>
                </c:pt>
                <c:pt idx="2395" formatCode="0.0">
                  <c:v>5.658905903955791</c:v>
                </c:pt>
                <c:pt idx="2396" formatCode="0.0">
                  <c:v>2.9944194294762028</c:v>
                </c:pt>
                <c:pt idx="2397" formatCode="0.0">
                  <c:v>-30.535577059198626</c:v>
                </c:pt>
                <c:pt idx="2398" formatCode="0.0">
                  <c:v>-1.4857977177828996</c:v>
                </c:pt>
                <c:pt idx="2399" formatCode="0.0">
                  <c:v>-1.562797212580902</c:v>
                </c:pt>
                <c:pt idx="2400" formatCode="0.0">
                  <c:v>2.0484759928840468</c:v>
                </c:pt>
                <c:pt idx="2401" formatCode="0.0">
                  <c:v>-2.078314922032698</c:v>
                </c:pt>
                <c:pt idx="2402" formatCode="0.0">
                  <c:v>3.6576836519586209</c:v>
                </c:pt>
                <c:pt idx="2403" formatCode="0.0">
                  <c:v>5.6978678927910309</c:v>
                </c:pt>
                <c:pt idx="2404" formatCode="0.0">
                  <c:v>4.7690757556484442</c:v>
                </c:pt>
                <c:pt idx="2405" formatCode="0.0">
                  <c:v>8.7350430988375471</c:v>
                </c:pt>
                <c:pt idx="2406" formatCode="0.0">
                  <c:v>5.5032948911826196</c:v>
                </c:pt>
                <c:pt idx="2407" formatCode="0.0">
                  <c:v>-14.281139272611654</c:v>
                </c:pt>
                <c:pt idx="2408" formatCode="0.0">
                  <c:v>2.7938767276070031</c:v>
                </c:pt>
                <c:pt idx="2409" formatCode="0.0">
                  <c:v>-1.460672844710853</c:v>
                </c:pt>
                <c:pt idx="2410" formatCode="0.0">
                  <c:v>3.4095848691739761</c:v>
                </c:pt>
                <c:pt idx="2411" formatCode="0.0">
                  <c:v>0.43022258406910652</c:v>
                </c:pt>
                <c:pt idx="2412" formatCode="0.0">
                  <c:v>5.2527029090487787</c:v>
                </c:pt>
                <c:pt idx="2413" formatCode="0.0">
                  <c:v>0.3746304387997057</c:v>
                </c:pt>
                <c:pt idx="2414" formatCode="0.0">
                  <c:v>2.4746058152125272</c:v>
                </c:pt>
                <c:pt idx="2415" formatCode="0.0">
                  <c:v>3.2600445642017029</c:v>
                </c:pt>
                <c:pt idx="2416" formatCode="0.0">
                  <c:v>3.424208289302122</c:v>
                </c:pt>
                <c:pt idx="2417" formatCode="0.0">
                  <c:v>6.69940297332694</c:v>
                </c:pt>
                <c:pt idx="2418" formatCode="0.0">
                  <c:v>0.54727581144442539</c:v>
                </c:pt>
                <c:pt idx="2419" formatCode="0.0">
                  <c:v>-4.1468201379946112</c:v>
                </c:pt>
                <c:pt idx="2420" formatCode="0.0">
                  <c:v>-8.638621188548079</c:v>
                </c:pt>
                <c:pt idx="2421" formatCode="0.0">
                  <c:v>8.6354250223608098</c:v>
                </c:pt>
                <c:pt idx="2422" formatCode="0.0">
                  <c:v>9.8106990420054885</c:v>
                </c:pt>
                <c:pt idx="2423" formatCode="0.0">
                  <c:v>-2.2882671782031849</c:v>
                </c:pt>
                <c:pt idx="2424" formatCode="0.0">
                  <c:v>7.1527065322762873</c:v>
                </c:pt>
                <c:pt idx="2425" formatCode="0.0">
                  <c:v>-1.3803757927843829</c:v>
                </c:pt>
                <c:pt idx="2426" formatCode="0.0">
                  <c:v>5.6233060057131468</c:v>
                </c:pt>
                <c:pt idx="2427" formatCode="0.0">
                  <c:v>-3.5028895150301942</c:v>
                </c:pt>
                <c:pt idx="2428" formatCode="0.0">
                  <c:v>2.3673379015454188</c:v>
                </c:pt>
                <c:pt idx="2429" formatCode="0.0">
                  <c:v>-2.4999322871743779</c:v>
                </c:pt>
                <c:pt idx="2430" formatCode="0.0">
                  <c:v>8.729983666029284</c:v>
                </c:pt>
                <c:pt idx="2431" formatCode="0.0">
                  <c:v>1.9945076908767234</c:v>
                </c:pt>
                <c:pt idx="2432" formatCode="0.0">
                  <c:v>5.5582235598783392</c:v>
                </c:pt>
                <c:pt idx="2433" formatCode="0.0">
                  <c:v>0.96525052249107901</c:v>
                </c:pt>
                <c:pt idx="2434" formatCode="0.0">
                  <c:v>3.6591017566234285</c:v>
                </c:pt>
                <c:pt idx="2435" formatCode="0.0">
                  <c:v>1.9275146525599141</c:v>
                </c:pt>
                <c:pt idx="2436" formatCode="0.0">
                  <c:v>1.8647244809311125</c:v>
                </c:pt>
                <c:pt idx="2437" formatCode="0.0">
                  <c:v>-3.3307668265769586</c:v>
                </c:pt>
                <c:pt idx="2438" formatCode="0.0">
                  <c:v>5.7779162186366584</c:v>
                </c:pt>
                <c:pt idx="2439" formatCode="0.0">
                  <c:v>4.8230689831552098</c:v>
                </c:pt>
                <c:pt idx="2440" formatCode="0.0">
                  <c:v>7.9618398369429855</c:v>
                </c:pt>
                <c:pt idx="2441" formatCode="0.0">
                  <c:v>-4.5611081804997067</c:v>
                </c:pt>
                <c:pt idx="2442" formatCode="0.0">
                  <c:v>6.2317279241641543</c:v>
                </c:pt>
                <c:pt idx="2443" formatCode="0.0">
                  <c:v>-14.860398212876991</c:v>
                </c:pt>
                <c:pt idx="2444" formatCode="0.0">
                  <c:v>4.3170669487646585</c:v>
                </c:pt>
                <c:pt idx="2445" formatCode="0.0">
                  <c:v>-1.4055500019349854</c:v>
                </c:pt>
                <c:pt idx="2446" formatCode="0.0">
                  <c:v>5.2124129984365553</c:v>
                </c:pt>
                <c:pt idx="2447" formatCode="0.0">
                  <c:v>2.9336746763908295</c:v>
                </c:pt>
                <c:pt idx="2448" formatCode="0.0">
                  <c:v>-14.349385358347622</c:v>
                </c:pt>
                <c:pt idx="2449" formatCode="0.0">
                  <c:v>1.5423590354690653</c:v>
                </c:pt>
                <c:pt idx="2450" formatCode="0.0">
                  <c:v>1.3013378701276501</c:v>
                </c:pt>
                <c:pt idx="2451" formatCode="0.0">
                  <c:v>4.6620827703014456</c:v>
                </c:pt>
                <c:pt idx="2452" formatCode="0.0">
                  <c:v>-3.5293466261954176</c:v>
                </c:pt>
                <c:pt idx="2453" formatCode="0.0">
                  <c:v>4.6848278250033459</c:v>
                </c:pt>
                <c:pt idx="2454" formatCode="0.0">
                  <c:v>0.15853382265174076</c:v>
                </c:pt>
                <c:pt idx="2455" formatCode="0.0">
                  <c:v>5.8805115594329216</c:v>
                </c:pt>
                <c:pt idx="2456" formatCode="0.0">
                  <c:v>7.6269675039375429</c:v>
                </c:pt>
                <c:pt idx="2457" formatCode="0.0">
                  <c:v>6.5642256852393999</c:v>
                </c:pt>
                <c:pt idx="2458" formatCode="0.0">
                  <c:v>9.1287692221575512</c:v>
                </c:pt>
                <c:pt idx="2459" formatCode="0.0">
                  <c:v>9.8111382149124182</c:v>
                </c:pt>
                <c:pt idx="2460" formatCode="0.0">
                  <c:v>7.3618759560845071</c:v>
                </c:pt>
                <c:pt idx="2461" formatCode="0.0">
                  <c:v>7.1708494840971859</c:v>
                </c:pt>
                <c:pt idx="2462" formatCode="0.0">
                  <c:v>4.8424561163362689</c:v>
                </c:pt>
                <c:pt idx="2463" formatCode="0.0">
                  <c:v>-1.0442708028846059</c:v>
                </c:pt>
                <c:pt idx="2464" formatCode="0.0">
                  <c:v>-2.3141465270037909</c:v>
                </c:pt>
                <c:pt idx="2465" formatCode="0.0">
                  <c:v>8.771383715215908</c:v>
                </c:pt>
                <c:pt idx="2466" formatCode="0.0">
                  <c:v>3.9361008131288955</c:v>
                </c:pt>
                <c:pt idx="2467" formatCode="0.0">
                  <c:v>7.4264805911816723</c:v>
                </c:pt>
                <c:pt idx="2468" formatCode="0.0">
                  <c:v>-5.3117642591338221</c:v>
                </c:pt>
                <c:pt idx="2469" formatCode="0.0">
                  <c:v>0.45675500174757744</c:v>
                </c:pt>
                <c:pt idx="2470" formatCode="0.0">
                  <c:v>-6.7014499008921646</c:v>
                </c:pt>
                <c:pt idx="2471" formatCode="0.0">
                  <c:v>4.8820209376687629</c:v>
                </c:pt>
                <c:pt idx="2472" formatCode="0.0">
                  <c:v>4.149588870747678</c:v>
                </c:pt>
                <c:pt idx="2473" formatCode="0.0">
                  <c:v>3.9876289749485316</c:v>
                </c:pt>
                <c:pt idx="2474" formatCode="0.0">
                  <c:v>8.3904247855892677</c:v>
                </c:pt>
                <c:pt idx="2475" formatCode="0.0">
                  <c:v>2.7897633704787594</c:v>
                </c:pt>
                <c:pt idx="2476" formatCode="0.0">
                  <c:v>8.2002581691908993</c:v>
                </c:pt>
                <c:pt idx="2477" formatCode="0.0">
                  <c:v>5.3596567070779422</c:v>
                </c:pt>
                <c:pt idx="2478" formatCode="0.0">
                  <c:v>7.9180989705962546</c:v>
                </c:pt>
                <c:pt idx="2479" formatCode="0.0">
                  <c:v>8.2317592461511602</c:v>
                </c:pt>
                <c:pt idx="2480" formatCode="0.0">
                  <c:v>9.5323600067831471</c:v>
                </c:pt>
                <c:pt idx="2481" formatCode="0.0">
                  <c:v>5.8959999774699234</c:v>
                </c:pt>
                <c:pt idx="2482" formatCode="0.0">
                  <c:v>4.9788161892450056</c:v>
                </c:pt>
                <c:pt idx="2483" formatCode="0.0">
                  <c:v>6.602560451018924</c:v>
                </c:pt>
                <c:pt idx="2484" formatCode="0.0">
                  <c:v>-3.5096586631844229</c:v>
                </c:pt>
                <c:pt idx="2485" formatCode="0.0">
                  <c:v>5.982569911986424</c:v>
                </c:pt>
                <c:pt idx="2486" formatCode="0.0">
                  <c:v>8.9113578863053711</c:v>
                </c:pt>
                <c:pt idx="2487" formatCode="0.0">
                  <c:v>4.9439058900446753</c:v>
                </c:pt>
                <c:pt idx="2488" formatCode="0.0">
                  <c:v>3.3710242732443163</c:v>
                </c:pt>
                <c:pt idx="2489" formatCode="0.0">
                  <c:v>-5.7979453709600115</c:v>
                </c:pt>
                <c:pt idx="2490" formatCode="0.0">
                  <c:v>-1.6162661903174058</c:v>
                </c:pt>
                <c:pt idx="2491" formatCode="0.0">
                  <c:v>7.012609839425199</c:v>
                </c:pt>
                <c:pt idx="2492" formatCode="0.0">
                  <c:v>8.3745668861734401</c:v>
                </c:pt>
                <c:pt idx="2493" formatCode="0.0">
                  <c:v>0.2314684741122619</c:v>
                </c:pt>
                <c:pt idx="2494" formatCode="0.0">
                  <c:v>7.2150183254615641</c:v>
                </c:pt>
                <c:pt idx="2495" formatCode="0.0">
                  <c:v>6.4751443541877229</c:v>
                </c:pt>
                <c:pt idx="2496" formatCode="0.0">
                  <c:v>8.4616820545546645</c:v>
                </c:pt>
                <c:pt idx="2497" formatCode="0.0">
                  <c:v>5.4682429035635138</c:v>
                </c:pt>
                <c:pt idx="2498" formatCode="0.0">
                  <c:v>8.3943869650515701</c:v>
                </c:pt>
                <c:pt idx="2499" formatCode="0.0">
                  <c:v>6.3402777166254864</c:v>
                </c:pt>
                <c:pt idx="2500" formatCode="0.0">
                  <c:v>9.6857189402421717</c:v>
                </c:pt>
                <c:pt idx="2501" formatCode="0.0">
                  <c:v>5.8728963060517003</c:v>
                </c:pt>
                <c:pt idx="2502" formatCode="0.0">
                  <c:v>9.8965289808083945</c:v>
                </c:pt>
                <c:pt idx="2503" formatCode="0.0">
                  <c:v>8.337251576946425</c:v>
                </c:pt>
                <c:pt idx="2504" formatCode="0.0">
                  <c:v>6.6472037900133785</c:v>
                </c:pt>
                <c:pt idx="2505" formatCode="0.0">
                  <c:v>9.0886976263138131</c:v>
                </c:pt>
                <c:pt idx="2506" formatCode="0.0">
                  <c:v>8.732206632353634</c:v>
                </c:pt>
                <c:pt idx="2507" formatCode="0.0">
                  <c:v>7.492096176497931</c:v>
                </c:pt>
                <c:pt idx="2508" formatCode="0.0">
                  <c:v>10.26164123176132</c:v>
                </c:pt>
                <c:pt idx="2509" formatCode="0.0">
                  <c:v>7.3512120025687189</c:v>
                </c:pt>
                <c:pt idx="2510" formatCode="0.0">
                  <c:v>4.9300630010518098</c:v>
                </c:pt>
                <c:pt idx="2511" formatCode="0.0">
                  <c:v>3.8283356306623162</c:v>
                </c:pt>
                <c:pt idx="2512" formatCode="0.0">
                  <c:v>1.9178935565689059</c:v>
                </c:pt>
                <c:pt idx="2513" formatCode="0.0">
                  <c:v>8.8576633003834004</c:v>
                </c:pt>
                <c:pt idx="2514" formatCode="0.0">
                  <c:v>8.8533795671952298</c:v>
                </c:pt>
                <c:pt idx="2515" formatCode="0.0">
                  <c:v>6.5773109595701484</c:v>
                </c:pt>
                <c:pt idx="2516" formatCode="0.0">
                  <c:v>1.1616192250518687</c:v>
                </c:pt>
                <c:pt idx="2517" formatCode="0.0">
                  <c:v>5.7552303478236588</c:v>
                </c:pt>
                <c:pt idx="2518" formatCode="0.0">
                  <c:v>7.8892761325999317</c:v>
                </c:pt>
                <c:pt idx="2519" formatCode="0.0">
                  <c:v>6.2578128479184869</c:v>
                </c:pt>
                <c:pt idx="2520" formatCode="0.0">
                  <c:v>8.3380823818446359</c:v>
                </c:pt>
                <c:pt idx="2521" formatCode="0.0">
                  <c:v>5.0579099766911995</c:v>
                </c:pt>
                <c:pt idx="2522" formatCode="0.0">
                  <c:v>6.3948637115163187</c:v>
                </c:pt>
                <c:pt idx="2523" formatCode="0.0">
                  <c:v>6.7765585600887412</c:v>
                </c:pt>
                <c:pt idx="2524" formatCode="0.0">
                  <c:v>6.2010610119522802</c:v>
                </c:pt>
                <c:pt idx="2525" formatCode="0.0">
                  <c:v>9.7836888999691674</c:v>
                </c:pt>
                <c:pt idx="2526" formatCode="0.0">
                  <c:v>6.903918735579051</c:v>
                </c:pt>
                <c:pt idx="2527" formatCode="0.0">
                  <c:v>10.091782860988108</c:v>
                </c:pt>
                <c:pt idx="2528" formatCode="0.0">
                  <c:v>1.1562016774990802</c:v>
                </c:pt>
                <c:pt idx="2529" formatCode="0.0">
                  <c:v>3.8725579043519254</c:v>
                </c:pt>
                <c:pt idx="2530" formatCode="0.0">
                  <c:v>4.378665135356119</c:v>
                </c:pt>
                <c:pt idx="2531" formatCode="0.0">
                  <c:v>-4.0351793167325845</c:v>
                </c:pt>
                <c:pt idx="2532" formatCode="0.0">
                  <c:v>6.6787847114535559</c:v>
                </c:pt>
                <c:pt idx="2533" formatCode="0.0">
                  <c:v>7.832082102161575</c:v>
                </c:pt>
                <c:pt idx="2534" formatCode="0.0">
                  <c:v>6.7378205696622118</c:v>
                </c:pt>
                <c:pt idx="2535" formatCode="0.0">
                  <c:v>9.5865720302867885</c:v>
                </c:pt>
                <c:pt idx="2536" formatCode="0.0">
                  <c:v>8.7194632099696356</c:v>
                </c:pt>
                <c:pt idx="2537" formatCode="0.0">
                  <c:v>8.2158287943423502</c:v>
                </c:pt>
                <c:pt idx="2538" formatCode="0.0">
                  <c:v>4.8354298827990583</c:v>
                </c:pt>
                <c:pt idx="2539" formatCode="0.0">
                  <c:v>8.2937856522047326</c:v>
                </c:pt>
                <c:pt idx="2540" formatCode="0.0">
                  <c:v>4.4778611768259147</c:v>
                </c:pt>
                <c:pt idx="2541" formatCode="0.0">
                  <c:v>6.7717271156797487</c:v>
                </c:pt>
                <c:pt idx="2542" formatCode="0.0">
                  <c:v>6.6857765229277888</c:v>
                </c:pt>
                <c:pt idx="2543" formatCode="0.0">
                  <c:v>9.0302990879265188</c:v>
                </c:pt>
                <c:pt idx="2544" formatCode="0.0">
                  <c:v>8.252674371929114</c:v>
                </c:pt>
                <c:pt idx="2545" formatCode="0.0">
                  <c:v>4.5639565485178224</c:v>
                </c:pt>
                <c:pt idx="2546" formatCode="0.0">
                  <c:v>6.4388698787087861</c:v>
                </c:pt>
                <c:pt idx="2547" formatCode="0.0">
                  <c:v>3.7571896184629416</c:v>
                </c:pt>
                <c:pt idx="2548" formatCode="0.0">
                  <c:v>7.04928857218734</c:v>
                </c:pt>
                <c:pt idx="2549" formatCode="0.0">
                  <c:v>6.2561496465995958</c:v>
                </c:pt>
                <c:pt idx="2550" formatCode="0.0">
                  <c:v>2.7094800207816405</c:v>
                </c:pt>
                <c:pt idx="2551" formatCode="0.0">
                  <c:v>8.1238400630812002</c:v>
                </c:pt>
                <c:pt idx="2552" formatCode="0.0">
                  <c:v>8.4880742231296935</c:v>
                </c:pt>
                <c:pt idx="2553" formatCode="0.0">
                  <c:v>6.1864529804767088</c:v>
                </c:pt>
                <c:pt idx="2554" formatCode="0.0">
                  <c:v>5.4503527232152571</c:v>
                </c:pt>
                <c:pt idx="2555" formatCode="0.0">
                  <c:v>6.5497776790057749</c:v>
                </c:pt>
                <c:pt idx="2556" formatCode="0.0">
                  <c:v>7.2503188410255603</c:v>
                </c:pt>
                <c:pt idx="2557" formatCode="0.0">
                  <c:v>5.4524237593822633</c:v>
                </c:pt>
                <c:pt idx="2558" formatCode="0.0">
                  <c:v>7.7735491987840355</c:v>
                </c:pt>
                <c:pt idx="2559" formatCode="0.0">
                  <c:v>8.2572485564957887</c:v>
                </c:pt>
                <c:pt idx="2560" formatCode="0.0">
                  <c:v>6.4595941792822131</c:v>
                </c:pt>
                <c:pt idx="2561" formatCode="0.0">
                  <c:v>6.3045003063044724</c:v>
                </c:pt>
                <c:pt idx="2562" formatCode="0.0">
                  <c:v>8.1585741247836019</c:v>
                </c:pt>
                <c:pt idx="2563" formatCode="0.0">
                  <c:v>5.2914936173054095</c:v>
                </c:pt>
                <c:pt idx="2564" formatCode="0.0">
                  <c:v>12.084367564737519</c:v>
                </c:pt>
                <c:pt idx="2565" formatCode="0.0">
                  <c:v>3.1947163956025371</c:v>
                </c:pt>
                <c:pt idx="2566" formatCode="0.0">
                  <c:v>7.0062669096326857</c:v>
                </c:pt>
                <c:pt idx="2567" formatCode="0.0">
                  <c:v>3.7656139836794722</c:v>
                </c:pt>
                <c:pt idx="2568" formatCode="0.0">
                  <c:v>2.5361367317677797</c:v>
                </c:pt>
                <c:pt idx="2569" formatCode="0.0">
                  <c:v>-0.7073888765318781</c:v>
                </c:pt>
                <c:pt idx="2570" formatCode="0.0">
                  <c:v>6.4190652764928302</c:v>
                </c:pt>
                <c:pt idx="2571" formatCode="0.0">
                  <c:v>6.2600641006738122</c:v>
                </c:pt>
                <c:pt idx="2572" formatCode="0.0">
                  <c:v>1.7776323560991791</c:v>
                </c:pt>
                <c:pt idx="2573" formatCode="0.0">
                  <c:v>10.450353751918495</c:v>
                </c:pt>
                <c:pt idx="2574" formatCode="0.0">
                  <c:v>6.2220604250784461</c:v>
                </c:pt>
                <c:pt idx="2575" formatCode="0.0">
                  <c:v>3.0367650740203977</c:v>
                </c:pt>
                <c:pt idx="2576" formatCode="0.0">
                  <c:v>9.0236222095696483</c:v>
                </c:pt>
                <c:pt idx="2577" formatCode="0.0">
                  <c:v>2.33858154559341</c:v>
                </c:pt>
                <c:pt idx="2578" formatCode="0.0">
                  <c:v>9.9307428358930139</c:v>
                </c:pt>
                <c:pt idx="2579" formatCode="0.0">
                  <c:v>3.7685653891372795</c:v>
                </c:pt>
                <c:pt idx="2580" formatCode="0.0">
                  <c:v>-1.2744569366385239</c:v>
                </c:pt>
                <c:pt idx="2581" formatCode="0.0">
                  <c:v>7.5139309117600028</c:v>
                </c:pt>
                <c:pt idx="2582" formatCode="0.0">
                  <c:v>5.0134339257734695</c:v>
                </c:pt>
                <c:pt idx="2583" formatCode="0.0">
                  <c:v>4.6646416214368713</c:v>
                </c:pt>
                <c:pt idx="2584" formatCode="0.0">
                  <c:v>2.4148413748736886</c:v>
                </c:pt>
                <c:pt idx="2585" formatCode="0.0">
                  <c:v>5.8400440474826176</c:v>
                </c:pt>
                <c:pt idx="2586" formatCode="0.0">
                  <c:v>3.3576218518183154</c:v>
                </c:pt>
                <c:pt idx="2587" formatCode="0.0">
                  <c:v>5.0167926508204452</c:v>
                </c:pt>
                <c:pt idx="2588" formatCode="0.0">
                  <c:v>7.4861532075010118</c:v>
                </c:pt>
                <c:pt idx="2589" formatCode="0.0">
                  <c:v>3.4669282953991853</c:v>
                </c:pt>
                <c:pt idx="2590" formatCode="0.0">
                  <c:v>4.1989659816210612</c:v>
                </c:pt>
                <c:pt idx="2591" formatCode="0.0">
                  <c:v>4.6549398619410987</c:v>
                </c:pt>
                <c:pt idx="2592" formatCode="0.0">
                  <c:v>-2.5484342032044971</c:v>
                </c:pt>
                <c:pt idx="2593" formatCode="0.0">
                  <c:v>-6.4381484132924882</c:v>
                </c:pt>
                <c:pt idx="2594" formatCode="0.0">
                  <c:v>3.1858133737938665</c:v>
                </c:pt>
                <c:pt idx="2595" formatCode="0.0">
                  <c:v>3.5040458107760131</c:v>
                </c:pt>
                <c:pt idx="2596" formatCode="0.0">
                  <c:v>2.9383107418201604</c:v>
                </c:pt>
                <c:pt idx="2597" formatCode="0.0">
                  <c:v>3.196924697599357</c:v>
                </c:pt>
                <c:pt idx="2598" formatCode="0.0">
                  <c:v>7.8869876282516849</c:v>
                </c:pt>
                <c:pt idx="2599" formatCode="0.0">
                  <c:v>-5.4752650402756231</c:v>
                </c:pt>
                <c:pt idx="2600" formatCode="0.0">
                  <c:v>6.4745486612949321</c:v>
                </c:pt>
                <c:pt idx="2601" formatCode="0.0">
                  <c:v>2.4959707740390691</c:v>
                </c:pt>
                <c:pt idx="2602" formatCode="0.0">
                  <c:v>7.6759488525079966</c:v>
                </c:pt>
                <c:pt idx="2603" formatCode="0.0">
                  <c:v>6.5664646523089232</c:v>
                </c:pt>
                <c:pt idx="2604" formatCode="0.0">
                  <c:v>0.19890158243329736</c:v>
                </c:pt>
                <c:pt idx="2605" formatCode="0.0">
                  <c:v>5.4262980079333722</c:v>
                </c:pt>
                <c:pt idx="2606" formatCode="0.0">
                  <c:v>11.064454724565298</c:v>
                </c:pt>
                <c:pt idx="2607" formatCode="0.0">
                  <c:v>1.7663105754683883</c:v>
                </c:pt>
                <c:pt idx="2608" formatCode="0.0">
                  <c:v>4.261919753303367</c:v>
                </c:pt>
                <c:pt idx="2609" formatCode="0.0">
                  <c:v>4.7968215686200466E-2</c:v>
                </c:pt>
                <c:pt idx="2610" formatCode="0.0">
                  <c:v>4.5083303521931128</c:v>
                </c:pt>
                <c:pt idx="2611" formatCode="0.0">
                  <c:v>2.9253052310274086</c:v>
                </c:pt>
                <c:pt idx="2612" formatCode="0.0">
                  <c:v>2.9634672733602763</c:v>
                </c:pt>
                <c:pt idx="2613" formatCode="0.0">
                  <c:v>-3.3554917493383574</c:v>
                </c:pt>
                <c:pt idx="2614" formatCode="0.0">
                  <c:v>-0.46256211046591389</c:v>
                </c:pt>
                <c:pt idx="2615" formatCode="0.0">
                  <c:v>6.2130034713114846</c:v>
                </c:pt>
                <c:pt idx="2616" formatCode="0.0">
                  <c:v>5.1537744830354448</c:v>
                </c:pt>
                <c:pt idx="2617" formatCode="0.0">
                  <c:v>4.5027345881454295</c:v>
                </c:pt>
                <c:pt idx="2618" formatCode="0.0">
                  <c:v>2.6651764846463699</c:v>
                </c:pt>
                <c:pt idx="2619" formatCode="0.0">
                  <c:v>3.5548271174179469</c:v>
                </c:pt>
                <c:pt idx="2620" formatCode="0.0">
                  <c:v>-0.49324288514673853</c:v>
                </c:pt>
                <c:pt idx="2621" formatCode="0.0">
                  <c:v>3.1043003557540416</c:v>
                </c:pt>
                <c:pt idx="2622" formatCode="0.0">
                  <c:v>-4.0366347426179505</c:v>
                </c:pt>
                <c:pt idx="2623" formatCode="0.0">
                  <c:v>-3.7913045699722314</c:v>
                </c:pt>
                <c:pt idx="2624" formatCode="0.0">
                  <c:v>6.7085551368117891</c:v>
                </c:pt>
                <c:pt idx="2625" formatCode="0.0">
                  <c:v>4.1516358371307405</c:v>
                </c:pt>
                <c:pt idx="2626" formatCode="0.0">
                  <c:v>7.4875966731169363</c:v>
                </c:pt>
                <c:pt idx="2627" formatCode="0.0">
                  <c:v>0.64629344368904995</c:v>
                </c:pt>
                <c:pt idx="2628" formatCode="0.0">
                  <c:v>3.3037396055624058</c:v>
                </c:pt>
                <c:pt idx="2629" formatCode="0.0">
                  <c:v>-2.3767769025151431</c:v>
                </c:pt>
                <c:pt idx="2630" formatCode="0.0">
                  <c:v>4.3521014538061564</c:v>
                </c:pt>
                <c:pt idx="2631" formatCode="0.0">
                  <c:v>-1.0439792771843592</c:v>
                </c:pt>
                <c:pt idx="2632" formatCode="0.0">
                  <c:v>2.063590417322736</c:v>
                </c:pt>
                <c:pt idx="2633" formatCode="0.0">
                  <c:v>5.4764825162445518</c:v>
                </c:pt>
                <c:pt idx="2634" formatCode="0.0">
                  <c:v>4.099517907365513</c:v>
                </c:pt>
                <c:pt idx="2635" formatCode="0.0">
                  <c:v>-2.3086430366947575</c:v>
                </c:pt>
                <c:pt idx="2636" formatCode="0.0">
                  <c:v>-0.25006209330769025</c:v>
                </c:pt>
                <c:pt idx="2637" formatCode="0.0">
                  <c:v>6.0194652354250699</c:v>
                </c:pt>
                <c:pt idx="2638" formatCode="0.0">
                  <c:v>4.5721668246634373</c:v>
                </c:pt>
                <c:pt idx="2639" formatCode="0.0">
                  <c:v>4.1427002955285452</c:v>
                </c:pt>
                <c:pt idx="2640" formatCode="0.0">
                  <c:v>6.41755790336207</c:v>
                </c:pt>
                <c:pt idx="2641" formatCode="0.0">
                  <c:v>0.55134014406599263</c:v>
                </c:pt>
                <c:pt idx="2642" formatCode="0.0">
                  <c:v>2.4965092624307239</c:v>
                </c:pt>
                <c:pt idx="2643" formatCode="0.0">
                  <c:v>2.2280356908832566</c:v>
                </c:pt>
                <c:pt idx="2644" formatCode="0.0">
                  <c:v>5.8629067526538847</c:v>
                </c:pt>
                <c:pt idx="2645" formatCode="0.0">
                  <c:v>3.0388331510633471</c:v>
                </c:pt>
                <c:pt idx="2646" formatCode="0.0">
                  <c:v>0.607979461977326</c:v>
                </c:pt>
                <c:pt idx="2647" formatCode="0.0">
                  <c:v>4.583793285630744</c:v>
                </c:pt>
                <c:pt idx="2648" formatCode="0.0">
                  <c:v>-4.3237406688623192</c:v>
                </c:pt>
                <c:pt idx="2649" formatCode="0.0">
                  <c:v>2.1767313719012193</c:v>
                </c:pt>
                <c:pt idx="2650" formatCode="0.0">
                  <c:v>-1.4895981834328609</c:v>
                </c:pt>
                <c:pt idx="2651" formatCode="0.0">
                  <c:v>4.1072188130408804</c:v>
                </c:pt>
                <c:pt idx="2652" formatCode="0.0">
                  <c:v>4.6217815797366946</c:v>
                </c:pt>
                <c:pt idx="2653" formatCode="0.0">
                  <c:v>-2.7939285409317449</c:v>
                </c:pt>
                <c:pt idx="2654" formatCode="0.0">
                  <c:v>4.8219258139026167</c:v>
                </c:pt>
                <c:pt idx="2655" formatCode="0.0">
                  <c:v>4.2898655177925349</c:v>
                </c:pt>
                <c:pt idx="2656" formatCode="0.0">
                  <c:v>-12.767204813959321</c:v>
                </c:pt>
                <c:pt idx="2657" formatCode="0.0">
                  <c:v>-13.855805941845878</c:v>
                </c:pt>
                <c:pt idx="2658" formatCode="0.0">
                  <c:v>-5.3785622213775586</c:v>
                </c:pt>
                <c:pt idx="2659" formatCode="0.0">
                  <c:v>3.0026766472701638</c:v>
                </c:pt>
                <c:pt idx="2660" formatCode="0.0">
                  <c:v>-8.1305129482855953</c:v>
                </c:pt>
                <c:pt idx="2661" formatCode="0.0">
                  <c:v>-9.7374116980608605</c:v>
                </c:pt>
                <c:pt idx="2662" formatCode="0.0">
                  <c:v>1.4579699475847363</c:v>
                </c:pt>
                <c:pt idx="2663" formatCode="0.0">
                  <c:v>-10.420484649981132</c:v>
                </c:pt>
                <c:pt idx="2664" formatCode="0.0">
                  <c:v>-9.7262750326176928</c:v>
                </c:pt>
                <c:pt idx="2665" formatCode="0.0">
                  <c:v>-26.948996598860077</c:v>
                </c:pt>
                <c:pt idx="2666" formatCode="0.0">
                  <c:v>-4.6941622048857212</c:v>
                </c:pt>
                <c:pt idx="2667" formatCode="0.0">
                  <c:v>2.824461197108441</c:v>
                </c:pt>
                <c:pt idx="2668" formatCode="0.0">
                  <c:v>-8.9775310036233069</c:v>
                </c:pt>
                <c:pt idx="2669" formatCode="0.0">
                  <c:v>-13.102086638042687</c:v>
                </c:pt>
                <c:pt idx="2670" formatCode="0.0">
                  <c:v>-8.0152141975009528</c:v>
                </c:pt>
                <c:pt idx="2671" formatCode="0.0">
                  <c:v>-14.890354673269268</c:v>
                </c:pt>
                <c:pt idx="2672" formatCode="0.0">
                  <c:v>-9.2498175503963331</c:v>
                </c:pt>
                <c:pt idx="2673" formatCode="0.0">
                  <c:v>2.5414099928666722</c:v>
                </c:pt>
                <c:pt idx="2674" formatCode="0.0">
                  <c:v>5.06836002899691</c:v>
                </c:pt>
                <c:pt idx="2675" formatCode="0.0">
                  <c:v>-12.786583911597038</c:v>
                </c:pt>
                <c:pt idx="2676" formatCode="0.0">
                  <c:v>-10.924143618360471</c:v>
                </c:pt>
                <c:pt idx="2677" formatCode="0.0">
                  <c:v>-2.0510419083930032</c:v>
                </c:pt>
                <c:pt idx="2678" formatCode="0.0">
                  <c:v>-7.1117165668255211</c:v>
                </c:pt>
                <c:pt idx="2679" formatCode="0.0">
                  <c:v>-10.29240025017697</c:v>
                </c:pt>
                <c:pt idx="2680" formatCode="0.0">
                  <c:v>-9.8228519207432807</c:v>
                </c:pt>
                <c:pt idx="2681" formatCode="0.0">
                  <c:v>4.1125966753030596</c:v>
                </c:pt>
                <c:pt idx="2682" formatCode="0.0">
                  <c:v>7.0062246355950819</c:v>
                </c:pt>
                <c:pt idx="2683" formatCode="0.0">
                  <c:v>-3.608347387361599</c:v>
                </c:pt>
                <c:pt idx="2684" formatCode="0.0">
                  <c:v>5.6188633534381971</c:v>
                </c:pt>
                <c:pt idx="2685" formatCode="0.0">
                  <c:v>0.45358557451802284</c:v>
                </c:pt>
                <c:pt idx="2686" formatCode="0.0">
                  <c:v>-17.919129469181616</c:v>
                </c:pt>
                <c:pt idx="2687" formatCode="0.0">
                  <c:v>2.3070390219404047</c:v>
                </c:pt>
                <c:pt idx="2688" formatCode="0.0">
                  <c:v>-3.7663283709377104</c:v>
                </c:pt>
                <c:pt idx="2689" formatCode="0.0">
                  <c:v>-18.106359230503077</c:v>
                </c:pt>
                <c:pt idx="2690" formatCode="0.0">
                  <c:v>-3.4584456098429861</c:v>
                </c:pt>
                <c:pt idx="2691" formatCode="0.0">
                  <c:v>-5.7183815492634071</c:v>
                </c:pt>
                <c:pt idx="2692" formatCode="0.0">
                  <c:v>2.7030001835415263</c:v>
                </c:pt>
                <c:pt idx="2693" formatCode="0.0">
                  <c:v>3.6029429895023668</c:v>
                </c:pt>
                <c:pt idx="2694" formatCode="0.0">
                  <c:v>-10.521430936260012</c:v>
                </c:pt>
                <c:pt idx="2695" formatCode="0.0">
                  <c:v>3.4251251783246062</c:v>
                </c:pt>
                <c:pt idx="2696" formatCode="0.0">
                  <c:v>3.6694694838645958</c:v>
                </c:pt>
                <c:pt idx="2697" formatCode="0.0">
                  <c:v>-16.271601212367592</c:v>
                </c:pt>
                <c:pt idx="2698" formatCode="0.0">
                  <c:v>3.0217227289686122</c:v>
                </c:pt>
                <c:pt idx="2699" formatCode="0.0">
                  <c:v>3.9196954467901612</c:v>
                </c:pt>
                <c:pt idx="2700" formatCode="0.0">
                  <c:v>2.0108110919259126</c:v>
                </c:pt>
                <c:pt idx="2701" formatCode="0.0">
                  <c:v>2.9254538980572065</c:v>
                </c:pt>
                <c:pt idx="2702" formatCode="0.0">
                  <c:v>6.1637875338260706</c:v>
                </c:pt>
                <c:pt idx="2703" formatCode="0.0">
                  <c:v>1.5859137144502711</c:v>
                </c:pt>
                <c:pt idx="2704" formatCode="0.0">
                  <c:v>-19.360367227924115</c:v>
                </c:pt>
                <c:pt idx="2705" formatCode="0.0">
                  <c:v>1.6328535528264965</c:v>
                </c:pt>
                <c:pt idx="2706" formatCode="0.0">
                  <c:v>-12.565401339589277</c:v>
                </c:pt>
                <c:pt idx="2707" formatCode="0.0">
                  <c:v>1.5754038178728003</c:v>
                </c:pt>
                <c:pt idx="2708" formatCode="0.0">
                  <c:v>7.3049064543972975E-2</c:v>
                </c:pt>
                <c:pt idx="2709" formatCode="0.0">
                  <c:v>1.8197930062857637E-2</c:v>
                </c:pt>
                <c:pt idx="2710" formatCode="0.0">
                  <c:v>-5.2130616301482302</c:v>
                </c:pt>
                <c:pt idx="2711" formatCode="0.0">
                  <c:v>-5.2513224272909831</c:v>
                </c:pt>
                <c:pt idx="2712" formatCode="0.0">
                  <c:v>-11.92141412265979</c:v>
                </c:pt>
                <c:pt idx="2713" formatCode="0.0">
                  <c:v>1.9105252067586065</c:v>
                </c:pt>
                <c:pt idx="2714" formatCode="0.0">
                  <c:v>0.77592130999004638</c:v>
                </c:pt>
                <c:pt idx="2715" formatCode="0.0">
                  <c:v>-2.8486651786341355</c:v>
                </c:pt>
                <c:pt idx="2716" formatCode="0.0">
                  <c:v>-0.36953109702309028</c:v>
                </c:pt>
                <c:pt idx="2717" formatCode="0.0">
                  <c:v>-30.387905008704141</c:v>
                </c:pt>
                <c:pt idx="2718" formatCode="0.0">
                  <c:v>0.6831638957338626</c:v>
                </c:pt>
                <c:pt idx="2719" formatCode="0.0">
                  <c:v>2.0400885577065431</c:v>
                </c:pt>
                <c:pt idx="2720" formatCode="0.0">
                  <c:v>-2.0718057191293493</c:v>
                </c:pt>
                <c:pt idx="2721" formatCode="0.0">
                  <c:v>-0.52080239558272012</c:v>
                </c:pt>
                <c:pt idx="2722" formatCode="0.0">
                  <c:v>-5.2613901104170413</c:v>
                </c:pt>
                <c:pt idx="2723" formatCode="0.0">
                  <c:v>-10.115935859340563</c:v>
                </c:pt>
                <c:pt idx="2724" formatCode="0.0">
                  <c:v>-0.36322949669820304</c:v>
                </c:pt>
                <c:pt idx="2725" formatCode="0.0">
                  <c:v>1.9221840228311748</c:v>
                </c:pt>
                <c:pt idx="2726" formatCode="0.0">
                  <c:v>-11.039895375952735</c:v>
                </c:pt>
                <c:pt idx="2727" formatCode="0.0">
                  <c:v>-16.186141881251448</c:v>
                </c:pt>
                <c:pt idx="2728" formatCode="0.0">
                  <c:v>-1.3888937116768307</c:v>
                </c:pt>
                <c:pt idx="2729" formatCode="0.0">
                  <c:v>-2.7747805477551513</c:v>
                </c:pt>
                <c:pt idx="2730" formatCode="0.0">
                  <c:v>1.857670229719055</c:v>
                </c:pt>
                <c:pt idx="2731" formatCode="0.0">
                  <c:v>-3.0172499201419622</c:v>
                </c:pt>
                <c:pt idx="2732" formatCode="0.0">
                  <c:v>0.99031665024229554</c:v>
                </c:pt>
                <c:pt idx="2733" formatCode="0.0">
                  <c:v>2.6112236041031522</c:v>
                </c:pt>
                <c:pt idx="2734" formatCode="0.0">
                  <c:v>-15.291668493401245</c:v>
                </c:pt>
                <c:pt idx="2735" formatCode="0.0">
                  <c:v>0.93829216823548833</c:v>
                </c:pt>
                <c:pt idx="2736" formatCode="0.0">
                  <c:v>2.7550422124078544</c:v>
                </c:pt>
                <c:pt idx="2737" formatCode="0.0">
                  <c:v>2.9578378827155305</c:v>
                </c:pt>
                <c:pt idx="2738" formatCode="0.0">
                  <c:v>-14.862840406004718</c:v>
                </c:pt>
                <c:pt idx="2739" formatCode="0.0">
                  <c:v>5.0818890432191566</c:v>
                </c:pt>
                <c:pt idx="2740" formatCode="0.0">
                  <c:v>-4.359954882952044</c:v>
                </c:pt>
                <c:pt idx="2741" formatCode="0.0">
                  <c:v>-3.493798540813442</c:v>
                </c:pt>
                <c:pt idx="2742" formatCode="0.0">
                  <c:v>-4.8555597557542463</c:v>
                </c:pt>
                <c:pt idx="2743" formatCode="0.0">
                  <c:v>-26.061671543929911</c:v>
                </c:pt>
                <c:pt idx="2744" formatCode="0.0">
                  <c:v>4.7088732168587555</c:v>
                </c:pt>
                <c:pt idx="2745" formatCode="0.0">
                  <c:v>3.7938351483224331</c:v>
                </c:pt>
                <c:pt idx="2746" formatCode="0.0">
                  <c:v>3.2301833165626626</c:v>
                </c:pt>
                <c:pt idx="2747" formatCode="0.0">
                  <c:v>-6.2238088452037932</c:v>
                </c:pt>
                <c:pt idx="2748" formatCode="0.0">
                  <c:v>-7.7523864083595129</c:v>
                </c:pt>
                <c:pt idx="2749" formatCode="0.0">
                  <c:v>0.34645563139257263</c:v>
                </c:pt>
                <c:pt idx="2750" formatCode="0.0">
                  <c:v>-18.916479833996913</c:v>
                </c:pt>
                <c:pt idx="2751" formatCode="0.0">
                  <c:v>7.9799257038004612</c:v>
                </c:pt>
                <c:pt idx="2752" formatCode="0.0">
                  <c:v>3.5986851800129394</c:v>
                </c:pt>
                <c:pt idx="2753" formatCode="0.0">
                  <c:v>3.7740510138117855</c:v>
                </c:pt>
                <c:pt idx="2754" formatCode="0.0">
                  <c:v>-0.96318617947788177</c:v>
                </c:pt>
                <c:pt idx="2755" formatCode="0.0">
                  <c:v>2.8932002112980193</c:v>
                </c:pt>
                <c:pt idx="2756" formatCode="0.0">
                  <c:v>-0.68335622460446999</c:v>
                </c:pt>
                <c:pt idx="2757" formatCode="0.0">
                  <c:v>0.21909265374597808</c:v>
                </c:pt>
                <c:pt idx="2758" formatCode="0.0">
                  <c:v>-0.31168914826240623</c:v>
                </c:pt>
                <c:pt idx="2759" formatCode="0.0">
                  <c:v>-11.672016286339293</c:v>
                </c:pt>
                <c:pt idx="2760" formatCode="0.0">
                  <c:v>3.5313485983867743</c:v>
                </c:pt>
                <c:pt idx="2761" formatCode="0.0">
                  <c:v>2.777382508252213</c:v>
                </c:pt>
                <c:pt idx="2762" formatCode="0.0">
                  <c:v>-0.49305404581811985</c:v>
                </c:pt>
                <c:pt idx="2763" formatCode="0.0">
                  <c:v>-20.820841529568533</c:v>
                </c:pt>
                <c:pt idx="2764" formatCode="0.0">
                  <c:v>3.0854737706920154</c:v>
                </c:pt>
                <c:pt idx="2765" formatCode="0.0">
                  <c:v>-6.8369314650307267</c:v>
                </c:pt>
                <c:pt idx="2766" formatCode="0.0">
                  <c:v>4.2923473084877095</c:v>
                </c:pt>
                <c:pt idx="2767" formatCode="0.0">
                  <c:v>0.38775777416066859</c:v>
                </c:pt>
                <c:pt idx="2768" formatCode="0.0">
                  <c:v>5.1667407130095988</c:v>
                </c:pt>
                <c:pt idx="2769" formatCode="0.0">
                  <c:v>7.0185419834190022</c:v>
                </c:pt>
                <c:pt idx="2770" formatCode="0.0">
                  <c:v>2.343386698375749</c:v>
                </c:pt>
                <c:pt idx="2771" formatCode="0.0">
                  <c:v>-6.0925200279171587</c:v>
                </c:pt>
                <c:pt idx="2772" formatCode="0.0">
                  <c:v>3.3950702973895019</c:v>
                </c:pt>
                <c:pt idx="2773" formatCode="0.0">
                  <c:v>6.4649743070299692</c:v>
                </c:pt>
                <c:pt idx="2774" formatCode="0.0">
                  <c:v>6.2252559481001946</c:v>
                </c:pt>
                <c:pt idx="2775" formatCode="0.0">
                  <c:v>6.9570088745485315</c:v>
                </c:pt>
                <c:pt idx="2776" formatCode="0.0">
                  <c:v>6.325598425995782</c:v>
                </c:pt>
                <c:pt idx="2777" formatCode="0.0">
                  <c:v>4.9616659673312746</c:v>
                </c:pt>
                <c:pt idx="2778" formatCode="0.0">
                  <c:v>3.7362162834631008</c:v>
                </c:pt>
                <c:pt idx="2779" formatCode="0.0">
                  <c:v>2.3702728397201334</c:v>
                </c:pt>
                <c:pt idx="2780" formatCode="0.0">
                  <c:v>2.2731510726048398</c:v>
                </c:pt>
                <c:pt idx="2781" formatCode="0.0">
                  <c:v>3.1315497032147199</c:v>
                </c:pt>
                <c:pt idx="2782" formatCode="0.0">
                  <c:v>7.4294324971746484</c:v>
                </c:pt>
                <c:pt idx="2783" formatCode="0.0">
                  <c:v>-3.1639462471522162</c:v>
                </c:pt>
                <c:pt idx="2784" formatCode="0.0">
                  <c:v>4.6486936433431936</c:v>
                </c:pt>
                <c:pt idx="2785" formatCode="0.0">
                  <c:v>-1.7386617117143288</c:v>
                </c:pt>
                <c:pt idx="2786" formatCode="0.0">
                  <c:v>3.3252845469933234</c:v>
                </c:pt>
                <c:pt idx="2787" formatCode="0.0">
                  <c:v>8.8332786225997495</c:v>
                </c:pt>
                <c:pt idx="2788" formatCode="0.0">
                  <c:v>1.0787832731873337</c:v>
                </c:pt>
                <c:pt idx="2789" formatCode="0.0">
                  <c:v>10.30237339855633</c:v>
                </c:pt>
                <c:pt idx="2790" formatCode="0.0">
                  <c:v>-3.5690059537096808</c:v>
                </c:pt>
                <c:pt idx="2791" formatCode="0.0">
                  <c:v>3.5704426429061797</c:v>
                </c:pt>
                <c:pt idx="2792" formatCode="0.0">
                  <c:v>5.7401686548685937</c:v>
                </c:pt>
                <c:pt idx="2793" formatCode="0.0">
                  <c:v>-7.9298929223958758</c:v>
                </c:pt>
                <c:pt idx="2794" formatCode="0.0">
                  <c:v>1.0104610367744904</c:v>
                </c:pt>
                <c:pt idx="2795" formatCode="0.0">
                  <c:v>0.75347709303397181</c:v>
                </c:pt>
                <c:pt idx="2796" formatCode="0.0">
                  <c:v>7.7678114129997589</c:v>
                </c:pt>
                <c:pt idx="2797" formatCode="0.0">
                  <c:v>5.3768609149651425</c:v>
                </c:pt>
                <c:pt idx="2798" formatCode="0.0">
                  <c:v>-0.80370947600494347</c:v>
                </c:pt>
                <c:pt idx="2799" formatCode="0.0">
                  <c:v>-1.65090265200174</c:v>
                </c:pt>
                <c:pt idx="2800" formatCode="0.0">
                  <c:v>-5.2851398314079923</c:v>
                </c:pt>
                <c:pt idx="2801" formatCode="0.0">
                  <c:v>3.0076746096163731</c:v>
                </c:pt>
                <c:pt idx="2802" formatCode="0.0">
                  <c:v>-0.53187980901592269</c:v>
                </c:pt>
                <c:pt idx="2803" formatCode="0.0">
                  <c:v>-4.6644225646719217</c:v>
                </c:pt>
                <c:pt idx="2804" formatCode="0.0">
                  <c:v>4.2604640891141798</c:v>
                </c:pt>
                <c:pt idx="2805" formatCode="0.0">
                  <c:v>-8.1329441945021674</c:v>
                </c:pt>
                <c:pt idx="2806" formatCode="0.0">
                  <c:v>-19.121707624244479</c:v>
                </c:pt>
                <c:pt idx="2807" formatCode="0.0">
                  <c:v>1.8852478784325832</c:v>
                </c:pt>
                <c:pt idx="2808" formatCode="0.0">
                  <c:v>-22.143477299590984</c:v>
                </c:pt>
                <c:pt idx="2809" formatCode="0.0">
                  <c:v>-1.980997873308743</c:v>
                </c:pt>
                <c:pt idx="2810" formatCode="0.0">
                  <c:v>-21.625183150004723</c:v>
                </c:pt>
                <c:pt idx="2811" formatCode="0.0">
                  <c:v>-20.940860897997737</c:v>
                </c:pt>
                <c:pt idx="2812" formatCode="0.0">
                  <c:v>-21.601987750575759</c:v>
                </c:pt>
                <c:pt idx="2813" formatCode="0.0">
                  <c:v>4.3610088145817905</c:v>
                </c:pt>
                <c:pt idx="2814" formatCode="0.0">
                  <c:v>-20.491547052807757</c:v>
                </c:pt>
                <c:pt idx="2815" formatCode="0.0">
                  <c:v>6.3166216267096509</c:v>
                </c:pt>
                <c:pt idx="2816" formatCode="0.0">
                  <c:v>-20.56745059049403</c:v>
                </c:pt>
                <c:pt idx="2817" formatCode="0.0">
                  <c:v>-21.249668281670964</c:v>
                </c:pt>
                <c:pt idx="2818" formatCode="0.0">
                  <c:v>0.61748395527416733</c:v>
                </c:pt>
                <c:pt idx="2819" formatCode="0.0">
                  <c:v>-9.6997310813862203</c:v>
                </c:pt>
                <c:pt idx="2820" formatCode="0.0">
                  <c:v>4.8202010543962892</c:v>
                </c:pt>
                <c:pt idx="2821" formatCode="0.0">
                  <c:v>-26.320420306162884</c:v>
                </c:pt>
                <c:pt idx="2822" formatCode="0.0">
                  <c:v>1.625685443640279</c:v>
                </c:pt>
                <c:pt idx="2823" formatCode="0.0">
                  <c:v>3.4058687630023066</c:v>
                </c:pt>
                <c:pt idx="2824" formatCode="0.0">
                  <c:v>6.8959731485729314</c:v>
                </c:pt>
                <c:pt idx="2825" formatCode="0.0">
                  <c:v>-5.2046083072887495</c:v>
                </c:pt>
                <c:pt idx="2826" formatCode="0.0">
                  <c:v>5.2653293459936634</c:v>
                </c:pt>
                <c:pt idx="2827" formatCode="0.0">
                  <c:v>-6.434777608742559</c:v>
                </c:pt>
                <c:pt idx="2828" formatCode="0.0">
                  <c:v>2.3719217778128687</c:v>
                </c:pt>
                <c:pt idx="2829" formatCode="0.0">
                  <c:v>-10.85224915162053</c:v>
                </c:pt>
                <c:pt idx="2830" formatCode="0.0">
                  <c:v>-12.038009603680955</c:v>
                </c:pt>
                <c:pt idx="2831" formatCode="0.0">
                  <c:v>-21.117192739008583</c:v>
                </c:pt>
                <c:pt idx="2832" formatCode="0.0">
                  <c:v>1.1351231492739977</c:v>
                </c:pt>
                <c:pt idx="2833" formatCode="0.0">
                  <c:v>-7.8129557303818764</c:v>
                </c:pt>
                <c:pt idx="2834" formatCode="0.0">
                  <c:v>-31.397211338182185</c:v>
                </c:pt>
                <c:pt idx="2835" formatCode="0.0">
                  <c:v>2.5886749949655119</c:v>
                </c:pt>
                <c:pt idx="2836" formatCode="0.0">
                  <c:v>2.2086148523081661</c:v>
                </c:pt>
                <c:pt idx="2837" formatCode="0.0">
                  <c:v>-0.7601530785938948</c:v>
                </c:pt>
                <c:pt idx="2838" formatCode="0.0">
                  <c:v>9.2958691149824801</c:v>
                </c:pt>
                <c:pt idx="2839" formatCode="0.0">
                  <c:v>13.318010881533393</c:v>
                </c:pt>
                <c:pt idx="2840" formatCode="0.0">
                  <c:v>3.0927380506118318</c:v>
                </c:pt>
                <c:pt idx="2841" formatCode="0.0">
                  <c:v>2.6973845098621219</c:v>
                </c:pt>
                <c:pt idx="2842" formatCode="0.0">
                  <c:v>4.1113198762787739</c:v>
                </c:pt>
                <c:pt idx="2843" formatCode="0.0">
                  <c:v>-10.374712765255367</c:v>
                </c:pt>
                <c:pt idx="2844" formatCode="0.0">
                  <c:v>1.0713989563826409</c:v>
                </c:pt>
                <c:pt idx="2845" formatCode="0.0">
                  <c:v>-0.66732785906298275</c:v>
                </c:pt>
                <c:pt idx="2846" formatCode="0.0">
                  <c:v>2.1609555269797021</c:v>
                </c:pt>
                <c:pt idx="2847" formatCode="0.0">
                  <c:v>-3.3281839029586369</c:v>
                </c:pt>
                <c:pt idx="2848" formatCode="0.0">
                  <c:v>10.832818010531042</c:v>
                </c:pt>
                <c:pt idx="2849" formatCode="0.0">
                  <c:v>4.0024537218541489</c:v>
                </c:pt>
                <c:pt idx="2850" formatCode="0.0">
                  <c:v>2.8604666218301489</c:v>
                </c:pt>
                <c:pt idx="2851" formatCode="0.0">
                  <c:v>5.3812991299739821</c:v>
                </c:pt>
                <c:pt idx="2852" formatCode="0.0">
                  <c:v>8.8509456563690136</c:v>
                </c:pt>
                <c:pt idx="2853" formatCode="0.0">
                  <c:v>4.2421179461249459</c:v>
                </c:pt>
                <c:pt idx="2854" formatCode="0.0">
                  <c:v>3.4504001015989161</c:v>
                </c:pt>
                <c:pt idx="2855" formatCode="0.0">
                  <c:v>5.2508260829675635</c:v>
                </c:pt>
                <c:pt idx="2856" formatCode="0.0">
                  <c:v>9.4423323202841303</c:v>
                </c:pt>
                <c:pt idx="2857" formatCode="0.0">
                  <c:v>1.0450554293961467</c:v>
                </c:pt>
                <c:pt idx="2858" formatCode="0.0">
                  <c:v>5.5339683774380255</c:v>
                </c:pt>
                <c:pt idx="2859" formatCode="0.0">
                  <c:v>1.2781342608980673</c:v>
                </c:pt>
                <c:pt idx="2860" formatCode="0.0">
                  <c:v>0.63888054313787634</c:v>
                </c:pt>
                <c:pt idx="2861" formatCode="0.0">
                  <c:v>0.51237447870500219</c:v>
                </c:pt>
                <c:pt idx="2862" formatCode="0.0">
                  <c:v>-9.9365916830018719</c:v>
                </c:pt>
                <c:pt idx="2863" formatCode="0.0">
                  <c:v>0.79971286392144236</c:v>
                </c:pt>
                <c:pt idx="2864" formatCode="0.0">
                  <c:v>2.9897211083151909</c:v>
                </c:pt>
                <c:pt idx="2865" formatCode="0.0">
                  <c:v>5.27000851963777</c:v>
                </c:pt>
                <c:pt idx="2866" formatCode="0.0">
                  <c:v>-0.71185036858434358</c:v>
                </c:pt>
                <c:pt idx="2867" formatCode="0.0">
                  <c:v>2.0533637235709001</c:v>
                </c:pt>
                <c:pt idx="2868" formatCode="0.0">
                  <c:v>-0.21371245635282143</c:v>
                </c:pt>
                <c:pt idx="2869" formatCode="0.0">
                  <c:v>-0.43466964102734096</c:v>
                </c:pt>
                <c:pt idx="2870" formatCode="0.0">
                  <c:v>-22.646959565667537</c:v>
                </c:pt>
                <c:pt idx="2871" formatCode="0.0">
                  <c:v>0.61983354488592823</c:v>
                </c:pt>
                <c:pt idx="2872" formatCode="0.0">
                  <c:v>0.29098859516185627</c:v>
                </c:pt>
                <c:pt idx="2873" formatCode="0.0">
                  <c:v>3.2397766645120285</c:v>
                </c:pt>
                <c:pt idx="2874" formatCode="0.0">
                  <c:v>1.3455324588007578</c:v>
                </c:pt>
                <c:pt idx="2875" formatCode="0.0">
                  <c:v>-6.9064544672203798</c:v>
                </c:pt>
                <c:pt idx="2876" formatCode="0.0">
                  <c:v>-0.59072974769813769</c:v>
                </c:pt>
                <c:pt idx="2877" formatCode="0.0">
                  <c:v>2.9034439502573228</c:v>
                </c:pt>
                <c:pt idx="2878" formatCode="0.0">
                  <c:v>-9.1611985807293905</c:v>
                </c:pt>
                <c:pt idx="2879" formatCode="0.0">
                  <c:v>7.6949657379188352</c:v>
                </c:pt>
                <c:pt idx="2880" formatCode="0.0">
                  <c:v>0.9106149786974882</c:v>
                </c:pt>
                <c:pt idx="2881" formatCode="0.0">
                  <c:v>0.71327622220840325</c:v>
                </c:pt>
                <c:pt idx="2882" formatCode="0.0">
                  <c:v>4.8949612110882335</c:v>
                </c:pt>
                <c:pt idx="2883" formatCode="0.0">
                  <c:v>8.4599620430214628</c:v>
                </c:pt>
                <c:pt idx="2884" formatCode="0.0">
                  <c:v>8.7662794171183833</c:v>
                </c:pt>
                <c:pt idx="2885" formatCode="0.0">
                  <c:v>0.16574341217712174</c:v>
                </c:pt>
                <c:pt idx="2886" formatCode="0.0">
                  <c:v>4.1185469168580902</c:v>
                </c:pt>
                <c:pt idx="2887" formatCode="0.0">
                  <c:v>4.3236072887742338</c:v>
                </c:pt>
                <c:pt idx="2888" formatCode="0.0">
                  <c:v>4.444823529123898</c:v>
                </c:pt>
                <c:pt idx="2889" formatCode="0.0">
                  <c:v>3.6404666824441101</c:v>
                </c:pt>
                <c:pt idx="2890" formatCode="0.0">
                  <c:v>7.2550636266810464</c:v>
                </c:pt>
                <c:pt idx="2891" formatCode="0.0">
                  <c:v>7.2109768543482389</c:v>
                </c:pt>
                <c:pt idx="2892" formatCode="0.0">
                  <c:v>6.9268492341723054</c:v>
                </c:pt>
                <c:pt idx="2893" formatCode="0.0">
                  <c:v>6.8343247066438018</c:v>
                </c:pt>
                <c:pt idx="2894" formatCode="0.0">
                  <c:v>-5.8102607022847419</c:v>
                </c:pt>
                <c:pt idx="2895" formatCode="0.0">
                  <c:v>7.2548720647525045</c:v>
                </c:pt>
                <c:pt idx="2896" formatCode="0.0">
                  <c:v>5.9025519054789477</c:v>
                </c:pt>
                <c:pt idx="2897" formatCode="0.0">
                  <c:v>3.0267963164898326</c:v>
                </c:pt>
                <c:pt idx="2898" formatCode="0.0">
                  <c:v>-4.3309150397197183</c:v>
                </c:pt>
                <c:pt idx="2899" formatCode="0.0">
                  <c:v>3.5003314663817342</c:v>
                </c:pt>
                <c:pt idx="2900" formatCode="0.0">
                  <c:v>-0.84118475275229976</c:v>
                </c:pt>
                <c:pt idx="2901" formatCode="0.0">
                  <c:v>3.2281508070952647</c:v>
                </c:pt>
                <c:pt idx="2902" formatCode="0.0">
                  <c:v>-1.8970313916599757</c:v>
                </c:pt>
                <c:pt idx="2903" formatCode="0.0">
                  <c:v>2.7798616513186047</c:v>
                </c:pt>
                <c:pt idx="2904" formatCode="0.0">
                  <c:v>-2.8297531691234834</c:v>
                </c:pt>
                <c:pt idx="2905" formatCode="0.0">
                  <c:v>-3.9442030764391678</c:v>
                </c:pt>
                <c:pt idx="2906" formatCode="0.0">
                  <c:v>4.4773869185599224</c:v>
                </c:pt>
                <c:pt idx="2907" formatCode="0.0">
                  <c:v>3.3336620868040789</c:v>
                </c:pt>
                <c:pt idx="2908" formatCode="0.0">
                  <c:v>-1.8428206100706834</c:v>
                </c:pt>
                <c:pt idx="2909" formatCode="0.0">
                  <c:v>-0.1339819464052372</c:v>
                </c:pt>
                <c:pt idx="2910" formatCode="0.0">
                  <c:v>5.6235156704476097</c:v>
                </c:pt>
                <c:pt idx="2911" formatCode="0.0">
                  <c:v>-4.2817820031504361</c:v>
                </c:pt>
                <c:pt idx="2912" formatCode="0.0">
                  <c:v>-0.65527513050223085</c:v>
                </c:pt>
                <c:pt idx="2913" formatCode="0.0">
                  <c:v>2.4868195362515166</c:v>
                </c:pt>
                <c:pt idx="2914" formatCode="0.0">
                  <c:v>-1.9914235590812179</c:v>
                </c:pt>
                <c:pt idx="2915" formatCode="0.0">
                  <c:v>4.082630176291957</c:v>
                </c:pt>
                <c:pt idx="2916" formatCode="0.0">
                  <c:v>-4.0977379806395042</c:v>
                </c:pt>
                <c:pt idx="2917" formatCode="0.0">
                  <c:v>3.6397564434187402</c:v>
                </c:pt>
                <c:pt idx="2918" formatCode="0.0">
                  <c:v>1.2421315530763977</c:v>
                </c:pt>
                <c:pt idx="2919" formatCode="0.0">
                  <c:v>-9.1833978690969431</c:v>
                </c:pt>
                <c:pt idx="2920" formatCode="0.0">
                  <c:v>6.8944370290724422</c:v>
                </c:pt>
                <c:pt idx="2921" formatCode="0.0">
                  <c:v>0.13351226917812653</c:v>
                </c:pt>
                <c:pt idx="2922" formatCode="0.0">
                  <c:v>3.1111409956152691</c:v>
                </c:pt>
                <c:pt idx="2923" formatCode="0.0">
                  <c:v>-3.119975239032069</c:v>
                </c:pt>
                <c:pt idx="2924" formatCode="0.0">
                  <c:v>-3.2139754401883103</c:v>
                </c:pt>
                <c:pt idx="2925" formatCode="0.0">
                  <c:v>3.4221509549636764</c:v>
                </c:pt>
                <c:pt idx="2926" formatCode="0.0">
                  <c:v>-2.6536096233986672</c:v>
                </c:pt>
                <c:pt idx="2927" formatCode="0.0">
                  <c:v>0.55886033125229773</c:v>
                </c:pt>
                <c:pt idx="2928" formatCode="0.0">
                  <c:v>1.5637040629168375</c:v>
                </c:pt>
                <c:pt idx="2929" formatCode="0.0">
                  <c:v>-0.92574312486770616</c:v>
                </c:pt>
                <c:pt idx="2930" formatCode="0.0">
                  <c:v>6.194627006383957</c:v>
                </c:pt>
                <c:pt idx="2931" formatCode="0.0">
                  <c:v>-1.1752088189265208</c:v>
                </c:pt>
                <c:pt idx="2932" formatCode="0.0">
                  <c:v>-2.1519607261688556</c:v>
                </c:pt>
                <c:pt idx="2933" formatCode="0.0">
                  <c:v>-3.3530895032285457</c:v>
                </c:pt>
                <c:pt idx="2934" formatCode="0.0">
                  <c:v>-1.4270444933106585</c:v>
                </c:pt>
                <c:pt idx="2935" formatCode="0.0">
                  <c:v>-1.3644322907024886</c:v>
                </c:pt>
                <c:pt idx="2936" formatCode="0.0">
                  <c:v>-9.9623135182591582</c:v>
                </c:pt>
                <c:pt idx="2937" formatCode="0.0">
                  <c:v>6.4544422529233536</c:v>
                </c:pt>
                <c:pt idx="2938" formatCode="0.0">
                  <c:v>-2.4858085224399584</c:v>
                </c:pt>
                <c:pt idx="2939" formatCode="0.0">
                  <c:v>5.7211330681927741</c:v>
                </c:pt>
                <c:pt idx="2940" formatCode="0.0">
                  <c:v>0.19916926968788218</c:v>
                </c:pt>
                <c:pt idx="2941" formatCode="0.0">
                  <c:v>-2.016496564489767</c:v>
                </c:pt>
                <c:pt idx="2942" formatCode="0.0">
                  <c:v>-3.530239420568293E-2</c:v>
                </c:pt>
                <c:pt idx="2943" formatCode="0.0">
                  <c:v>-2.471707668108003</c:v>
                </c:pt>
                <c:pt idx="2944" formatCode="0.0">
                  <c:v>3.4551924911352394</c:v>
                </c:pt>
                <c:pt idx="2945" formatCode="0.0">
                  <c:v>-6.4778041250357354</c:v>
                </c:pt>
                <c:pt idx="2946" formatCode="0.0">
                  <c:v>-0.79566039223433194</c:v>
                </c:pt>
                <c:pt idx="2947" formatCode="0.0">
                  <c:v>-10.554992506208727</c:v>
                </c:pt>
                <c:pt idx="2948" formatCode="0.0">
                  <c:v>-4.1067977086306495</c:v>
                </c:pt>
                <c:pt idx="2949" formatCode="0.0">
                  <c:v>-0.48203655300116388</c:v>
                </c:pt>
                <c:pt idx="2950" formatCode="0.0">
                  <c:v>6.0844521151715014</c:v>
                </c:pt>
                <c:pt idx="2951" formatCode="0.0">
                  <c:v>-0.95994901325613391</c:v>
                </c:pt>
                <c:pt idx="2952" formatCode="0.0">
                  <c:v>1.797972813195603</c:v>
                </c:pt>
                <c:pt idx="2953" formatCode="0.0">
                  <c:v>6.8996918168640065</c:v>
                </c:pt>
                <c:pt idx="2954" formatCode="0.0">
                  <c:v>6.2197729387536427</c:v>
                </c:pt>
                <c:pt idx="2955" formatCode="0.0">
                  <c:v>-2.8552247160984479</c:v>
                </c:pt>
                <c:pt idx="2956" formatCode="0.0">
                  <c:v>-2.3958393102974096</c:v>
                </c:pt>
                <c:pt idx="2957" formatCode="0.0">
                  <c:v>0.83616295837973809</c:v>
                </c:pt>
                <c:pt idx="2958" formatCode="0.0">
                  <c:v>1.96142896365048</c:v>
                </c:pt>
                <c:pt idx="2959" formatCode="0.0">
                  <c:v>-2.8864920523918869</c:v>
                </c:pt>
                <c:pt idx="2960" formatCode="0.0">
                  <c:v>-3.4458557851058114</c:v>
                </c:pt>
                <c:pt idx="2961" formatCode="0.0">
                  <c:v>-0.92810201961390781</c:v>
                </c:pt>
                <c:pt idx="2962" formatCode="0.0">
                  <c:v>-2.7378419314616487</c:v>
                </c:pt>
                <c:pt idx="2963" formatCode="0.0">
                  <c:v>2.1593821359355836</c:v>
                </c:pt>
                <c:pt idx="2964" formatCode="0.0">
                  <c:v>-5.7169505851417668</c:v>
                </c:pt>
                <c:pt idx="2965" formatCode="0.0">
                  <c:v>2.2004188707280825</c:v>
                </c:pt>
                <c:pt idx="2966" formatCode="0.0">
                  <c:v>10.412356933435785</c:v>
                </c:pt>
                <c:pt idx="2967" formatCode="0.0">
                  <c:v>-0.1157871211621142</c:v>
                </c:pt>
                <c:pt idx="2968" formatCode="0.0">
                  <c:v>6.7529280604317066</c:v>
                </c:pt>
                <c:pt idx="2969" formatCode="0.0">
                  <c:v>-0.31113667680049417</c:v>
                </c:pt>
                <c:pt idx="2970" formatCode="0.0">
                  <c:v>3.8894124785748829</c:v>
                </c:pt>
                <c:pt idx="2971" formatCode="0.0">
                  <c:v>4.9062746638228738</c:v>
                </c:pt>
                <c:pt idx="2972" formatCode="0.0">
                  <c:v>0.68058540310111937</c:v>
                </c:pt>
                <c:pt idx="2973" formatCode="0.0">
                  <c:v>4.0466080685175321</c:v>
                </c:pt>
                <c:pt idx="2974" formatCode="0.0">
                  <c:v>-2.8053170900954605</c:v>
                </c:pt>
                <c:pt idx="2975" formatCode="0.0">
                  <c:v>7.525374751480296</c:v>
                </c:pt>
                <c:pt idx="2976" formatCode="0.0">
                  <c:v>3.2563625022974385</c:v>
                </c:pt>
                <c:pt idx="2977" formatCode="0.0">
                  <c:v>1.8645846362752572</c:v>
                </c:pt>
                <c:pt idx="2978" formatCode="0.0">
                  <c:v>10.132242006770653</c:v>
                </c:pt>
                <c:pt idx="2979" formatCode="0.0">
                  <c:v>-0.92665416542292434</c:v>
                </c:pt>
                <c:pt idx="2980" formatCode="0.0">
                  <c:v>5.2036637077046421</c:v>
                </c:pt>
                <c:pt idx="2981" formatCode="0.0">
                  <c:v>4.6810189219725906</c:v>
                </c:pt>
                <c:pt idx="2982" formatCode="0.0">
                  <c:v>6.1999125648326547</c:v>
                </c:pt>
                <c:pt idx="2983" formatCode="0.0">
                  <c:v>2.2786939526908689</c:v>
                </c:pt>
                <c:pt idx="2984" formatCode="0.0">
                  <c:v>2.9515556064874104</c:v>
                </c:pt>
                <c:pt idx="2985" formatCode="0.0">
                  <c:v>6.7316494583335995</c:v>
                </c:pt>
                <c:pt idx="2986" formatCode="0.0">
                  <c:v>2.4026029023982431</c:v>
                </c:pt>
                <c:pt idx="2987" formatCode="0.0">
                  <c:v>1.6480732901702488</c:v>
                </c:pt>
                <c:pt idx="2988" formatCode="0.0">
                  <c:v>5.3527322447211034</c:v>
                </c:pt>
                <c:pt idx="2989" formatCode="0.0">
                  <c:v>3.2690930392353934</c:v>
                </c:pt>
                <c:pt idx="2990" formatCode="0.0">
                  <c:v>3.5031228027482264</c:v>
                </c:pt>
                <c:pt idx="2991" formatCode="0.0">
                  <c:v>-11.392344240693797</c:v>
                </c:pt>
                <c:pt idx="2992" formatCode="0.0">
                  <c:v>2.0283877672477857</c:v>
                </c:pt>
                <c:pt idx="2993" formatCode="0.0">
                  <c:v>8.842660979779815</c:v>
                </c:pt>
                <c:pt idx="2994" formatCode="0.0">
                  <c:v>6.1426729911850941</c:v>
                </c:pt>
                <c:pt idx="2995" formatCode="0.0">
                  <c:v>0.11018159976838859</c:v>
                </c:pt>
                <c:pt idx="2996" formatCode="0.0">
                  <c:v>2.6690794951012009</c:v>
                </c:pt>
                <c:pt idx="2997" formatCode="0.0">
                  <c:v>-0.97540249796246314</c:v>
                </c:pt>
                <c:pt idx="2998" formatCode="0.0">
                  <c:v>5.2878713474480143</c:v>
                </c:pt>
                <c:pt idx="2999" formatCode="0.0">
                  <c:v>-13.82655608766048</c:v>
                </c:pt>
                <c:pt idx="3000" formatCode="0.0">
                  <c:v>2.2808229843751526</c:v>
                </c:pt>
                <c:pt idx="3001" formatCode="0.0">
                  <c:v>6.7363209700888049</c:v>
                </c:pt>
                <c:pt idx="3002" formatCode="0.0">
                  <c:v>2.2109935076253251</c:v>
                </c:pt>
                <c:pt idx="3003" formatCode="0.0">
                  <c:v>5.2247777442548937</c:v>
                </c:pt>
                <c:pt idx="3004" formatCode="0.0">
                  <c:v>-0.41563790427190384</c:v>
                </c:pt>
                <c:pt idx="3005" formatCode="0.0">
                  <c:v>3.7417691096219841</c:v>
                </c:pt>
                <c:pt idx="3006" formatCode="0.0">
                  <c:v>4.0874621165021274</c:v>
                </c:pt>
                <c:pt idx="3007" formatCode="0.0">
                  <c:v>5.9804941196417438</c:v>
                </c:pt>
                <c:pt idx="3008" formatCode="0.0">
                  <c:v>5.2044872003809139</c:v>
                </c:pt>
                <c:pt idx="3009" formatCode="0.0">
                  <c:v>-1.0727396509069287</c:v>
                </c:pt>
                <c:pt idx="3010" formatCode="0.0">
                  <c:v>0.21036082578973492</c:v>
                </c:pt>
                <c:pt idx="3011" formatCode="0.0">
                  <c:v>-12.104227493811015</c:v>
                </c:pt>
                <c:pt idx="3012" formatCode="0.0">
                  <c:v>3.0148899854354205</c:v>
                </c:pt>
                <c:pt idx="3013" formatCode="0.0">
                  <c:v>3.9275992273801741</c:v>
                </c:pt>
                <c:pt idx="3014" formatCode="0.0">
                  <c:v>4.2245452346789669</c:v>
                </c:pt>
                <c:pt idx="3015" formatCode="0.0">
                  <c:v>5.7268867256587974</c:v>
                </c:pt>
                <c:pt idx="3016" formatCode="0.0">
                  <c:v>5.3859451299742567</c:v>
                </c:pt>
                <c:pt idx="3017" formatCode="0.0">
                  <c:v>4.6369875096163859</c:v>
                </c:pt>
                <c:pt idx="3018" formatCode="0.0">
                  <c:v>6.5118776638750653</c:v>
                </c:pt>
                <c:pt idx="3019" formatCode="0.0">
                  <c:v>2.704231096211096</c:v>
                </c:pt>
                <c:pt idx="3020" formatCode="0.0">
                  <c:v>2.5849394372268186</c:v>
                </c:pt>
                <c:pt idx="3021" formatCode="0.0">
                  <c:v>3.6453738455910489</c:v>
                </c:pt>
                <c:pt idx="3022" formatCode="0.0">
                  <c:v>4.0335726957385631</c:v>
                </c:pt>
                <c:pt idx="3023" formatCode="0.0">
                  <c:v>0.7984474708710998</c:v>
                </c:pt>
                <c:pt idx="3024" formatCode="0.0">
                  <c:v>5.9035321229972126</c:v>
                </c:pt>
                <c:pt idx="3025" formatCode="0.0">
                  <c:v>-13.661940085177848</c:v>
                </c:pt>
                <c:pt idx="3026" formatCode="0.0">
                  <c:v>-4.61820827925008</c:v>
                </c:pt>
                <c:pt idx="3027" formatCode="0.0">
                  <c:v>3.362234132189279</c:v>
                </c:pt>
                <c:pt idx="3028" formatCode="0.0">
                  <c:v>2.9791409389989809</c:v>
                </c:pt>
                <c:pt idx="3029" formatCode="0.0">
                  <c:v>2.6422557095262533</c:v>
                </c:pt>
                <c:pt idx="3030" formatCode="0.0">
                  <c:v>5.7619046651313788</c:v>
                </c:pt>
                <c:pt idx="3031" formatCode="0.0">
                  <c:v>-1.8162329823678824</c:v>
                </c:pt>
                <c:pt idx="3032" formatCode="0.0">
                  <c:v>-5.3080766377389121</c:v>
                </c:pt>
                <c:pt idx="3033" formatCode="0.0">
                  <c:v>0.39140982754037879</c:v>
                </c:pt>
                <c:pt idx="3034" formatCode="0.0">
                  <c:v>1.1761654764175233</c:v>
                </c:pt>
                <c:pt idx="3035" formatCode="0.0">
                  <c:v>-2.349141486032158</c:v>
                </c:pt>
                <c:pt idx="3036" formatCode="0.0">
                  <c:v>7.1307693883926326</c:v>
                </c:pt>
                <c:pt idx="3037" formatCode="0.0">
                  <c:v>11.815486889863447</c:v>
                </c:pt>
                <c:pt idx="3038" formatCode="0.0">
                  <c:v>10.92887760504313</c:v>
                </c:pt>
                <c:pt idx="3039" formatCode="0.0">
                  <c:v>8.6065391037259964</c:v>
                </c:pt>
                <c:pt idx="3040" formatCode="0.0">
                  <c:v>11.020906578376177</c:v>
                </c:pt>
                <c:pt idx="3041" formatCode="0.0">
                  <c:v>9.8538046283769276</c:v>
                </c:pt>
                <c:pt idx="3042" formatCode="0.0">
                  <c:v>10.299209957540523</c:v>
                </c:pt>
                <c:pt idx="3043" formatCode="0.0">
                  <c:v>12.355869264475405</c:v>
                </c:pt>
                <c:pt idx="3044" formatCode="0.0">
                  <c:v>12.300280094439398</c:v>
                </c:pt>
                <c:pt idx="3045" formatCode="0.0">
                  <c:v>8.5957773148304106</c:v>
                </c:pt>
                <c:pt idx="3046" formatCode="0.0">
                  <c:v>9.173864496339057</c:v>
                </c:pt>
                <c:pt idx="3047" formatCode="0.0">
                  <c:v>9.2585942209422178</c:v>
                </c:pt>
                <c:pt idx="3048" formatCode="0.0">
                  <c:v>8.0294708628958489</c:v>
                </c:pt>
                <c:pt idx="3049" formatCode="0.0">
                  <c:v>11.466199487535356</c:v>
                </c:pt>
                <c:pt idx="3050" formatCode="0.0">
                  <c:v>9.785863738285272</c:v>
                </c:pt>
                <c:pt idx="3051" formatCode="0.0">
                  <c:v>12.224962964040298</c:v>
                </c:pt>
                <c:pt idx="3052" formatCode="0.0">
                  <c:v>9.8099010069430115</c:v>
                </c:pt>
                <c:pt idx="3053" formatCode="0.0">
                  <c:v>9.1641260657659984</c:v>
                </c:pt>
                <c:pt idx="3054" formatCode="0.0">
                  <c:v>9.9869801410301662</c:v>
                </c:pt>
                <c:pt idx="3055" formatCode="0.0">
                  <c:v>10.65323842235566</c:v>
                </c:pt>
                <c:pt idx="3056" formatCode="0.0">
                  <c:v>10.192123617400739</c:v>
                </c:pt>
                <c:pt idx="3057" formatCode="0.0">
                  <c:v>8.7276940932512481</c:v>
                </c:pt>
                <c:pt idx="3058" formatCode="0.0">
                  <c:v>10.646039012145447</c:v>
                </c:pt>
                <c:pt idx="3059" formatCode="0.0">
                  <c:v>13.14582489710725</c:v>
                </c:pt>
                <c:pt idx="3060" formatCode="0.0">
                  <c:v>10.029360564409728</c:v>
                </c:pt>
                <c:pt idx="3061" formatCode="0.0">
                  <c:v>9.4390464434068733</c:v>
                </c:pt>
                <c:pt idx="3062" formatCode="0.0">
                  <c:v>6.6395291980159143</c:v>
                </c:pt>
                <c:pt idx="3063" formatCode="0.0">
                  <c:v>11.019694471430252</c:v>
                </c:pt>
                <c:pt idx="3064" formatCode="0.0">
                  <c:v>9.7604939086970433</c:v>
                </c:pt>
                <c:pt idx="3065" formatCode="0.0">
                  <c:v>9.8138416722282074</c:v>
                </c:pt>
                <c:pt idx="3066" formatCode="0.0">
                  <c:v>13.705143298210487</c:v>
                </c:pt>
                <c:pt idx="3067" formatCode="0.0">
                  <c:v>10.604806018243984</c:v>
                </c:pt>
                <c:pt idx="3068" formatCode="0.0">
                  <c:v>7.4553158022583332</c:v>
                </c:pt>
                <c:pt idx="3069" formatCode="0.0">
                  <c:v>9.9514444369219746</c:v>
                </c:pt>
                <c:pt idx="3070" formatCode="0.0">
                  <c:v>11.707016672872772</c:v>
                </c:pt>
                <c:pt idx="3071" formatCode="0.0">
                  <c:v>10.400233158447403</c:v>
                </c:pt>
                <c:pt idx="3072" formatCode="0.0">
                  <c:v>9.8154599509570062</c:v>
                </c:pt>
                <c:pt idx="3073" formatCode="0.0">
                  <c:v>8.7136772559937015</c:v>
                </c:pt>
                <c:pt idx="3074" formatCode="0.0">
                  <c:v>8.8132209344227164</c:v>
                </c:pt>
                <c:pt idx="3075" formatCode="0.0">
                  <c:v>6.0344195471273565</c:v>
                </c:pt>
                <c:pt idx="3076" formatCode="0.0">
                  <c:v>11.282184249183924</c:v>
                </c:pt>
                <c:pt idx="3077" formatCode="0.0">
                  <c:v>9.9687769748624255</c:v>
                </c:pt>
                <c:pt idx="3078" formatCode="0.0">
                  <c:v>0.51560557555507813</c:v>
                </c:pt>
                <c:pt idx="3079" formatCode="0.0">
                  <c:v>10.941265874524486</c:v>
                </c:pt>
                <c:pt idx="3080" formatCode="0.0">
                  <c:v>10.875307489748298</c:v>
                </c:pt>
                <c:pt idx="3081" formatCode="0.0">
                  <c:v>11.183699251564594</c:v>
                </c:pt>
                <c:pt idx="3082" formatCode="0.0">
                  <c:v>6.0780940141458295</c:v>
                </c:pt>
                <c:pt idx="3083" formatCode="0.0">
                  <c:v>10.729854418245477</c:v>
                </c:pt>
                <c:pt idx="3084" formatCode="0.0">
                  <c:v>8.2068487242770161</c:v>
                </c:pt>
                <c:pt idx="3085" formatCode="0.0">
                  <c:v>11.824238816300348</c:v>
                </c:pt>
                <c:pt idx="3086" formatCode="0.0">
                  <c:v>8.5455690122016037</c:v>
                </c:pt>
                <c:pt idx="3087" formatCode="0.0">
                  <c:v>12.304752356959714</c:v>
                </c:pt>
                <c:pt idx="3088" formatCode="0.0">
                  <c:v>12.87560446576963</c:v>
                </c:pt>
                <c:pt idx="3089" formatCode="0.0">
                  <c:v>9.9846506827372394</c:v>
                </c:pt>
                <c:pt idx="3090" formatCode="0.0">
                  <c:v>14.888601971021487</c:v>
                </c:pt>
                <c:pt idx="3091" formatCode="0.0">
                  <c:v>8.2951171048106787</c:v>
                </c:pt>
                <c:pt idx="3092" formatCode="0.0">
                  <c:v>10.741300693706268</c:v>
                </c:pt>
                <c:pt idx="3093" formatCode="0.0">
                  <c:v>8.1645040425160076</c:v>
                </c:pt>
                <c:pt idx="3094" formatCode="0.0">
                  <c:v>9.231709854919945</c:v>
                </c:pt>
                <c:pt idx="3095" formatCode="0.0">
                  <c:v>11.774609839041439</c:v>
                </c:pt>
                <c:pt idx="3096" formatCode="0.0">
                  <c:v>10.960797317496329</c:v>
                </c:pt>
                <c:pt idx="3097" formatCode="0.0">
                  <c:v>9.4892371294652555</c:v>
                </c:pt>
                <c:pt idx="3098" formatCode="0.0">
                  <c:v>13.699312725019563</c:v>
                </c:pt>
                <c:pt idx="3099" formatCode="0.0">
                  <c:v>8.2092146812762223</c:v>
                </c:pt>
                <c:pt idx="3100" formatCode="0.0">
                  <c:v>12.558500662485095</c:v>
                </c:pt>
                <c:pt idx="3101" formatCode="0.0">
                  <c:v>3.6423209531166734</c:v>
                </c:pt>
                <c:pt idx="3102" formatCode="0.0">
                  <c:v>9.0751214066453478</c:v>
                </c:pt>
                <c:pt idx="3103" formatCode="0.0">
                  <c:v>7.7679705314781522</c:v>
                </c:pt>
                <c:pt idx="3104" formatCode="0.0">
                  <c:v>7.3841382897099628</c:v>
                </c:pt>
                <c:pt idx="3105" formatCode="0.0">
                  <c:v>6.4750593239448762</c:v>
                </c:pt>
                <c:pt idx="3106" formatCode="0.0">
                  <c:v>13.282625567607731</c:v>
                </c:pt>
                <c:pt idx="3107" formatCode="0.0">
                  <c:v>11.365836986700906</c:v>
                </c:pt>
                <c:pt idx="3108" formatCode="0.0">
                  <c:v>11.752526660748774</c:v>
                </c:pt>
                <c:pt idx="3109" formatCode="0.0">
                  <c:v>10.648221380848977</c:v>
                </c:pt>
                <c:pt idx="3110" formatCode="0.0">
                  <c:v>10.446220474793488</c:v>
                </c:pt>
                <c:pt idx="3111" formatCode="0.0">
                  <c:v>13.909333080037722</c:v>
                </c:pt>
                <c:pt idx="3112" formatCode="0.0">
                  <c:v>11.464651736552423</c:v>
                </c:pt>
                <c:pt idx="3113" formatCode="0.0">
                  <c:v>12.49744703474942</c:v>
                </c:pt>
                <c:pt idx="3114" formatCode="0.0">
                  <c:v>9.2352183551835942</c:v>
                </c:pt>
                <c:pt idx="3115" formatCode="0.0">
                  <c:v>9.2994687804326404</c:v>
                </c:pt>
                <c:pt idx="3116" formatCode="0.0">
                  <c:v>7.9755011214022176</c:v>
                </c:pt>
                <c:pt idx="3117" formatCode="0.0">
                  <c:v>6.9101543878447025</c:v>
                </c:pt>
                <c:pt idx="3118" formatCode="0.0">
                  <c:v>9.4426836866690067</c:v>
                </c:pt>
                <c:pt idx="3119" formatCode="0.0">
                  <c:v>10.248702131048226</c:v>
                </c:pt>
                <c:pt idx="3120" formatCode="0.0">
                  <c:v>8.9048804586377983</c:v>
                </c:pt>
                <c:pt idx="3121" formatCode="0.0">
                  <c:v>9.368858085856413</c:v>
                </c:pt>
                <c:pt idx="3122" formatCode="0.0">
                  <c:v>15.003552020718125</c:v>
                </c:pt>
                <c:pt idx="3123" formatCode="0.0">
                  <c:v>10.830950912923409</c:v>
                </c:pt>
                <c:pt idx="3124" formatCode="0.0">
                  <c:v>6.6716070960892715</c:v>
                </c:pt>
                <c:pt idx="3125" formatCode="0.0">
                  <c:v>12.913990198273329</c:v>
                </c:pt>
                <c:pt idx="3126" formatCode="0.0">
                  <c:v>9.6250208153780825</c:v>
                </c:pt>
                <c:pt idx="3127" formatCode="0.0">
                  <c:v>11.006459719429262</c:v>
                </c:pt>
                <c:pt idx="3128" formatCode="0.0">
                  <c:v>11.284168525436122</c:v>
                </c:pt>
                <c:pt idx="3129" formatCode="0.0">
                  <c:v>11.979237437682588</c:v>
                </c:pt>
                <c:pt idx="3130" formatCode="0.0">
                  <c:v>13.696341053319738</c:v>
                </c:pt>
                <c:pt idx="3131" formatCode="0.0">
                  <c:v>10.271803015808878</c:v>
                </c:pt>
                <c:pt idx="3132" formatCode="0.0">
                  <c:v>5.6920170459684449</c:v>
                </c:pt>
                <c:pt idx="3133" formatCode="0.0">
                  <c:v>10.949558050770136</c:v>
                </c:pt>
                <c:pt idx="3134" formatCode="0.0">
                  <c:v>8.8588475880913009</c:v>
                </c:pt>
                <c:pt idx="3135" formatCode="0.0">
                  <c:v>10.994352859048373</c:v>
                </c:pt>
                <c:pt idx="3136" formatCode="0.0">
                  <c:v>9.5892771105732244</c:v>
                </c:pt>
                <c:pt idx="3137" formatCode="0.0">
                  <c:v>10.493856852924477</c:v>
                </c:pt>
                <c:pt idx="3138" formatCode="0.0">
                  <c:v>6.292517737154224</c:v>
                </c:pt>
                <c:pt idx="3139" formatCode="0.0">
                  <c:v>9.9315785665909928</c:v>
                </c:pt>
                <c:pt idx="3140" formatCode="0.0">
                  <c:v>5.3673518916097507</c:v>
                </c:pt>
                <c:pt idx="3141" formatCode="0.0">
                  <c:v>13.067372760373619</c:v>
                </c:pt>
                <c:pt idx="3142" formatCode="0.0">
                  <c:v>11.076822375670758</c:v>
                </c:pt>
                <c:pt idx="3143" formatCode="0.0">
                  <c:v>10.881108990596911</c:v>
                </c:pt>
                <c:pt idx="3144" formatCode="0.0">
                  <c:v>12.827917703168712</c:v>
                </c:pt>
                <c:pt idx="3145" formatCode="0.0">
                  <c:v>13.579750353398534</c:v>
                </c:pt>
                <c:pt idx="3146" formatCode="0.0">
                  <c:v>11.402935540956172</c:v>
                </c:pt>
                <c:pt idx="3147" formatCode="0.0">
                  <c:v>12.840070220065947</c:v>
                </c:pt>
                <c:pt idx="3148" formatCode="0.0">
                  <c:v>11.491494293516258</c:v>
                </c:pt>
                <c:pt idx="3149" formatCode="0.0">
                  <c:v>8.834079173356546</c:v>
                </c:pt>
                <c:pt idx="3150" formatCode="0.0">
                  <c:v>9.0918499222647498</c:v>
                </c:pt>
                <c:pt idx="3151" formatCode="0.0">
                  <c:v>12.072688831066269</c:v>
                </c:pt>
                <c:pt idx="3152" formatCode="0.0">
                  <c:v>12.133846786948066</c:v>
                </c:pt>
                <c:pt idx="3153" formatCode="0.0">
                  <c:v>10.680692881370746</c:v>
                </c:pt>
                <c:pt idx="3154" formatCode="0.0">
                  <c:v>7.7819954243119049</c:v>
                </c:pt>
                <c:pt idx="3155" formatCode="0.0">
                  <c:v>11.820699777527199</c:v>
                </c:pt>
                <c:pt idx="3156" formatCode="0.0">
                  <c:v>12.697629825451084</c:v>
                </c:pt>
                <c:pt idx="3157" formatCode="0.0">
                  <c:v>13.554899106371643</c:v>
                </c:pt>
                <c:pt idx="3158" formatCode="0.0">
                  <c:v>13.813899658106088</c:v>
                </c:pt>
                <c:pt idx="3159" formatCode="0.0">
                  <c:v>10.365976487491935</c:v>
                </c:pt>
                <c:pt idx="3160" formatCode="0.0">
                  <c:v>11.24751938610391</c:v>
                </c:pt>
                <c:pt idx="3161" formatCode="0.0">
                  <c:v>11.089591638544505</c:v>
                </c:pt>
                <c:pt idx="3162" formatCode="0.0">
                  <c:v>11.355949190083869</c:v>
                </c:pt>
                <c:pt idx="3163" formatCode="0.0">
                  <c:v>14.202496291844113</c:v>
                </c:pt>
                <c:pt idx="3164" formatCode="0.0">
                  <c:v>12.152775852423137</c:v>
                </c:pt>
                <c:pt idx="3165" formatCode="0.0">
                  <c:v>11.477760705960183</c:v>
                </c:pt>
                <c:pt idx="3166" formatCode="0.0">
                  <c:v>12.603271909019664</c:v>
                </c:pt>
                <c:pt idx="3167" formatCode="0.0">
                  <c:v>10.30257192797146</c:v>
                </c:pt>
                <c:pt idx="3168" formatCode="0.0">
                  <c:v>12.773394217278078</c:v>
                </c:pt>
                <c:pt idx="3169" formatCode="0.0">
                  <c:v>9.7808213155325952</c:v>
                </c:pt>
                <c:pt idx="3170" formatCode="0.0">
                  <c:v>12.651851776104284</c:v>
                </c:pt>
                <c:pt idx="3171" formatCode="0.0">
                  <c:v>10.821608962943152</c:v>
                </c:pt>
                <c:pt idx="3172" formatCode="0.0">
                  <c:v>11.71114888848912</c:v>
                </c:pt>
                <c:pt idx="3173" formatCode="0.0">
                  <c:v>10.1964875320526</c:v>
                </c:pt>
                <c:pt idx="3174" formatCode="0.0">
                  <c:v>8.9791608835043668</c:v>
                </c:pt>
                <c:pt idx="3175" formatCode="0.0">
                  <c:v>13.358817651425436</c:v>
                </c:pt>
                <c:pt idx="3176" formatCode="0.0">
                  <c:v>12.058780605361807</c:v>
                </c:pt>
                <c:pt idx="3177" formatCode="0.0">
                  <c:v>12.312704278649722</c:v>
                </c:pt>
                <c:pt idx="3178" formatCode="0.0">
                  <c:v>12.351426049388436</c:v>
                </c:pt>
                <c:pt idx="3179" formatCode="0.0">
                  <c:v>14.044583529453369</c:v>
                </c:pt>
                <c:pt idx="3180" formatCode="0.0">
                  <c:v>2.7298028154953968</c:v>
                </c:pt>
                <c:pt idx="3181" formatCode="0.0">
                  <c:v>12.7269220083015</c:v>
                </c:pt>
                <c:pt idx="3182" formatCode="0.0">
                  <c:v>11.733913811160512</c:v>
                </c:pt>
                <c:pt idx="3183" formatCode="0.0">
                  <c:v>13.296184661986121</c:v>
                </c:pt>
                <c:pt idx="3184" formatCode="0.0">
                  <c:v>10.246824152602141</c:v>
                </c:pt>
                <c:pt idx="3185" formatCode="0.0">
                  <c:v>12.016997103452276</c:v>
                </c:pt>
                <c:pt idx="3186" formatCode="0.0">
                  <c:v>12.242207190078513</c:v>
                </c:pt>
                <c:pt idx="3187" formatCode="0.0">
                  <c:v>10.540375522276602</c:v>
                </c:pt>
                <c:pt idx="3188" formatCode="0.0">
                  <c:v>12.859006806793527</c:v>
                </c:pt>
                <c:pt idx="3189" formatCode="0.0">
                  <c:v>13.465554831768589</c:v>
                </c:pt>
                <c:pt idx="3190" formatCode="0.0">
                  <c:v>12.786181041093414</c:v>
                </c:pt>
                <c:pt idx="3191" formatCode="0.0">
                  <c:v>10.664189530511514</c:v>
                </c:pt>
                <c:pt idx="3192" formatCode="0.0">
                  <c:v>12.626887136424347</c:v>
                </c:pt>
                <c:pt idx="3193" formatCode="0.0">
                  <c:v>12.676901887025416</c:v>
                </c:pt>
                <c:pt idx="3194" formatCode="0.0">
                  <c:v>12.734404137104693</c:v>
                </c:pt>
                <c:pt idx="3195" formatCode="0.0">
                  <c:v>12.287338791756586</c:v>
                </c:pt>
                <c:pt idx="3196" formatCode="0.0">
                  <c:v>15.250389852978774</c:v>
                </c:pt>
                <c:pt idx="3197" formatCode="0.0">
                  <c:v>12.43763471084236</c:v>
                </c:pt>
                <c:pt idx="3198" formatCode="0.0">
                  <c:v>14.416879777596758</c:v>
                </c:pt>
                <c:pt idx="3199" formatCode="0.0">
                  <c:v>13.583488041288838</c:v>
                </c:pt>
                <c:pt idx="3200" formatCode="0.0">
                  <c:v>12.509470928445676</c:v>
                </c:pt>
                <c:pt idx="3201" formatCode="0.0">
                  <c:v>13.364765406278512</c:v>
                </c:pt>
                <c:pt idx="3202" formatCode="0.0">
                  <c:v>14.276304054474664</c:v>
                </c:pt>
                <c:pt idx="3203" formatCode="0.0">
                  <c:v>12.497151185348887</c:v>
                </c:pt>
                <c:pt idx="3204" formatCode="0.0">
                  <c:v>13.715997765511023</c:v>
                </c:pt>
                <c:pt idx="3205" formatCode="0.0">
                  <c:v>12.956189367729909</c:v>
                </c:pt>
                <c:pt idx="3206" formatCode="0.0">
                  <c:v>13.389695151653225</c:v>
                </c:pt>
                <c:pt idx="3207" formatCode="0.0">
                  <c:v>-1.6571363241302262</c:v>
                </c:pt>
                <c:pt idx="3208" formatCode="0.0">
                  <c:v>14.345543883105272</c:v>
                </c:pt>
                <c:pt idx="3209" formatCode="0.0">
                  <c:v>13.033107721078796</c:v>
                </c:pt>
                <c:pt idx="3210" formatCode="0.0">
                  <c:v>10.563654832538294</c:v>
                </c:pt>
                <c:pt idx="3211" formatCode="0.0">
                  <c:v>5.8445028995901538</c:v>
                </c:pt>
                <c:pt idx="3212" formatCode="0.0">
                  <c:v>6.3416452376197086</c:v>
                </c:pt>
                <c:pt idx="3213" formatCode="0.0">
                  <c:v>11.899536245669751</c:v>
                </c:pt>
                <c:pt idx="3214" formatCode="0.0">
                  <c:v>10.870012160142384</c:v>
                </c:pt>
                <c:pt idx="3215" formatCode="0.0">
                  <c:v>12.921978483977359</c:v>
                </c:pt>
                <c:pt idx="3216" formatCode="0.0">
                  <c:v>13.304436064844882</c:v>
                </c:pt>
                <c:pt idx="3217" formatCode="0.0">
                  <c:v>13.03562183520679</c:v>
                </c:pt>
                <c:pt idx="3218" formatCode="0.0">
                  <c:v>12.332989676406836</c:v>
                </c:pt>
                <c:pt idx="3219" formatCode="0.0">
                  <c:v>13.492896083937556</c:v>
                </c:pt>
                <c:pt idx="3220" formatCode="0.0">
                  <c:v>11.552077770327074</c:v>
                </c:pt>
                <c:pt idx="3221" formatCode="0.0">
                  <c:v>13.377470159297022</c:v>
                </c:pt>
                <c:pt idx="3222" formatCode="0.0">
                  <c:v>13.756994892673013</c:v>
                </c:pt>
                <c:pt idx="3223" formatCode="0.0">
                  <c:v>13.285571145364994</c:v>
                </c:pt>
                <c:pt idx="3224" formatCode="0.0">
                  <c:v>11.409374903004199</c:v>
                </c:pt>
                <c:pt idx="3225" formatCode="0.0">
                  <c:v>1.4859379645715265</c:v>
                </c:pt>
                <c:pt idx="3226" formatCode="0.0">
                  <c:v>8.7905144329325502</c:v>
                </c:pt>
                <c:pt idx="3227" formatCode="0.0">
                  <c:v>8.9305070067990933</c:v>
                </c:pt>
                <c:pt idx="3228" formatCode="0.0">
                  <c:v>-7.7968716458787224</c:v>
                </c:pt>
                <c:pt idx="3229" formatCode="0.0">
                  <c:v>0.20812223383792627</c:v>
                </c:pt>
                <c:pt idx="3230" formatCode="0.0">
                  <c:v>-11.910773846657285</c:v>
                </c:pt>
                <c:pt idx="3231" formatCode="0.0">
                  <c:v>10.468941791392794</c:v>
                </c:pt>
                <c:pt idx="3232" formatCode="0.0">
                  <c:v>10.46224594398959</c:v>
                </c:pt>
                <c:pt idx="3233" formatCode="0.0">
                  <c:v>6.8637239482383094</c:v>
                </c:pt>
                <c:pt idx="3234" formatCode="0.0">
                  <c:v>4.1046519528564751</c:v>
                </c:pt>
                <c:pt idx="3235" formatCode="0.0">
                  <c:v>10.504182398372031</c:v>
                </c:pt>
                <c:pt idx="3236" formatCode="0.0">
                  <c:v>8.7320665954448984</c:v>
                </c:pt>
                <c:pt idx="3237" formatCode="0.0">
                  <c:v>-7.5236102901310442</c:v>
                </c:pt>
                <c:pt idx="3238" formatCode="0.0">
                  <c:v>11.51539518182032</c:v>
                </c:pt>
                <c:pt idx="3239" formatCode="0.0">
                  <c:v>1.1616464711883268</c:v>
                </c:pt>
                <c:pt idx="3240" formatCode="0.0">
                  <c:v>11.445681300956689</c:v>
                </c:pt>
                <c:pt idx="3241" formatCode="0.0">
                  <c:v>12.071048164425946</c:v>
                </c:pt>
                <c:pt idx="3242" formatCode="0.0">
                  <c:v>7.7630834103459279</c:v>
                </c:pt>
                <c:pt idx="3243" formatCode="0.0">
                  <c:v>7.6070822168028407</c:v>
                </c:pt>
                <c:pt idx="3244" formatCode="0.0">
                  <c:v>1.9790838314581727</c:v>
                </c:pt>
                <c:pt idx="3245" formatCode="0.0">
                  <c:v>-7.8167860623157281</c:v>
                </c:pt>
                <c:pt idx="3246" formatCode="0.0">
                  <c:v>12.795317483165203</c:v>
                </c:pt>
                <c:pt idx="3247" formatCode="0.0">
                  <c:v>4.553521638823721</c:v>
                </c:pt>
                <c:pt idx="3248" formatCode="0.0">
                  <c:v>6.2243735198252992</c:v>
                </c:pt>
                <c:pt idx="3249" formatCode="0.0">
                  <c:v>-0.72178751512996797</c:v>
                </c:pt>
                <c:pt idx="3250" formatCode="0.0">
                  <c:v>11.056065573769036</c:v>
                </c:pt>
                <c:pt idx="3251" formatCode="0.0">
                  <c:v>-13.877275165602443</c:v>
                </c:pt>
                <c:pt idx="3252" formatCode="0.0">
                  <c:v>-14.299698008550799</c:v>
                </c:pt>
                <c:pt idx="3253" formatCode="0.0">
                  <c:v>3.3409355042235411</c:v>
                </c:pt>
                <c:pt idx="3254" formatCode="0.0">
                  <c:v>5.4940227161726085</c:v>
                </c:pt>
                <c:pt idx="3255" formatCode="0.0">
                  <c:v>7.8088478631777036</c:v>
                </c:pt>
                <c:pt idx="3256" formatCode="0.0">
                  <c:v>14.731051715013432</c:v>
                </c:pt>
                <c:pt idx="3257" formatCode="0.0">
                  <c:v>14.072573976591229</c:v>
                </c:pt>
                <c:pt idx="3258" formatCode="0.0">
                  <c:v>10.340642251358556</c:v>
                </c:pt>
                <c:pt idx="3259" formatCode="0.0">
                  <c:v>14.180007156012753</c:v>
                </c:pt>
                <c:pt idx="3260" formatCode="0.0">
                  <c:v>10.918915028876874</c:v>
                </c:pt>
                <c:pt idx="3261" formatCode="0.0">
                  <c:v>1.3944878596383603</c:v>
                </c:pt>
                <c:pt idx="3262" formatCode="0.0">
                  <c:v>6.9345121118113973</c:v>
                </c:pt>
                <c:pt idx="3263" formatCode="0.0">
                  <c:v>12.976205311603373</c:v>
                </c:pt>
                <c:pt idx="3264" formatCode="General">
                  <c:v>-5.9</c:v>
                </c:pt>
                <c:pt idx="3265" formatCode="General">
                  <c:v>-6.3</c:v>
                </c:pt>
                <c:pt idx="3266" formatCode="General">
                  <c:v>-0.4</c:v>
                </c:pt>
                <c:pt idx="3267" formatCode="General">
                  <c:v>0.1</c:v>
                </c:pt>
                <c:pt idx="3268" formatCode="General">
                  <c:v>1.4</c:v>
                </c:pt>
                <c:pt idx="3269" formatCode="General">
                  <c:v>-4.0999999999999996</c:v>
                </c:pt>
                <c:pt idx="3270" formatCode="General">
                  <c:v>-6.3</c:v>
                </c:pt>
                <c:pt idx="3271" formatCode="General">
                  <c:v>-2.5</c:v>
                </c:pt>
                <c:pt idx="3272" formatCode="General">
                  <c:v>-2.8</c:v>
                </c:pt>
                <c:pt idx="3273" formatCode="General">
                  <c:v>-6.4</c:v>
                </c:pt>
                <c:pt idx="3274" formatCode="General">
                  <c:v>-4.5</c:v>
                </c:pt>
                <c:pt idx="3275" formatCode="General">
                  <c:v>-2.8</c:v>
                </c:pt>
                <c:pt idx="3276" formatCode="General">
                  <c:v>-4.5</c:v>
                </c:pt>
                <c:pt idx="3277" formatCode="General">
                  <c:v>-7.5</c:v>
                </c:pt>
                <c:pt idx="3278" formatCode="General">
                  <c:v>-16.100000000000001</c:v>
                </c:pt>
                <c:pt idx="3279" formatCode="General">
                  <c:v>-0.1</c:v>
                </c:pt>
                <c:pt idx="3280" formatCode="General">
                  <c:v>-3.9</c:v>
                </c:pt>
                <c:pt idx="3281" formatCode="General">
                  <c:v>-3.7</c:v>
                </c:pt>
                <c:pt idx="3282" formatCode="General">
                  <c:v>-0.1</c:v>
                </c:pt>
                <c:pt idx="3283" formatCode="General">
                  <c:v>-3.5</c:v>
                </c:pt>
                <c:pt idx="3284" formatCode="General">
                  <c:v>-1.4</c:v>
                </c:pt>
                <c:pt idx="3285" formatCode="General">
                  <c:v>-12.7</c:v>
                </c:pt>
                <c:pt idx="3286" formatCode="General">
                  <c:v>-13</c:v>
                </c:pt>
                <c:pt idx="3287" formatCode="General">
                  <c:v>-6</c:v>
                </c:pt>
                <c:pt idx="3288" formatCode="General">
                  <c:v>-4</c:v>
                </c:pt>
                <c:pt idx="3289" formatCode="General">
                  <c:v>-1.8</c:v>
                </c:pt>
                <c:pt idx="3290" formatCode="General">
                  <c:v>-6.9</c:v>
                </c:pt>
                <c:pt idx="3291" formatCode="General">
                  <c:v>-3.5</c:v>
                </c:pt>
                <c:pt idx="3292" formatCode="General">
                  <c:v>-3.7</c:v>
                </c:pt>
                <c:pt idx="3293" formatCode="General">
                  <c:v>1.82</c:v>
                </c:pt>
                <c:pt idx="3294" formatCode="General">
                  <c:v>3.61</c:v>
                </c:pt>
                <c:pt idx="3295" formatCode="General">
                  <c:v>4.95</c:v>
                </c:pt>
                <c:pt idx="3296" formatCode="General">
                  <c:v>1.37</c:v>
                </c:pt>
                <c:pt idx="3297" formatCode="General">
                  <c:v>4.75</c:v>
                </c:pt>
                <c:pt idx="3298" formatCode="General">
                  <c:v>7.4</c:v>
                </c:pt>
                <c:pt idx="3299" formatCode="General">
                  <c:v>7.61</c:v>
                </c:pt>
                <c:pt idx="3300" formatCode="General">
                  <c:v>4.3</c:v>
                </c:pt>
                <c:pt idx="3301" formatCode="General">
                  <c:v>1.3</c:v>
                </c:pt>
                <c:pt idx="3302" formatCode="General">
                  <c:v>5.12</c:v>
                </c:pt>
                <c:pt idx="3303" formatCode="General">
                  <c:v>5.17</c:v>
                </c:pt>
                <c:pt idx="3304" formatCode="General">
                  <c:v>4.97</c:v>
                </c:pt>
                <c:pt idx="3305" formatCode="General">
                  <c:v>4.1500000000000004</c:v>
                </c:pt>
                <c:pt idx="3306" formatCode="General">
                  <c:v>0.13</c:v>
                </c:pt>
                <c:pt idx="3307" formatCode="General">
                  <c:v>5.03</c:v>
                </c:pt>
                <c:pt idx="3308" formatCode="General">
                  <c:v>7.9</c:v>
                </c:pt>
                <c:pt idx="3309" formatCode="General">
                  <c:v>8.5</c:v>
                </c:pt>
                <c:pt idx="3310" formatCode="General">
                  <c:v>4.1100000000000003</c:v>
                </c:pt>
                <c:pt idx="3311" formatCode="General">
                  <c:v>3.51</c:v>
                </c:pt>
                <c:pt idx="3312" formatCode="General">
                  <c:v>1.94</c:v>
                </c:pt>
                <c:pt idx="3313" formatCode="General">
                  <c:v>2.42</c:v>
                </c:pt>
                <c:pt idx="3314" formatCode="General">
                  <c:v>0.66</c:v>
                </c:pt>
                <c:pt idx="3315" formatCode="General">
                  <c:v>1.86</c:v>
                </c:pt>
                <c:pt idx="3316" formatCode="General">
                  <c:v>2.94</c:v>
                </c:pt>
                <c:pt idx="3317" formatCode="General">
                  <c:v>6.56</c:v>
                </c:pt>
                <c:pt idx="3318" formatCode="General">
                  <c:v>2.5299999999999998</c:v>
                </c:pt>
                <c:pt idx="3319" formatCode="General">
                  <c:v>1.99</c:v>
                </c:pt>
                <c:pt idx="3320" formatCode="General">
                  <c:v>5.66</c:v>
                </c:pt>
                <c:pt idx="3321" formatCode="General">
                  <c:v>5.46</c:v>
                </c:pt>
                <c:pt idx="3322" formatCode="General">
                  <c:v>3.5</c:v>
                </c:pt>
                <c:pt idx="3323" formatCode="General">
                  <c:v>-1.7</c:v>
                </c:pt>
                <c:pt idx="3324" formatCode="General">
                  <c:v>7.29</c:v>
                </c:pt>
                <c:pt idx="3325" formatCode="General">
                  <c:v>-0.13</c:v>
                </c:pt>
                <c:pt idx="3326" formatCode="General">
                  <c:v>-2.0299999999999998</c:v>
                </c:pt>
                <c:pt idx="3327" formatCode="General">
                  <c:v>-1.1100000000000001</c:v>
                </c:pt>
                <c:pt idx="3328" formatCode="General">
                  <c:v>-0.22</c:v>
                </c:pt>
                <c:pt idx="3329" formatCode="General">
                  <c:v>-0.85</c:v>
                </c:pt>
                <c:pt idx="3330" formatCode="General">
                  <c:v>5.23</c:v>
                </c:pt>
                <c:pt idx="3331" formatCode="General">
                  <c:v>2.04</c:v>
                </c:pt>
                <c:pt idx="3332" formatCode="General">
                  <c:v>4.38</c:v>
                </c:pt>
                <c:pt idx="3333" formatCode="General">
                  <c:v>-4.22</c:v>
                </c:pt>
                <c:pt idx="3334" formatCode="General">
                  <c:v>-1.18</c:v>
                </c:pt>
                <c:pt idx="3335" formatCode="General">
                  <c:v>-3.05</c:v>
                </c:pt>
                <c:pt idx="3336" formatCode="General">
                  <c:v>4.72</c:v>
                </c:pt>
                <c:pt idx="3337" formatCode="General">
                  <c:v>-1.54</c:v>
                </c:pt>
                <c:pt idx="3338" formatCode="General">
                  <c:v>0.09</c:v>
                </c:pt>
                <c:pt idx="3339" formatCode="General">
                  <c:v>0.45</c:v>
                </c:pt>
                <c:pt idx="3340" formatCode="General">
                  <c:v>-3.23</c:v>
                </c:pt>
                <c:pt idx="3341" formatCode="General">
                  <c:v>-6.66</c:v>
                </c:pt>
                <c:pt idx="3342" formatCode="General">
                  <c:v>3.79</c:v>
                </c:pt>
                <c:pt idx="3343" formatCode="General">
                  <c:v>0.51</c:v>
                </c:pt>
                <c:pt idx="3344" formatCode="General">
                  <c:v>-3.03</c:v>
                </c:pt>
                <c:pt idx="3345" formatCode="General">
                  <c:v>-0.26</c:v>
                </c:pt>
                <c:pt idx="3346" formatCode="General">
                  <c:v>-6.11</c:v>
                </c:pt>
                <c:pt idx="3347" formatCode="General">
                  <c:v>-2.67</c:v>
                </c:pt>
                <c:pt idx="3348" formatCode="General">
                  <c:v>-7.15</c:v>
                </c:pt>
                <c:pt idx="3349" formatCode="General">
                  <c:v>-3.72</c:v>
                </c:pt>
                <c:pt idx="3350" formatCode="General">
                  <c:v>-3.14</c:v>
                </c:pt>
                <c:pt idx="3351" formatCode="General">
                  <c:v>0.72</c:v>
                </c:pt>
                <c:pt idx="3352" formatCode="General">
                  <c:v>-4.2300000000000004</c:v>
                </c:pt>
                <c:pt idx="3353" formatCode="General">
                  <c:v>-0.19</c:v>
                </c:pt>
                <c:pt idx="3354" formatCode="General">
                  <c:v>-0.53</c:v>
                </c:pt>
                <c:pt idx="3355" formatCode="General">
                  <c:v>2.02</c:v>
                </c:pt>
                <c:pt idx="3356" formatCode="General">
                  <c:v>4.83</c:v>
                </c:pt>
                <c:pt idx="3357" formatCode="General">
                  <c:v>8.17</c:v>
                </c:pt>
                <c:pt idx="3358" formatCode="General">
                  <c:v>1.03</c:v>
                </c:pt>
                <c:pt idx="3359" formatCode="General">
                  <c:v>1.55</c:v>
                </c:pt>
                <c:pt idx="3360" formatCode="General">
                  <c:v>1.37</c:v>
                </c:pt>
                <c:pt idx="3361" formatCode="General">
                  <c:v>1.79</c:v>
                </c:pt>
                <c:pt idx="3362" formatCode="General">
                  <c:v>-1.99</c:v>
                </c:pt>
                <c:pt idx="3363" formatCode="General">
                  <c:v>7.36</c:v>
                </c:pt>
                <c:pt idx="3364" formatCode="General">
                  <c:v>-12.46</c:v>
                </c:pt>
                <c:pt idx="3365" formatCode="General">
                  <c:v>-1.1200000000000001</c:v>
                </c:pt>
                <c:pt idx="3366" formatCode="General">
                  <c:v>-0.1</c:v>
                </c:pt>
                <c:pt idx="3367" formatCode="General">
                  <c:v>-4.25</c:v>
                </c:pt>
                <c:pt idx="3368" formatCode="General">
                  <c:v>-6.26</c:v>
                </c:pt>
                <c:pt idx="3369" formatCode="General">
                  <c:v>-5.8</c:v>
                </c:pt>
                <c:pt idx="3370" formatCode="General">
                  <c:v>4.33</c:v>
                </c:pt>
                <c:pt idx="3371" formatCode="General">
                  <c:v>-0.75</c:v>
                </c:pt>
                <c:pt idx="3372" formatCode="General">
                  <c:v>-9.25</c:v>
                </c:pt>
                <c:pt idx="3373" formatCode="General">
                  <c:v>-3.4</c:v>
                </c:pt>
                <c:pt idx="3374" formatCode="General">
                  <c:v>1.02</c:v>
                </c:pt>
                <c:pt idx="3375" formatCode="General">
                  <c:v>4.74</c:v>
                </c:pt>
                <c:pt idx="3376" formatCode="General">
                  <c:v>9.5500000000000007</c:v>
                </c:pt>
                <c:pt idx="3377" formatCode="General">
                  <c:v>0.84</c:v>
                </c:pt>
                <c:pt idx="3378" formatCode="General">
                  <c:v>-7.76</c:v>
                </c:pt>
                <c:pt idx="3379" formatCode="General">
                  <c:v>1.24</c:v>
                </c:pt>
                <c:pt idx="3380" formatCode="General">
                  <c:v>-7.9</c:v>
                </c:pt>
                <c:pt idx="3381" formatCode="General">
                  <c:v>-8.43</c:v>
                </c:pt>
                <c:pt idx="3382" formatCode="General">
                  <c:v>-4.66</c:v>
                </c:pt>
                <c:pt idx="3383" formatCode="General">
                  <c:v>-7</c:v>
                </c:pt>
                <c:pt idx="3384" formatCode="0.0">
                  <c:v>-3.313638334423441</c:v>
                </c:pt>
                <c:pt idx="3385" formatCode="0.0">
                  <c:v>8.4752632212525825</c:v>
                </c:pt>
                <c:pt idx="3386" formatCode="0.0">
                  <c:v>10.307498038002461</c:v>
                </c:pt>
                <c:pt idx="3387" formatCode="0.0">
                  <c:v>12.595723279682502</c:v>
                </c:pt>
                <c:pt idx="3388" formatCode="0.0">
                  <c:v>11.166351520692785</c:v>
                </c:pt>
                <c:pt idx="3389" formatCode="0.0">
                  <c:v>8.9178714828674899</c:v>
                </c:pt>
                <c:pt idx="3390" formatCode="0.0">
                  <c:v>-11.553279874495503</c:v>
                </c:pt>
                <c:pt idx="3391" formatCode="0.0">
                  <c:v>5.7771612735457722</c:v>
                </c:pt>
                <c:pt idx="3392" formatCode="0.0">
                  <c:v>8.8087293901839558</c:v>
                </c:pt>
                <c:pt idx="3393" formatCode="0.0">
                  <c:v>9.6861960312533135</c:v>
                </c:pt>
                <c:pt idx="3394" formatCode="0.0">
                  <c:v>-6.3141620033146939</c:v>
                </c:pt>
                <c:pt idx="3395" formatCode="0.0">
                  <c:v>10.41441647249286</c:v>
                </c:pt>
                <c:pt idx="3396" formatCode="0.0">
                  <c:v>-11.212743048073515</c:v>
                </c:pt>
                <c:pt idx="3397" formatCode="0.0">
                  <c:v>12.582492680957014</c:v>
                </c:pt>
                <c:pt idx="3398" formatCode="0.0">
                  <c:v>8.3476072064181395</c:v>
                </c:pt>
                <c:pt idx="3399" formatCode="0.0">
                  <c:v>10.651423578169616</c:v>
                </c:pt>
                <c:pt idx="3400" formatCode="0.0">
                  <c:v>12.366140214832289</c:v>
                </c:pt>
                <c:pt idx="3401" formatCode="0.0">
                  <c:v>2.3630633947036017</c:v>
                </c:pt>
                <c:pt idx="3402" formatCode="0.0">
                  <c:v>7.7903601025419711</c:v>
                </c:pt>
                <c:pt idx="3403" formatCode="0.0">
                  <c:v>3.6507028565546662</c:v>
                </c:pt>
                <c:pt idx="3404" formatCode="0.0">
                  <c:v>10.714402965537051</c:v>
                </c:pt>
                <c:pt idx="3405" formatCode="0.0">
                  <c:v>-7.3687854382376017</c:v>
                </c:pt>
                <c:pt idx="3406" formatCode="0.0">
                  <c:v>-6.9731211036749841</c:v>
                </c:pt>
                <c:pt idx="3407" formatCode="0.0">
                  <c:v>-6.8893057787677847</c:v>
                </c:pt>
                <c:pt idx="3408" formatCode="0.0">
                  <c:v>-6.2442720030020382</c:v>
                </c:pt>
                <c:pt idx="3409" formatCode="0.0">
                  <c:v>-6.4500983919768551</c:v>
                </c:pt>
                <c:pt idx="3410" formatCode="0.0">
                  <c:v>-4.5855701281460881</c:v>
                </c:pt>
                <c:pt idx="3411" formatCode="0.0">
                  <c:v>-7.9268833643075798</c:v>
                </c:pt>
                <c:pt idx="3412" formatCode="0.0">
                  <c:v>-8.8491159348413895</c:v>
                </c:pt>
                <c:pt idx="3413" formatCode="0.0">
                  <c:v>-14.611175549211763</c:v>
                </c:pt>
                <c:pt idx="3414" formatCode="0.0">
                  <c:v>-10.066938456922969</c:v>
                </c:pt>
                <c:pt idx="3415" formatCode="0.0">
                  <c:v>11.385427682792937</c:v>
                </c:pt>
                <c:pt idx="3416" formatCode="0.0">
                  <c:v>-9.2362411022239854</c:v>
                </c:pt>
                <c:pt idx="3417" formatCode="0.0">
                  <c:v>6.7236787971047818</c:v>
                </c:pt>
                <c:pt idx="3418" formatCode="0.0">
                  <c:v>-12.679948788122397</c:v>
                </c:pt>
                <c:pt idx="3419" formatCode="0.0">
                  <c:v>-9.9060463771405427</c:v>
                </c:pt>
                <c:pt idx="3420" formatCode="0.0">
                  <c:v>11.223412374268271</c:v>
                </c:pt>
                <c:pt idx="3421" formatCode="0.0">
                  <c:v>-3.3802975215679876</c:v>
                </c:pt>
                <c:pt idx="3422" formatCode="0.0">
                  <c:v>4.8110432625447785</c:v>
                </c:pt>
                <c:pt idx="3423" formatCode="0.0">
                  <c:v>4.9330295795391166</c:v>
                </c:pt>
                <c:pt idx="3424" formatCode="0.0">
                  <c:v>9.2016673113093361</c:v>
                </c:pt>
                <c:pt idx="3425" formatCode="0.0">
                  <c:v>-2.2003073828236186</c:v>
                </c:pt>
                <c:pt idx="3426" formatCode="0.0">
                  <c:v>10.058921599007675</c:v>
                </c:pt>
                <c:pt idx="3427" formatCode="0.0">
                  <c:v>12.385482124981362</c:v>
                </c:pt>
                <c:pt idx="3428" formatCode="0.0">
                  <c:v>4.4981867231608241</c:v>
                </c:pt>
                <c:pt idx="3429" formatCode="0.0">
                  <c:v>12.27459012005383</c:v>
                </c:pt>
                <c:pt idx="3430" formatCode="0.0">
                  <c:v>9.0639972753514542</c:v>
                </c:pt>
                <c:pt idx="3431" formatCode="0.0">
                  <c:v>1.1945979375282967</c:v>
                </c:pt>
                <c:pt idx="3432" formatCode="0.0">
                  <c:v>5.4246699989901614</c:v>
                </c:pt>
                <c:pt idx="3433" formatCode="0.0">
                  <c:v>12.476755398769246</c:v>
                </c:pt>
                <c:pt idx="3434" formatCode="0.0">
                  <c:v>-1.7912337233627618</c:v>
                </c:pt>
                <c:pt idx="3435" formatCode="0.0">
                  <c:v>0.98828023754604644</c:v>
                </c:pt>
                <c:pt idx="3436" formatCode="0.0">
                  <c:v>12.832801231770219</c:v>
                </c:pt>
                <c:pt idx="3437" formatCode="0.0">
                  <c:v>15.652102536791723</c:v>
                </c:pt>
                <c:pt idx="3438" formatCode="0.0">
                  <c:v>8.5678080448015059</c:v>
                </c:pt>
                <c:pt idx="3439" formatCode="0.0">
                  <c:v>10.638228568973229</c:v>
                </c:pt>
                <c:pt idx="3440" formatCode="0.0">
                  <c:v>3.8506197389676089</c:v>
                </c:pt>
                <c:pt idx="3441" formatCode="0.0">
                  <c:v>3.4868930560527645</c:v>
                </c:pt>
                <c:pt idx="3442" formatCode="0.0">
                  <c:v>12.229385455979624</c:v>
                </c:pt>
                <c:pt idx="3443" formatCode="0.0">
                  <c:v>11.939479155225197</c:v>
                </c:pt>
                <c:pt idx="3444" formatCode="0.0">
                  <c:v>0.18588547019193769</c:v>
                </c:pt>
                <c:pt idx="3445" formatCode="0.0">
                  <c:v>1.168128849518002</c:v>
                </c:pt>
                <c:pt idx="3446" formatCode="0.0">
                  <c:v>2.2763001600512034</c:v>
                </c:pt>
                <c:pt idx="3447" formatCode="0.0">
                  <c:v>12.976934904822546</c:v>
                </c:pt>
                <c:pt idx="3448" formatCode="0.0">
                  <c:v>1.1796923620743804</c:v>
                </c:pt>
                <c:pt idx="3449" formatCode="0.0">
                  <c:v>9.3798463368943708</c:v>
                </c:pt>
                <c:pt idx="3450" formatCode="0.0">
                  <c:v>0.33947751946428184</c:v>
                </c:pt>
                <c:pt idx="3451" formatCode="0.0">
                  <c:v>14.100603148334834</c:v>
                </c:pt>
                <c:pt idx="3452" formatCode="0.0">
                  <c:v>12.297116325805657</c:v>
                </c:pt>
                <c:pt idx="3453" formatCode="0.0">
                  <c:v>6.2040983540123662</c:v>
                </c:pt>
                <c:pt idx="3454" formatCode="0.0">
                  <c:v>10.676845634332022</c:v>
                </c:pt>
                <c:pt idx="3455" formatCode="0.0">
                  <c:v>12.587348981738522</c:v>
                </c:pt>
                <c:pt idx="3456" formatCode="0.0">
                  <c:v>13.346360794981305</c:v>
                </c:pt>
                <c:pt idx="3457" formatCode="0.0">
                  <c:v>5.6143280469744816</c:v>
                </c:pt>
                <c:pt idx="3458" formatCode="0.0">
                  <c:v>7.6895306728719248</c:v>
                </c:pt>
                <c:pt idx="3459" formatCode="0.0">
                  <c:v>-8.0927275527553633E-2</c:v>
                </c:pt>
                <c:pt idx="3460" formatCode="0.0">
                  <c:v>6.7363845983692272</c:v>
                </c:pt>
                <c:pt idx="3461" formatCode="0.0">
                  <c:v>11.86496259468317</c:v>
                </c:pt>
                <c:pt idx="3462" formatCode="0.0">
                  <c:v>1.179476919239697</c:v>
                </c:pt>
                <c:pt idx="3463" formatCode="0.0">
                  <c:v>-9.3509178197948017</c:v>
                </c:pt>
                <c:pt idx="3464" formatCode="0.0">
                  <c:v>-7.1899664505981065</c:v>
                </c:pt>
                <c:pt idx="3465" formatCode="0.0">
                  <c:v>-6.7406735416786212</c:v>
                </c:pt>
                <c:pt idx="3466" formatCode="0.0">
                  <c:v>-9.0899122217147355</c:v>
                </c:pt>
                <c:pt idx="3467" formatCode="0.0">
                  <c:v>-5.9817886607160808</c:v>
                </c:pt>
                <c:pt idx="3468" formatCode="0.0">
                  <c:v>-10.679812984050185</c:v>
                </c:pt>
                <c:pt idx="3469" formatCode="0.0">
                  <c:v>-7.0579126613390386</c:v>
                </c:pt>
                <c:pt idx="3470" formatCode="0.0">
                  <c:v>-6.6940899801004594</c:v>
                </c:pt>
                <c:pt idx="3471" formatCode="0.0">
                  <c:v>-9.2102413456729426</c:v>
                </c:pt>
                <c:pt idx="3472" formatCode="0.0">
                  <c:v>-9.1986069189020636</c:v>
                </c:pt>
                <c:pt idx="3473" formatCode="0.0">
                  <c:v>-9.1328726846418018</c:v>
                </c:pt>
                <c:pt idx="3474" formatCode="0.0">
                  <c:v>-8.0712189797937928</c:v>
                </c:pt>
                <c:pt idx="3475" formatCode="0.0">
                  <c:v>-9.2702975747116501</c:v>
                </c:pt>
                <c:pt idx="3476" formatCode="0.0">
                  <c:v>-8.163351959856735</c:v>
                </c:pt>
                <c:pt idx="3477" formatCode="0.0">
                  <c:v>-11.370829876383715</c:v>
                </c:pt>
                <c:pt idx="3478" formatCode="0.0">
                  <c:v>8.1091468182048487</c:v>
                </c:pt>
                <c:pt idx="3479" formatCode="0.0">
                  <c:v>8.9864617990498274</c:v>
                </c:pt>
                <c:pt idx="3480" formatCode="0.0">
                  <c:v>6.8917003368218488</c:v>
                </c:pt>
                <c:pt idx="3481" formatCode="0.0">
                  <c:v>5.9348938540670915</c:v>
                </c:pt>
                <c:pt idx="3482" formatCode="0.0">
                  <c:v>10.443432392024388</c:v>
                </c:pt>
                <c:pt idx="3483" formatCode="0.0">
                  <c:v>6.0072835878166586</c:v>
                </c:pt>
                <c:pt idx="3484" formatCode="0.0">
                  <c:v>9.439710740257734</c:v>
                </c:pt>
                <c:pt idx="3485" formatCode="0.0">
                  <c:v>11.963956647937923</c:v>
                </c:pt>
                <c:pt idx="3486" formatCode="0.0">
                  <c:v>8.8288265855318571</c:v>
                </c:pt>
                <c:pt idx="3487" formatCode="0.0">
                  <c:v>8.1627731381428426</c:v>
                </c:pt>
                <c:pt idx="3488" formatCode="0.0">
                  <c:v>13.230173522120747</c:v>
                </c:pt>
                <c:pt idx="3489" formatCode="0.0">
                  <c:v>11.814153003171235</c:v>
                </c:pt>
                <c:pt idx="3490" formatCode="0.0">
                  <c:v>6.9580754435905057</c:v>
                </c:pt>
                <c:pt idx="3491" formatCode="0.0">
                  <c:v>6.1278116702401242</c:v>
                </c:pt>
                <c:pt idx="3492" formatCode="0.0">
                  <c:v>-0.83024923886232393</c:v>
                </c:pt>
                <c:pt idx="3493" formatCode="0.0">
                  <c:v>9.3756709172176933</c:v>
                </c:pt>
                <c:pt idx="3494" formatCode="0.0">
                  <c:v>8.3424032201651066</c:v>
                </c:pt>
                <c:pt idx="3495" formatCode="0.0">
                  <c:v>8.3205537727915058</c:v>
                </c:pt>
                <c:pt idx="3496" formatCode="0.0">
                  <c:v>4.3531253419448745</c:v>
                </c:pt>
                <c:pt idx="3497" formatCode="0.0">
                  <c:v>9.8608266164079694</c:v>
                </c:pt>
                <c:pt idx="3498" formatCode="0.0">
                  <c:v>11.962854983911253</c:v>
                </c:pt>
                <c:pt idx="3499" formatCode="0.0">
                  <c:v>15.796693442431398</c:v>
                </c:pt>
                <c:pt idx="3500" formatCode="0.0">
                  <c:v>12.121757738294825</c:v>
                </c:pt>
                <c:pt idx="3501" formatCode="0.0">
                  <c:v>12.162481662751912</c:v>
                </c:pt>
                <c:pt idx="3502" formatCode="0.0">
                  <c:v>5.5129610142801155</c:v>
                </c:pt>
                <c:pt idx="3503" formatCode="0.0">
                  <c:v>-16.716095576934098</c:v>
                </c:pt>
                <c:pt idx="3504" formatCode="0.0">
                  <c:v>-14.906621979038359</c:v>
                </c:pt>
                <c:pt idx="3505" formatCode="0.0">
                  <c:v>-16.425447519339276</c:v>
                </c:pt>
                <c:pt idx="3506" formatCode="0.0">
                  <c:v>-0.11268987535784092</c:v>
                </c:pt>
                <c:pt idx="3507" formatCode="0.0">
                  <c:v>-14.778138553229736</c:v>
                </c:pt>
                <c:pt idx="3508" formatCode="0.0">
                  <c:v>-14.526817678969239</c:v>
                </c:pt>
                <c:pt idx="3509" formatCode="0.0">
                  <c:v>-6.2841636428401237</c:v>
                </c:pt>
                <c:pt idx="3510" formatCode="0.0">
                  <c:v>-13.85984498197157</c:v>
                </c:pt>
                <c:pt idx="3511" formatCode="0.0">
                  <c:v>-16.254433086678731</c:v>
                </c:pt>
                <c:pt idx="3512" formatCode="0.0">
                  <c:v>-2.824431480217271</c:v>
                </c:pt>
                <c:pt idx="3513" formatCode="0.0">
                  <c:v>-14.97692912470816</c:v>
                </c:pt>
                <c:pt idx="3514" formatCode="0.0">
                  <c:v>-14.623844141220532</c:v>
                </c:pt>
                <c:pt idx="3515" formatCode="0.0">
                  <c:v>-7.2109355836125211</c:v>
                </c:pt>
                <c:pt idx="3516" formatCode="0.0">
                  <c:v>-12.468771608227236</c:v>
                </c:pt>
                <c:pt idx="3517" formatCode="0.0">
                  <c:v>-14.791474180294584</c:v>
                </c:pt>
                <c:pt idx="3518" formatCode="0.0">
                  <c:v>-7.5417495130913892</c:v>
                </c:pt>
                <c:pt idx="3519" formatCode="0.0">
                  <c:v>-16.681347842967263</c:v>
                </c:pt>
                <c:pt idx="3520" formatCode="0.0">
                  <c:v>-15.215425097637736</c:v>
                </c:pt>
                <c:pt idx="3521" formatCode="0.0">
                  <c:v>-4.6443303366972</c:v>
                </c:pt>
                <c:pt idx="3522" formatCode="0.0">
                  <c:v>-2.3214887092937175</c:v>
                </c:pt>
                <c:pt idx="3523" formatCode="0.0">
                  <c:v>-14.825261943101076</c:v>
                </c:pt>
                <c:pt idx="3524" formatCode="0.0">
                  <c:v>-6.0500634536897469</c:v>
                </c:pt>
                <c:pt idx="3525" formatCode="0.0">
                  <c:v>-12.383621722440452</c:v>
                </c:pt>
                <c:pt idx="3526" formatCode="0.0">
                  <c:v>-14.889651056455566</c:v>
                </c:pt>
                <c:pt idx="3527" formatCode="0.0">
                  <c:v>-14.328311392121096</c:v>
                </c:pt>
                <c:pt idx="3528" formatCode="0.0">
                  <c:v>-2.5138416672176866</c:v>
                </c:pt>
                <c:pt idx="3529" formatCode="0.0">
                  <c:v>-2.8904721851574777</c:v>
                </c:pt>
                <c:pt idx="3530" formatCode="0.0">
                  <c:v>0.90735148099874152</c:v>
                </c:pt>
                <c:pt idx="3531" formatCode="0.0">
                  <c:v>-5.5509549513355072</c:v>
                </c:pt>
                <c:pt idx="3532" formatCode="0.0">
                  <c:v>-18.243706108848066</c:v>
                </c:pt>
                <c:pt idx="3533" formatCode="0.0">
                  <c:v>-7.7278033574901261</c:v>
                </c:pt>
                <c:pt idx="3534" formatCode="0.0">
                  <c:v>-2.1139105460554752</c:v>
                </c:pt>
                <c:pt idx="3535" formatCode="0.0">
                  <c:v>-11.728262266130773</c:v>
                </c:pt>
                <c:pt idx="3536" formatCode="0.0">
                  <c:v>-14.008224095860555</c:v>
                </c:pt>
                <c:pt idx="3537" formatCode="0.0">
                  <c:v>-8.4142973886380812</c:v>
                </c:pt>
                <c:pt idx="3538" formatCode="0.0">
                  <c:v>-15.826831096015237</c:v>
                </c:pt>
                <c:pt idx="3539" formatCode="0.0">
                  <c:v>-12.260169543247823</c:v>
                </c:pt>
                <c:pt idx="3540" formatCode="0.0">
                  <c:v>-6.9478731748129352</c:v>
                </c:pt>
                <c:pt idx="3541" formatCode="0.0">
                  <c:v>3.6001080555614351</c:v>
                </c:pt>
                <c:pt idx="3542" formatCode="0.0">
                  <c:v>-17.407651964465032</c:v>
                </c:pt>
                <c:pt idx="3543" formatCode="0.0">
                  <c:v>-13.816899282385053</c:v>
                </c:pt>
                <c:pt idx="3544" formatCode="0.0">
                  <c:v>-9.5582921961834266</c:v>
                </c:pt>
                <c:pt idx="3545" formatCode="0.0">
                  <c:v>-7.2580430213198266</c:v>
                </c:pt>
                <c:pt idx="3546" formatCode="0.0">
                  <c:v>-2.7769033657176756</c:v>
                </c:pt>
                <c:pt idx="3547" formatCode="0.0">
                  <c:v>-7.9136408044999662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0-4F58-918E-02D9869A9FD7}"/>
            </c:ext>
          </c:extLst>
        </c:ser>
        <c:ser>
          <c:idx val="1"/>
          <c:order val="1"/>
          <c:tx>
            <c:v>Yaxis_Hightlight</c:v>
          </c:tx>
          <c:spPr>
            <a:ln w="25400" cap="rnd">
              <a:solidFill>
                <a:schemeClr val="bg1">
                  <a:lumMod val="65000"/>
                </a:schemeClr>
              </a:solidFill>
            </a:ln>
            <a:effectLst/>
          </c:spPr>
          <c:marker>
            <c:symbol val="none"/>
          </c:marker>
          <c:xVal>
            <c:numRef>
              <c:f>'Hf data'!$AR:$AR</c:f>
              <c:numCache>
                <c:formatCode>General</c:formatCode>
                <c:ptCount val="104857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</c:numCache>
            </c:numRef>
          </c:xVal>
          <c:yVal>
            <c:numRef>
              <c:f>'Hf data'!$AS:$AS</c:f>
              <c:numCache>
                <c:formatCode>General</c:formatCode>
                <c:ptCount val="1048576"/>
                <c:pt idx="0">
                  <c:v>0</c:v>
                </c:pt>
                <c:pt idx="1">
                  <c:v>20</c:v>
                </c:pt>
                <c:pt idx="2">
                  <c:v>19.95</c:v>
                </c:pt>
                <c:pt idx="3">
                  <c:v>19.899999999999999</c:v>
                </c:pt>
                <c:pt idx="4">
                  <c:v>19.850000000000001</c:v>
                </c:pt>
                <c:pt idx="5">
                  <c:v>19.8</c:v>
                </c:pt>
                <c:pt idx="6">
                  <c:v>19.75</c:v>
                </c:pt>
                <c:pt idx="7">
                  <c:v>19.7</c:v>
                </c:pt>
                <c:pt idx="8">
                  <c:v>19.649999999999999</c:v>
                </c:pt>
                <c:pt idx="9">
                  <c:v>19.600000000000001</c:v>
                </c:pt>
                <c:pt idx="10">
                  <c:v>19.55</c:v>
                </c:pt>
                <c:pt idx="11">
                  <c:v>19.5</c:v>
                </c:pt>
                <c:pt idx="12">
                  <c:v>19.45</c:v>
                </c:pt>
                <c:pt idx="13">
                  <c:v>19.399999999999999</c:v>
                </c:pt>
                <c:pt idx="14">
                  <c:v>19.350000000000001</c:v>
                </c:pt>
                <c:pt idx="15">
                  <c:v>19.3</c:v>
                </c:pt>
                <c:pt idx="16">
                  <c:v>19.25</c:v>
                </c:pt>
                <c:pt idx="17">
                  <c:v>19.2</c:v>
                </c:pt>
                <c:pt idx="18">
                  <c:v>19.149999999999999</c:v>
                </c:pt>
                <c:pt idx="19">
                  <c:v>19.100000000000001</c:v>
                </c:pt>
                <c:pt idx="20">
                  <c:v>19.05</c:v>
                </c:pt>
                <c:pt idx="21">
                  <c:v>19</c:v>
                </c:pt>
                <c:pt idx="22">
                  <c:v>18.95</c:v>
                </c:pt>
                <c:pt idx="23">
                  <c:v>18.899999999999999</c:v>
                </c:pt>
                <c:pt idx="24">
                  <c:v>18.850000000000001</c:v>
                </c:pt>
                <c:pt idx="25">
                  <c:v>18.8</c:v>
                </c:pt>
                <c:pt idx="26">
                  <c:v>18.75</c:v>
                </c:pt>
                <c:pt idx="27">
                  <c:v>18.7</c:v>
                </c:pt>
                <c:pt idx="28">
                  <c:v>18.649999999999999</c:v>
                </c:pt>
                <c:pt idx="29">
                  <c:v>18.600000000000001</c:v>
                </c:pt>
                <c:pt idx="30">
                  <c:v>18.55</c:v>
                </c:pt>
                <c:pt idx="31">
                  <c:v>18.5</c:v>
                </c:pt>
                <c:pt idx="32">
                  <c:v>18.45</c:v>
                </c:pt>
                <c:pt idx="33">
                  <c:v>18.399999999999999</c:v>
                </c:pt>
                <c:pt idx="34">
                  <c:v>18.350000000000001</c:v>
                </c:pt>
                <c:pt idx="35">
                  <c:v>18.3</c:v>
                </c:pt>
                <c:pt idx="36">
                  <c:v>18.25</c:v>
                </c:pt>
                <c:pt idx="37">
                  <c:v>18.2</c:v>
                </c:pt>
                <c:pt idx="38">
                  <c:v>18.149999999999999</c:v>
                </c:pt>
                <c:pt idx="39">
                  <c:v>18.100000000000001</c:v>
                </c:pt>
                <c:pt idx="40">
                  <c:v>18.05</c:v>
                </c:pt>
                <c:pt idx="41">
                  <c:v>18</c:v>
                </c:pt>
                <c:pt idx="42">
                  <c:v>17.95</c:v>
                </c:pt>
                <c:pt idx="43">
                  <c:v>17.899999999999999</c:v>
                </c:pt>
                <c:pt idx="44">
                  <c:v>17.850000000000001</c:v>
                </c:pt>
                <c:pt idx="45">
                  <c:v>17.8</c:v>
                </c:pt>
                <c:pt idx="46">
                  <c:v>17.75</c:v>
                </c:pt>
                <c:pt idx="47">
                  <c:v>17.7</c:v>
                </c:pt>
                <c:pt idx="48">
                  <c:v>17.649999999999999</c:v>
                </c:pt>
                <c:pt idx="49">
                  <c:v>17.600000000000001</c:v>
                </c:pt>
                <c:pt idx="50">
                  <c:v>17.55</c:v>
                </c:pt>
                <c:pt idx="51">
                  <c:v>17.5</c:v>
                </c:pt>
                <c:pt idx="52">
                  <c:v>17.45</c:v>
                </c:pt>
                <c:pt idx="53">
                  <c:v>17.399999999999999</c:v>
                </c:pt>
                <c:pt idx="54">
                  <c:v>17.350000000000001</c:v>
                </c:pt>
                <c:pt idx="55">
                  <c:v>17.3</c:v>
                </c:pt>
                <c:pt idx="56">
                  <c:v>17.25</c:v>
                </c:pt>
                <c:pt idx="57">
                  <c:v>17.2</c:v>
                </c:pt>
                <c:pt idx="58">
                  <c:v>17.149999999999999</c:v>
                </c:pt>
                <c:pt idx="59">
                  <c:v>17.100000000000001</c:v>
                </c:pt>
                <c:pt idx="60">
                  <c:v>17.05</c:v>
                </c:pt>
                <c:pt idx="61">
                  <c:v>17</c:v>
                </c:pt>
                <c:pt idx="62">
                  <c:v>16.95</c:v>
                </c:pt>
                <c:pt idx="63">
                  <c:v>16.899999999999999</c:v>
                </c:pt>
                <c:pt idx="64">
                  <c:v>16.850000000000001</c:v>
                </c:pt>
                <c:pt idx="65">
                  <c:v>16.8</c:v>
                </c:pt>
                <c:pt idx="66">
                  <c:v>16.75</c:v>
                </c:pt>
                <c:pt idx="67">
                  <c:v>16.6999999999999</c:v>
                </c:pt>
                <c:pt idx="68">
                  <c:v>16.649999999999899</c:v>
                </c:pt>
                <c:pt idx="69">
                  <c:v>16.600000000000001</c:v>
                </c:pt>
                <c:pt idx="70">
                  <c:v>16.55</c:v>
                </c:pt>
                <c:pt idx="71">
                  <c:v>16.5</c:v>
                </c:pt>
                <c:pt idx="72">
                  <c:v>16.4499999999999</c:v>
                </c:pt>
                <c:pt idx="73">
                  <c:v>16.399999999999899</c:v>
                </c:pt>
                <c:pt idx="74">
                  <c:v>16.350000000000001</c:v>
                </c:pt>
                <c:pt idx="75">
                  <c:v>16.3</c:v>
                </c:pt>
                <c:pt idx="76">
                  <c:v>16.25</c:v>
                </c:pt>
                <c:pt idx="77">
                  <c:v>16.1999999999999</c:v>
                </c:pt>
                <c:pt idx="78">
                  <c:v>16.149999999999899</c:v>
                </c:pt>
                <c:pt idx="79">
                  <c:v>16.099999999999898</c:v>
                </c:pt>
                <c:pt idx="80">
                  <c:v>16.049999999999901</c:v>
                </c:pt>
                <c:pt idx="81">
                  <c:v>15.999999999999901</c:v>
                </c:pt>
                <c:pt idx="82">
                  <c:v>15.9499999999999</c:v>
                </c:pt>
                <c:pt idx="83">
                  <c:v>15.899999999999901</c:v>
                </c:pt>
                <c:pt idx="84">
                  <c:v>15.8499999999999</c:v>
                </c:pt>
                <c:pt idx="85">
                  <c:v>15.799999999999899</c:v>
                </c:pt>
                <c:pt idx="86">
                  <c:v>15.749999999999901</c:v>
                </c:pt>
                <c:pt idx="87">
                  <c:v>15.6999999999999</c:v>
                </c:pt>
                <c:pt idx="88">
                  <c:v>15.649999999999901</c:v>
                </c:pt>
                <c:pt idx="89">
                  <c:v>15.5999999999999</c:v>
                </c:pt>
                <c:pt idx="90">
                  <c:v>15.549999999999899</c:v>
                </c:pt>
                <c:pt idx="91">
                  <c:v>15.499999999999901</c:v>
                </c:pt>
                <c:pt idx="92">
                  <c:v>15.4499999999999</c:v>
                </c:pt>
                <c:pt idx="93">
                  <c:v>15.399999999999901</c:v>
                </c:pt>
                <c:pt idx="94">
                  <c:v>15.3499999999999</c:v>
                </c:pt>
                <c:pt idx="95">
                  <c:v>15.299999999999899</c:v>
                </c:pt>
                <c:pt idx="96">
                  <c:v>15.249999999999901</c:v>
                </c:pt>
                <c:pt idx="97">
                  <c:v>15.1999999999999</c:v>
                </c:pt>
                <c:pt idx="98">
                  <c:v>15.149999999999901</c:v>
                </c:pt>
                <c:pt idx="99">
                  <c:v>15.0999999999999</c:v>
                </c:pt>
                <c:pt idx="100">
                  <c:v>15.049999999999899</c:v>
                </c:pt>
                <c:pt idx="101">
                  <c:v>14.999999999999901</c:v>
                </c:pt>
                <c:pt idx="102">
                  <c:v>14.9499999999999</c:v>
                </c:pt>
                <c:pt idx="103">
                  <c:v>14.899999999999901</c:v>
                </c:pt>
                <c:pt idx="104">
                  <c:v>14.8499999999999</c:v>
                </c:pt>
                <c:pt idx="105">
                  <c:v>14.799999999999899</c:v>
                </c:pt>
                <c:pt idx="106">
                  <c:v>14.749999999999901</c:v>
                </c:pt>
                <c:pt idx="107">
                  <c:v>14.6999999999999</c:v>
                </c:pt>
                <c:pt idx="108">
                  <c:v>14.649999999999901</c:v>
                </c:pt>
                <c:pt idx="109">
                  <c:v>14.5999999999999</c:v>
                </c:pt>
                <c:pt idx="110">
                  <c:v>14.549999999999899</c:v>
                </c:pt>
                <c:pt idx="111">
                  <c:v>14.499999999999901</c:v>
                </c:pt>
                <c:pt idx="112">
                  <c:v>14.4499999999999</c:v>
                </c:pt>
                <c:pt idx="113">
                  <c:v>14.399999999999901</c:v>
                </c:pt>
                <c:pt idx="114">
                  <c:v>14.3499999999999</c:v>
                </c:pt>
                <c:pt idx="115">
                  <c:v>14.299999999999899</c:v>
                </c:pt>
                <c:pt idx="116">
                  <c:v>14.249999999999901</c:v>
                </c:pt>
                <c:pt idx="117">
                  <c:v>14.1999999999999</c:v>
                </c:pt>
                <c:pt idx="118">
                  <c:v>14.149999999999901</c:v>
                </c:pt>
                <c:pt idx="119">
                  <c:v>14.0999999999999</c:v>
                </c:pt>
                <c:pt idx="120">
                  <c:v>14.049999999999899</c:v>
                </c:pt>
                <c:pt idx="121">
                  <c:v>13.999999999999901</c:v>
                </c:pt>
                <c:pt idx="122">
                  <c:v>13.9499999999999</c:v>
                </c:pt>
                <c:pt idx="123">
                  <c:v>13.899999999999901</c:v>
                </c:pt>
                <c:pt idx="124">
                  <c:v>13.8499999999999</c:v>
                </c:pt>
                <c:pt idx="125">
                  <c:v>13.799999999999899</c:v>
                </c:pt>
                <c:pt idx="126">
                  <c:v>13.749999999999901</c:v>
                </c:pt>
                <c:pt idx="127">
                  <c:v>13.6999999999999</c:v>
                </c:pt>
                <c:pt idx="128">
                  <c:v>13.649999999999901</c:v>
                </c:pt>
                <c:pt idx="129">
                  <c:v>13.5999999999999</c:v>
                </c:pt>
                <c:pt idx="130">
                  <c:v>13.549999999999899</c:v>
                </c:pt>
                <c:pt idx="131">
                  <c:v>13.499999999999901</c:v>
                </c:pt>
                <c:pt idx="132">
                  <c:v>13.4499999999999</c:v>
                </c:pt>
                <c:pt idx="133">
                  <c:v>13.399999999999901</c:v>
                </c:pt>
                <c:pt idx="134">
                  <c:v>13.3499999999999</c:v>
                </c:pt>
                <c:pt idx="135">
                  <c:v>13.299999999999899</c:v>
                </c:pt>
                <c:pt idx="136">
                  <c:v>13.249999999999901</c:v>
                </c:pt>
                <c:pt idx="137">
                  <c:v>13.1999999999999</c:v>
                </c:pt>
                <c:pt idx="138">
                  <c:v>13.149999999999901</c:v>
                </c:pt>
                <c:pt idx="139">
                  <c:v>13.0999999999999</c:v>
                </c:pt>
                <c:pt idx="140">
                  <c:v>13.049999999999899</c:v>
                </c:pt>
                <c:pt idx="141">
                  <c:v>12.999999999999901</c:v>
                </c:pt>
                <c:pt idx="142">
                  <c:v>12.9499999999999</c:v>
                </c:pt>
                <c:pt idx="143">
                  <c:v>12.899999999999901</c:v>
                </c:pt>
                <c:pt idx="144">
                  <c:v>12.8499999999999</c:v>
                </c:pt>
                <c:pt idx="145">
                  <c:v>12.799999999999899</c:v>
                </c:pt>
                <c:pt idx="146">
                  <c:v>12.749999999999901</c:v>
                </c:pt>
                <c:pt idx="147">
                  <c:v>12.6999999999999</c:v>
                </c:pt>
                <c:pt idx="148">
                  <c:v>12.649999999999901</c:v>
                </c:pt>
                <c:pt idx="149">
                  <c:v>12.5999999999999</c:v>
                </c:pt>
                <c:pt idx="150">
                  <c:v>12.549999999999899</c:v>
                </c:pt>
                <c:pt idx="151">
                  <c:v>12.499999999999901</c:v>
                </c:pt>
                <c:pt idx="152">
                  <c:v>12.4499999999999</c:v>
                </c:pt>
                <c:pt idx="153">
                  <c:v>12.399999999999901</c:v>
                </c:pt>
                <c:pt idx="154">
                  <c:v>12.3499999999999</c:v>
                </c:pt>
                <c:pt idx="155">
                  <c:v>12.299999999999899</c:v>
                </c:pt>
                <c:pt idx="156">
                  <c:v>12.249999999999901</c:v>
                </c:pt>
                <c:pt idx="157">
                  <c:v>12.1999999999999</c:v>
                </c:pt>
                <c:pt idx="158">
                  <c:v>12.149999999999901</c:v>
                </c:pt>
                <c:pt idx="159">
                  <c:v>12.0999999999999</c:v>
                </c:pt>
                <c:pt idx="160">
                  <c:v>12.049999999999899</c:v>
                </c:pt>
                <c:pt idx="161">
                  <c:v>11.999999999999901</c:v>
                </c:pt>
                <c:pt idx="162">
                  <c:v>11.9499999999999</c:v>
                </c:pt>
                <c:pt idx="163">
                  <c:v>11.899999999999901</c:v>
                </c:pt>
                <c:pt idx="164">
                  <c:v>11.8499999999999</c:v>
                </c:pt>
                <c:pt idx="165">
                  <c:v>11.799999999999899</c:v>
                </c:pt>
                <c:pt idx="166">
                  <c:v>11.749999999999901</c:v>
                </c:pt>
                <c:pt idx="167">
                  <c:v>11.6999999999999</c:v>
                </c:pt>
                <c:pt idx="168">
                  <c:v>11.649999999999901</c:v>
                </c:pt>
                <c:pt idx="169">
                  <c:v>11.5999999999999</c:v>
                </c:pt>
                <c:pt idx="170">
                  <c:v>11.549999999999899</c:v>
                </c:pt>
                <c:pt idx="171">
                  <c:v>11.499999999999901</c:v>
                </c:pt>
                <c:pt idx="172">
                  <c:v>11.4499999999999</c:v>
                </c:pt>
                <c:pt idx="173">
                  <c:v>11.399999999999901</c:v>
                </c:pt>
                <c:pt idx="174">
                  <c:v>11.3499999999999</c:v>
                </c:pt>
                <c:pt idx="175">
                  <c:v>11.299999999999899</c:v>
                </c:pt>
                <c:pt idx="176">
                  <c:v>11.249999999999901</c:v>
                </c:pt>
                <c:pt idx="177">
                  <c:v>11.1999999999999</c:v>
                </c:pt>
                <c:pt idx="178">
                  <c:v>11.149999999999901</c:v>
                </c:pt>
                <c:pt idx="179">
                  <c:v>11.0999999999999</c:v>
                </c:pt>
                <c:pt idx="180">
                  <c:v>11.049999999999899</c:v>
                </c:pt>
                <c:pt idx="181">
                  <c:v>10.999999999999901</c:v>
                </c:pt>
                <c:pt idx="182">
                  <c:v>10.9499999999999</c:v>
                </c:pt>
                <c:pt idx="183">
                  <c:v>10.899999999999901</c:v>
                </c:pt>
                <c:pt idx="184">
                  <c:v>10.8499999999999</c:v>
                </c:pt>
                <c:pt idx="185">
                  <c:v>10.799999999999899</c:v>
                </c:pt>
                <c:pt idx="186">
                  <c:v>10.749999999999901</c:v>
                </c:pt>
                <c:pt idx="187">
                  <c:v>10.6999999999999</c:v>
                </c:pt>
                <c:pt idx="188">
                  <c:v>10.649999999999901</c:v>
                </c:pt>
                <c:pt idx="189">
                  <c:v>10.5999999999999</c:v>
                </c:pt>
                <c:pt idx="190">
                  <c:v>10.549999999999899</c:v>
                </c:pt>
                <c:pt idx="191">
                  <c:v>10.499999999999901</c:v>
                </c:pt>
                <c:pt idx="192">
                  <c:v>10.4499999999999</c:v>
                </c:pt>
                <c:pt idx="193">
                  <c:v>10.399999999999901</c:v>
                </c:pt>
                <c:pt idx="194">
                  <c:v>10.3499999999999</c:v>
                </c:pt>
                <c:pt idx="195">
                  <c:v>10.299999999999899</c:v>
                </c:pt>
                <c:pt idx="196">
                  <c:v>10.249999999999901</c:v>
                </c:pt>
                <c:pt idx="197">
                  <c:v>10.1999999999999</c:v>
                </c:pt>
                <c:pt idx="198">
                  <c:v>10.149999999999901</c:v>
                </c:pt>
                <c:pt idx="199">
                  <c:v>10.0999999999999</c:v>
                </c:pt>
                <c:pt idx="200">
                  <c:v>10.049999999999899</c:v>
                </c:pt>
                <c:pt idx="201">
                  <c:v>9.9999999999999005</c:v>
                </c:pt>
                <c:pt idx="202">
                  <c:v>9.9499999999998998</c:v>
                </c:pt>
                <c:pt idx="203">
                  <c:v>9.8999999999999009</c:v>
                </c:pt>
                <c:pt idx="204">
                  <c:v>9.8499999999999002</c:v>
                </c:pt>
                <c:pt idx="205">
                  <c:v>9.7999999999998995</c:v>
                </c:pt>
                <c:pt idx="206">
                  <c:v>9.7499999999999005</c:v>
                </c:pt>
                <c:pt idx="207">
                  <c:v>9.6999999999998998</c:v>
                </c:pt>
                <c:pt idx="208">
                  <c:v>9.6499999999999009</c:v>
                </c:pt>
                <c:pt idx="209">
                  <c:v>9.5999999999999002</c:v>
                </c:pt>
                <c:pt idx="210">
                  <c:v>9.5499999999998995</c:v>
                </c:pt>
                <c:pt idx="211">
                  <c:v>9.4999999999999005</c:v>
                </c:pt>
                <c:pt idx="212">
                  <c:v>9.4499999999998998</c:v>
                </c:pt>
                <c:pt idx="213">
                  <c:v>9.3999999999997996</c:v>
                </c:pt>
                <c:pt idx="214">
                  <c:v>9.3499999999998007</c:v>
                </c:pt>
                <c:pt idx="215">
                  <c:v>9.2999999999998</c:v>
                </c:pt>
                <c:pt idx="216">
                  <c:v>9.2499999999997993</c:v>
                </c:pt>
                <c:pt idx="217">
                  <c:v>9.1999999999998003</c:v>
                </c:pt>
                <c:pt idx="218">
                  <c:v>9.1499999999997996</c:v>
                </c:pt>
                <c:pt idx="219">
                  <c:v>9.0999999999998007</c:v>
                </c:pt>
                <c:pt idx="220">
                  <c:v>9.0499999999998</c:v>
                </c:pt>
                <c:pt idx="221">
                  <c:v>8.9999999999997993</c:v>
                </c:pt>
                <c:pt idx="222">
                  <c:v>8.9499999999998003</c:v>
                </c:pt>
                <c:pt idx="223">
                  <c:v>8.8999999999997996</c:v>
                </c:pt>
                <c:pt idx="224">
                  <c:v>8.8499999999998007</c:v>
                </c:pt>
                <c:pt idx="225">
                  <c:v>8.7999999999998</c:v>
                </c:pt>
                <c:pt idx="226">
                  <c:v>8.7499999999997993</c:v>
                </c:pt>
                <c:pt idx="227">
                  <c:v>8.6999999999998003</c:v>
                </c:pt>
                <c:pt idx="228">
                  <c:v>8.6499999999997996</c:v>
                </c:pt>
                <c:pt idx="229">
                  <c:v>8.5999999999998007</c:v>
                </c:pt>
                <c:pt idx="230">
                  <c:v>8.5499999999998</c:v>
                </c:pt>
                <c:pt idx="231">
                  <c:v>8.4999999999997993</c:v>
                </c:pt>
                <c:pt idx="232">
                  <c:v>8.4499999999998003</c:v>
                </c:pt>
                <c:pt idx="233">
                  <c:v>8.3999999999997996</c:v>
                </c:pt>
                <c:pt idx="234">
                  <c:v>8.3499999999998007</c:v>
                </c:pt>
                <c:pt idx="235">
                  <c:v>8.2999999999998</c:v>
                </c:pt>
                <c:pt idx="236">
                  <c:v>8.2499999999997993</c:v>
                </c:pt>
                <c:pt idx="237">
                  <c:v>8.1999999999998003</c:v>
                </c:pt>
                <c:pt idx="238">
                  <c:v>8.1499999999997996</c:v>
                </c:pt>
                <c:pt idx="239">
                  <c:v>8.0999999999998007</c:v>
                </c:pt>
                <c:pt idx="240">
                  <c:v>8.0499999999998</c:v>
                </c:pt>
                <c:pt idx="241">
                  <c:v>7.9999999999998002</c:v>
                </c:pt>
                <c:pt idx="242">
                  <c:v>7.9499999999998003</c:v>
                </c:pt>
                <c:pt idx="243">
                  <c:v>7.8999999999997996</c:v>
                </c:pt>
                <c:pt idx="244">
                  <c:v>7.8499999999997998</c:v>
                </c:pt>
                <c:pt idx="245">
                  <c:v>7.7999999999998</c:v>
                </c:pt>
                <c:pt idx="246">
                  <c:v>7.7499999999998002</c:v>
                </c:pt>
                <c:pt idx="247">
                  <c:v>7.6999999999998003</c:v>
                </c:pt>
                <c:pt idx="248">
                  <c:v>7.6499999999997996</c:v>
                </c:pt>
                <c:pt idx="249">
                  <c:v>7.5999999999997998</c:v>
                </c:pt>
                <c:pt idx="250">
                  <c:v>7.5499999999998</c:v>
                </c:pt>
                <c:pt idx="251">
                  <c:v>7.4999999999998002</c:v>
                </c:pt>
                <c:pt idx="252">
                  <c:v>7.4499999999998003</c:v>
                </c:pt>
                <c:pt idx="253">
                  <c:v>7.3999999999997996</c:v>
                </c:pt>
                <c:pt idx="254">
                  <c:v>7.3499999999997998</c:v>
                </c:pt>
                <c:pt idx="255">
                  <c:v>7.2999999999998</c:v>
                </c:pt>
                <c:pt idx="256">
                  <c:v>7.2499999999998002</c:v>
                </c:pt>
                <c:pt idx="257">
                  <c:v>7.1999999999998003</c:v>
                </c:pt>
                <c:pt idx="258">
                  <c:v>7.1499999999997996</c:v>
                </c:pt>
                <c:pt idx="259">
                  <c:v>7.0999999999997998</c:v>
                </c:pt>
                <c:pt idx="260">
                  <c:v>7.0499999999998</c:v>
                </c:pt>
                <c:pt idx="261">
                  <c:v>6.9999999999998002</c:v>
                </c:pt>
                <c:pt idx="262">
                  <c:v>6.9499999999998003</c:v>
                </c:pt>
                <c:pt idx="263">
                  <c:v>6.8999999999997996</c:v>
                </c:pt>
                <c:pt idx="264">
                  <c:v>6.8499999999997998</c:v>
                </c:pt>
                <c:pt idx="265">
                  <c:v>6.7999999999998</c:v>
                </c:pt>
                <c:pt idx="266">
                  <c:v>6.7499999999998002</c:v>
                </c:pt>
                <c:pt idx="267">
                  <c:v>6.6999999999998003</c:v>
                </c:pt>
                <c:pt idx="268">
                  <c:v>6.6499999999997996</c:v>
                </c:pt>
                <c:pt idx="269">
                  <c:v>6.5999999999997998</c:v>
                </c:pt>
                <c:pt idx="270">
                  <c:v>6.5499999999998</c:v>
                </c:pt>
                <c:pt idx="271">
                  <c:v>6.4999999999998002</c:v>
                </c:pt>
                <c:pt idx="272">
                  <c:v>6.4499999999998003</c:v>
                </c:pt>
                <c:pt idx="273">
                  <c:v>6.3999999999997996</c:v>
                </c:pt>
                <c:pt idx="274">
                  <c:v>6.3499999999997998</c:v>
                </c:pt>
                <c:pt idx="275">
                  <c:v>6.2999999999998</c:v>
                </c:pt>
                <c:pt idx="276">
                  <c:v>6.2499999999998002</c:v>
                </c:pt>
                <c:pt idx="277">
                  <c:v>6.1999999999998003</c:v>
                </c:pt>
                <c:pt idx="278">
                  <c:v>6.1499999999997996</c:v>
                </c:pt>
                <c:pt idx="279">
                  <c:v>6.0999999999997998</c:v>
                </c:pt>
                <c:pt idx="280">
                  <c:v>6.0499999999998</c:v>
                </c:pt>
                <c:pt idx="281">
                  <c:v>5.9999999999998002</c:v>
                </c:pt>
                <c:pt idx="282">
                  <c:v>5.9499999999998003</c:v>
                </c:pt>
                <c:pt idx="283">
                  <c:v>5.8999999999997996</c:v>
                </c:pt>
                <c:pt idx="284">
                  <c:v>5.8499999999997998</c:v>
                </c:pt>
                <c:pt idx="285">
                  <c:v>5.7999999999998</c:v>
                </c:pt>
                <c:pt idx="286">
                  <c:v>5.7499999999998002</c:v>
                </c:pt>
                <c:pt idx="287">
                  <c:v>5.6999999999998003</c:v>
                </c:pt>
                <c:pt idx="288">
                  <c:v>5.6499999999997996</c:v>
                </c:pt>
                <c:pt idx="289">
                  <c:v>5.5999999999997998</c:v>
                </c:pt>
                <c:pt idx="290">
                  <c:v>5.5499999999998</c:v>
                </c:pt>
                <c:pt idx="291">
                  <c:v>5.4999999999998002</c:v>
                </c:pt>
                <c:pt idx="292">
                  <c:v>5.4499999999998003</c:v>
                </c:pt>
                <c:pt idx="293">
                  <c:v>5.3999999999997996</c:v>
                </c:pt>
                <c:pt idx="294">
                  <c:v>5.3499999999997998</c:v>
                </c:pt>
                <c:pt idx="295">
                  <c:v>5.2999999999998</c:v>
                </c:pt>
                <c:pt idx="296">
                  <c:v>5.2499999999998002</c:v>
                </c:pt>
                <c:pt idx="297">
                  <c:v>5.1999999999998003</c:v>
                </c:pt>
                <c:pt idx="298">
                  <c:v>5.1499999999997996</c:v>
                </c:pt>
                <c:pt idx="299">
                  <c:v>5.0999999999997998</c:v>
                </c:pt>
                <c:pt idx="300">
                  <c:v>5.0499999999998</c:v>
                </c:pt>
                <c:pt idx="301">
                  <c:v>4.9999999999998002</c:v>
                </c:pt>
                <c:pt idx="302">
                  <c:v>4.9499999999998003</c:v>
                </c:pt>
                <c:pt idx="303">
                  <c:v>4.8999999999997996</c:v>
                </c:pt>
                <c:pt idx="304">
                  <c:v>4.8499999999997998</c:v>
                </c:pt>
                <c:pt idx="305">
                  <c:v>4.7999999999998</c:v>
                </c:pt>
                <c:pt idx="306">
                  <c:v>4.7499999999998002</c:v>
                </c:pt>
                <c:pt idx="307">
                  <c:v>4.6999999999998003</c:v>
                </c:pt>
                <c:pt idx="308">
                  <c:v>4.6499999999997996</c:v>
                </c:pt>
                <c:pt idx="309">
                  <c:v>4.5999999999997998</c:v>
                </c:pt>
                <c:pt idx="310">
                  <c:v>4.5499999999998</c:v>
                </c:pt>
                <c:pt idx="311">
                  <c:v>4.4999999999998002</c:v>
                </c:pt>
                <c:pt idx="312">
                  <c:v>4.4499999999998003</c:v>
                </c:pt>
                <c:pt idx="313">
                  <c:v>4.3999999999997996</c:v>
                </c:pt>
                <c:pt idx="314">
                  <c:v>4.3499999999997998</c:v>
                </c:pt>
                <c:pt idx="315">
                  <c:v>4.2999999999998</c:v>
                </c:pt>
                <c:pt idx="316">
                  <c:v>4.2499999999998002</c:v>
                </c:pt>
                <c:pt idx="317">
                  <c:v>4.1999999999998003</c:v>
                </c:pt>
                <c:pt idx="318">
                  <c:v>4.1499999999997996</c:v>
                </c:pt>
                <c:pt idx="319">
                  <c:v>4.0999999999997998</c:v>
                </c:pt>
                <c:pt idx="320">
                  <c:v>4.0499999999998</c:v>
                </c:pt>
                <c:pt idx="321">
                  <c:v>3.9999999999998002</c:v>
                </c:pt>
                <c:pt idx="322">
                  <c:v>3.9499999999997999</c:v>
                </c:pt>
                <c:pt idx="323">
                  <c:v>3.8999999999998001</c:v>
                </c:pt>
                <c:pt idx="324">
                  <c:v>3.8499999999997998</c:v>
                </c:pt>
                <c:pt idx="325">
                  <c:v>3.7999999999998</c:v>
                </c:pt>
                <c:pt idx="326">
                  <c:v>3.7499999999998002</c:v>
                </c:pt>
                <c:pt idx="327">
                  <c:v>3.6999999999997999</c:v>
                </c:pt>
                <c:pt idx="328">
                  <c:v>3.6499999999998001</c:v>
                </c:pt>
                <c:pt idx="329">
                  <c:v>3.5999999999997998</c:v>
                </c:pt>
                <c:pt idx="330">
                  <c:v>3.5499999999998</c:v>
                </c:pt>
                <c:pt idx="331">
                  <c:v>3.4999999999998002</c:v>
                </c:pt>
                <c:pt idx="332">
                  <c:v>3.4499999999997999</c:v>
                </c:pt>
                <c:pt idx="333">
                  <c:v>3.3999999999998001</c:v>
                </c:pt>
                <c:pt idx="334">
                  <c:v>3.3499999999997998</c:v>
                </c:pt>
                <c:pt idx="335">
                  <c:v>3.2999999999998</c:v>
                </c:pt>
                <c:pt idx="336">
                  <c:v>3.2499999999998002</c:v>
                </c:pt>
                <c:pt idx="337">
                  <c:v>3.1999999999997999</c:v>
                </c:pt>
                <c:pt idx="338">
                  <c:v>3.1499999999998001</c:v>
                </c:pt>
                <c:pt idx="339">
                  <c:v>3.0999999999997998</c:v>
                </c:pt>
                <c:pt idx="340">
                  <c:v>3.0499999999998</c:v>
                </c:pt>
                <c:pt idx="341">
                  <c:v>2.9999999999998002</c:v>
                </c:pt>
                <c:pt idx="342">
                  <c:v>2.9499999999997999</c:v>
                </c:pt>
                <c:pt idx="343">
                  <c:v>2.8999999999998001</c:v>
                </c:pt>
                <c:pt idx="344">
                  <c:v>2.8499999999997998</c:v>
                </c:pt>
                <c:pt idx="345">
                  <c:v>2.7999999999998</c:v>
                </c:pt>
                <c:pt idx="346">
                  <c:v>2.7499999999998002</c:v>
                </c:pt>
                <c:pt idx="347">
                  <c:v>2.6999999999997999</c:v>
                </c:pt>
                <c:pt idx="348">
                  <c:v>2.6499999999998001</c:v>
                </c:pt>
                <c:pt idx="349">
                  <c:v>2.5999999999997998</c:v>
                </c:pt>
                <c:pt idx="350">
                  <c:v>2.5499999999998</c:v>
                </c:pt>
                <c:pt idx="351">
                  <c:v>2.4999999999998002</c:v>
                </c:pt>
                <c:pt idx="352">
                  <c:v>2.4499999999997999</c:v>
                </c:pt>
                <c:pt idx="353">
                  <c:v>2.3999999999997002</c:v>
                </c:pt>
                <c:pt idx="354">
                  <c:v>2.3499999999996999</c:v>
                </c:pt>
                <c:pt idx="355">
                  <c:v>2.2999999999997001</c:v>
                </c:pt>
                <c:pt idx="356">
                  <c:v>2.2499999999996998</c:v>
                </c:pt>
                <c:pt idx="357">
                  <c:v>2.1999999999997</c:v>
                </c:pt>
                <c:pt idx="358">
                  <c:v>2.1499999999997002</c:v>
                </c:pt>
                <c:pt idx="359">
                  <c:v>2.0999999999996999</c:v>
                </c:pt>
                <c:pt idx="360">
                  <c:v>2.0499999999997001</c:v>
                </c:pt>
                <c:pt idx="361">
                  <c:v>1.9999999999997</c:v>
                </c:pt>
                <c:pt idx="362">
                  <c:v>1.9499999999997</c:v>
                </c:pt>
                <c:pt idx="363">
                  <c:v>1.8999999999996999</c:v>
                </c:pt>
                <c:pt idx="364">
                  <c:v>1.8499999999997001</c:v>
                </c:pt>
                <c:pt idx="365">
                  <c:v>1.7999999999997001</c:v>
                </c:pt>
                <c:pt idx="366">
                  <c:v>1.7499999999997</c:v>
                </c:pt>
                <c:pt idx="367">
                  <c:v>1.6999999999997</c:v>
                </c:pt>
                <c:pt idx="368">
                  <c:v>1.6499999999996999</c:v>
                </c:pt>
                <c:pt idx="369">
                  <c:v>1.5999999999997001</c:v>
                </c:pt>
                <c:pt idx="370">
                  <c:v>1.5499999999997001</c:v>
                </c:pt>
                <c:pt idx="371">
                  <c:v>1.4999999999997</c:v>
                </c:pt>
                <c:pt idx="372">
                  <c:v>1.4499999999997</c:v>
                </c:pt>
                <c:pt idx="373">
                  <c:v>1.3999999999996999</c:v>
                </c:pt>
                <c:pt idx="374">
                  <c:v>1.3499999999997001</c:v>
                </c:pt>
                <c:pt idx="375">
                  <c:v>1.2999999999997001</c:v>
                </c:pt>
                <c:pt idx="376">
                  <c:v>1.2499999999997</c:v>
                </c:pt>
                <c:pt idx="377">
                  <c:v>1.1999999999997</c:v>
                </c:pt>
                <c:pt idx="378">
                  <c:v>1.1499999999996999</c:v>
                </c:pt>
                <c:pt idx="379">
                  <c:v>1.0999999999997001</c:v>
                </c:pt>
                <c:pt idx="380">
                  <c:v>1.0499999999997001</c:v>
                </c:pt>
                <c:pt idx="381">
                  <c:v>0.99999999999970202</c:v>
                </c:pt>
                <c:pt idx="382">
                  <c:v>0.94999999999970097</c:v>
                </c:pt>
                <c:pt idx="383">
                  <c:v>0.89999999999970004</c:v>
                </c:pt>
                <c:pt idx="384">
                  <c:v>0.849999999999699</c:v>
                </c:pt>
                <c:pt idx="385">
                  <c:v>0.79999999999969895</c:v>
                </c:pt>
                <c:pt idx="386">
                  <c:v>0.74999999999970202</c:v>
                </c:pt>
                <c:pt idx="387">
                  <c:v>0.69999999999970097</c:v>
                </c:pt>
                <c:pt idx="388">
                  <c:v>0.64999999999970004</c:v>
                </c:pt>
                <c:pt idx="389">
                  <c:v>0.599999999999699</c:v>
                </c:pt>
                <c:pt idx="390">
                  <c:v>0.54999999999969895</c:v>
                </c:pt>
                <c:pt idx="391">
                  <c:v>0.49999999999970202</c:v>
                </c:pt>
                <c:pt idx="392">
                  <c:v>0.44999999999970097</c:v>
                </c:pt>
                <c:pt idx="393">
                  <c:v>0.39999999999969998</c:v>
                </c:pt>
                <c:pt idx="394">
                  <c:v>0.349999999999699</c:v>
                </c:pt>
                <c:pt idx="395">
                  <c:v>0.29999999999969901</c:v>
                </c:pt>
                <c:pt idx="396">
                  <c:v>0.24999999999970199</c:v>
                </c:pt>
                <c:pt idx="397">
                  <c:v>0.199999999999701</c:v>
                </c:pt>
                <c:pt idx="398">
                  <c:v>0.14999999999970001</c:v>
                </c:pt>
                <c:pt idx="399">
                  <c:v>9.9999999999699399E-2</c:v>
                </c:pt>
                <c:pt idx="400">
                  <c:v>4.9999999999698702E-2</c:v>
                </c:pt>
                <c:pt idx="401">
                  <c:v>-2.9842794901924198E-13</c:v>
                </c:pt>
                <c:pt idx="402">
                  <c:v>-5.0000000000299097E-2</c:v>
                </c:pt>
                <c:pt idx="403">
                  <c:v>-0.1000000000003</c:v>
                </c:pt>
                <c:pt idx="404">
                  <c:v>-0.150000000000301</c:v>
                </c:pt>
                <c:pt idx="405">
                  <c:v>-0.20000000000030099</c:v>
                </c:pt>
                <c:pt idx="406">
                  <c:v>-0.25000000000029798</c:v>
                </c:pt>
                <c:pt idx="407">
                  <c:v>-0.30000000000029903</c:v>
                </c:pt>
                <c:pt idx="408">
                  <c:v>-0.35000000000030002</c:v>
                </c:pt>
                <c:pt idx="409">
                  <c:v>-0.400000000000301</c:v>
                </c:pt>
                <c:pt idx="410">
                  <c:v>-0.45000000000030099</c:v>
                </c:pt>
                <c:pt idx="411">
                  <c:v>-0.50000000000029798</c:v>
                </c:pt>
                <c:pt idx="412">
                  <c:v>-0.55000000000029903</c:v>
                </c:pt>
                <c:pt idx="413">
                  <c:v>-0.60000000000029996</c:v>
                </c:pt>
                <c:pt idx="414">
                  <c:v>-0.650000000000301</c:v>
                </c:pt>
                <c:pt idx="415">
                  <c:v>-0.70000000000030105</c:v>
                </c:pt>
                <c:pt idx="416">
                  <c:v>-0.75000000000029798</c:v>
                </c:pt>
                <c:pt idx="417">
                  <c:v>-0.80000000000029903</c:v>
                </c:pt>
                <c:pt idx="418">
                  <c:v>-0.85000000000029996</c:v>
                </c:pt>
                <c:pt idx="419">
                  <c:v>-0.900000000000301</c:v>
                </c:pt>
                <c:pt idx="420">
                  <c:v>-0.95000000000030105</c:v>
                </c:pt>
                <c:pt idx="421">
                  <c:v>-1.0000000000003</c:v>
                </c:pt>
                <c:pt idx="422">
                  <c:v>-1.0500000000003</c:v>
                </c:pt>
                <c:pt idx="423">
                  <c:v>-1.1000000000003001</c:v>
                </c:pt>
                <c:pt idx="424">
                  <c:v>-1.1500000000002999</c:v>
                </c:pt>
                <c:pt idx="425">
                  <c:v>-1.2000000000002999</c:v>
                </c:pt>
                <c:pt idx="426">
                  <c:v>-1.2500000000003</c:v>
                </c:pt>
                <c:pt idx="427">
                  <c:v>-1.3000000000003</c:v>
                </c:pt>
                <c:pt idx="428">
                  <c:v>-1.3500000000003001</c:v>
                </c:pt>
                <c:pt idx="429">
                  <c:v>-1.4000000000002999</c:v>
                </c:pt>
                <c:pt idx="430">
                  <c:v>-1.4500000000002999</c:v>
                </c:pt>
                <c:pt idx="431">
                  <c:v>-1.5000000000003</c:v>
                </c:pt>
                <c:pt idx="432">
                  <c:v>-1.5500000000003</c:v>
                </c:pt>
                <c:pt idx="433">
                  <c:v>-1.6000000000003001</c:v>
                </c:pt>
                <c:pt idx="434">
                  <c:v>-1.6500000000002999</c:v>
                </c:pt>
                <c:pt idx="435">
                  <c:v>-1.7000000000002999</c:v>
                </c:pt>
                <c:pt idx="436">
                  <c:v>-1.7500000000003</c:v>
                </c:pt>
                <c:pt idx="437">
                  <c:v>-1.8000000000003</c:v>
                </c:pt>
                <c:pt idx="438">
                  <c:v>-1.8500000000003001</c:v>
                </c:pt>
                <c:pt idx="439">
                  <c:v>-1.9000000000002999</c:v>
                </c:pt>
                <c:pt idx="440">
                  <c:v>-1.9500000000002999</c:v>
                </c:pt>
                <c:pt idx="441">
                  <c:v>-2.0000000000003002</c:v>
                </c:pt>
                <c:pt idx="442">
                  <c:v>-2.0500000000003</c:v>
                </c:pt>
                <c:pt idx="443">
                  <c:v>-2.1000000000002998</c:v>
                </c:pt>
                <c:pt idx="444">
                  <c:v>-2.1500000000003001</c:v>
                </c:pt>
                <c:pt idx="445">
                  <c:v>-2.2000000000002999</c:v>
                </c:pt>
                <c:pt idx="446">
                  <c:v>-2.2500000000003002</c:v>
                </c:pt>
                <c:pt idx="447">
                  <c:v>-2.3000000000003</c:v>
                </c:pt>
                <c:pt idx="448">
                  <c:v>-2.3500000000002998</c:v>
                </c:pt>
                <c:pt idx="449">
                  <c:v>-2.4000000000003001</c:v>
                </c:pt>
                <c:pt idx="450">
                  <c:v>-2.4500000000002999</c:v>
                </c:pt>
                <c:pt idx="451">
                  <c:v>-2.5000000000003002</c:v>
                </c:pt>
                <c:pt idx="452">
                  <c:v>-2.5500000000003</c:v>
                </c:pt>
                <c:pt idx="453">
                  <c:v>-2.6000000000002998</c:v>
                </c:pt>
                <c:pt idx="454">
                  <c:v>-2.6500000000003001</c:v>
                </c:pt>
                <c:pt idx="455">
                  <c:v>-2.7000000000002999</c:v>
                </c:pt>
                <c:pt idx="456">
                  <c:v>-2.7500000000003002</c:v>
                </c:pt>
                <c:pt idx="457">
                  <c:v>-2.8000000000003</c:v>
                </c:pt>
                <c:pt idx="458">
                  <c:v>-2.8500000000002998</c:v>
                </c:pt>
                <c:pt idx="459">
                  <c:v>-2.9000000000003001</c:v>
                </c:pt>
                <c:pt idx="460">
                  <c:v>-2.9500000000002999</c:v>
                </c:pt>
                <c:pt idx="461">
                  <c:v>-3.0000000000003002</c:v>
                </c:pt>
                <c:pt idx="462">
                  <c:v>-3.0500000000003</c:v>
                </c:pt>
                <c:pt idx="463">
                  <c:v>-3.1000000000002998</c:v>
                </c:pt>
                <c:pt idx="464">
                  <c:v>-3.1500000000003001</c:v>
                </c:pt>
                <c:pt idx="465">
                  <c:v>-3.2000000000002999</c:v>
                </c:pt>
                <c:pt idx="466">
                  <c:v>-3.2500000000003002</c:v>
                </c:pt>
                <c:pt idx="467">
                  <c:v>-3.3000000000003</c:v>
                </c:pt>
                <c:pt idx="468">
                  <c:v>-3.3500000000002998</c:v>
                </c:pt>
                <c:pt idx="469">
                  <c:v>-3.4000000000003001</c:v>
                </c:pt>
                <c:pt idx="470">
                  <c:v>-3.4500000000002999</c:v>
                </c:pt>
                <c:pt idx="471">
                  <c:v>-3.5000000000003002</c:v>
                </c:pt>
                <c:pt idx="472">
                  <c:v>-3.5500000000003</c:v>
                </c:pt>
                <c:pt idx="473">
                  <c:v>-3.6000000000002998</c:v>
                </c:pt>
                <c:pt idx="474">
                  <c:v>-3.6500000000003001</c:v>
                </c:pt>
                <c:pt idx="475">
                  <c:v>-3.7000000000002999</c:v>
                </c:pt>
                <c:pt idx="476">
                  <c:v>-3.7500000000003002</c:v>
                </c:pt>
                <c:pt idx="477">
                  <c:v>-3.8000000000003</c:v>
                </c:pt>
                <c:pt idx="478">
                  <c:v>-3.8500000000002998</c:v>
                </c:pt>
                <c:pt idx="479">
                  <c:v>-3.9000000000003001</c:v>
                </c:pt>
                <c:pt idx="480">
                  <c:v>-3.9500000000002999</c:v>
                </c:pt>
                <c:pt idx="481">
                  <c:v>-4.0000000000003002</c:v>
                </c:pt>
                <c:pt idx="482">
                  <c:v>-4.0500000000003</c:v>
                </c:pt>
                <c:pt idx="483">
                  <c:v>-4.1000000000002998</c:v>
                </c:pt>
                <c:pt idx="484">
                  <c:v>-4.1500000000002997</c:v>
                </c:pt>
                <c:pt idx="485">
                  <c:v>-4.2000000000003004</c:v>
                </c:pt>
                <c:pt idx="486">
                  <c:v>-4.2500000000003002</c:v>
                </c:pt>
                <c:pt idx="487">
                  <c:v>-4.3000000000003</c:v>
                </c:pt>
                <c:pt idx="488">
                  <c:v>-4.3500000000002998</c:v>
                </c:pt>
                <c:pt idx="489">
                  <c:v>-4.4000000000002997</c:v>
                </c:pt>
                <c:pt idx="490">
                  <c:v>-4.4500000000003004</c:v>
                </c:pt>
                <c:pt idx="491">
                  <c:v>-4.5000000000003002</c:v>
                </c:pt>
                <c:pt idx="492">
                  <c:v>-4.5500000000003</c:v>
                </c:pt>
                <c:pt idx="493">
                  <c:v>-4.6000000000002998</c:v>
                </c:pt>
                <c:pt idx="494">
                  <c:v>-4.6500000000004</c:v>
                </c:pt>
                <c:pt idx="495">
                  <c:v>-4.7000000000003999</c:v>
                </c:pt>
                <c:pt idx="496">
                  <c:v>-4.7500000000003997</c:v>
                </c:pt>
                <c:pt idx="497">
                  <c:v>-4.8000000000004004</c:v>
                </c:pt>
                <c:pt idx="498">
                  <c:v>-4.8500000000004002</c:v>
                </c:pt>
                <c:pt idx="499">
                  <c:v>-4.9000000000004</c:v>
                </c:pt>
                <c:pt idx="500">
                  <c:v>-4.9500000000003999</c:v>
                </c:pt>
                <c:pt idx="501">
                  <c:v>-5.0000000000003997</c:v>
                </c:pt>
                <c:pt idx="502">
                  <c:v>-5.0500000000004004</c:v>
                </c:pt>
                <c:pt idx="503">
                  <c:v>-5.1000000000004002</c:v>
                </c:pt>
                <c:pt idx="504">
                  <c:v>-5.1500000000004</c:v>
                </c:pt>
                <c:pt idx="505">
                  <c:v>-5.2000000000003999</c:v>
                </c:pt>
                <c:pt idx="506">
                  <c:v>-5.2500000000003997</c:v>
                </c:pt>
                <c:pt idx="507">
                  <c:v>-5.3000000000004004</c:v>
                </c:pt>
                <c:pt idx="508">
                  <c:v>-5.3500000000004002</c:v>
                </c:pt>
                <c:pt idx="509">
                  <c:v>-5.4000000000004</c:v>
                </c:pt>
                <c:pt idx="510">
                  <c:v>-5.4500000000003999</c:v>
                </c:pt>
                <c:pt idx="511">
                  <c:v>-5.5000000000003997</c:v>
                </c:pt>
                <c:pt idx="512">
                  <c:v>-5.5500000000004004</c:v>
                </c:pt>
                <c:pt idx="513">
                  <c:v>-5.6000000000004002</c:v>
                </c:pt>
                <c:pt idx="514">
                  <c:v>-5.6500000000004</c:v>
                </c:pt>
                <c:pt idx="515">
                  <c:v>-5.7000000000003999</c:v>
                </c:pt>
                <c:pt idx="516">
                  <c:v>-5.7500000000003997</c:v>
                </c:pt>
                <c:pt idx="517">
                  <c:v>-5.8000000000004004</c:v>
                </c:pt>
                <c:pt idx="518">
                  <c:v>-5.8500000000004002</c:v>
                </c:pt>
                <c:pt idx="519">
                  <c:v>-5.9000000000004</c:v>
                </c:pt>
                <c:pt idx="520">
                  <c:v>-5.9500000000003999</c:v>
                </c:pt>
                <c:pt idx="521">
                  <c:v>-6.0000000000003997</c:v>
                </c:pt>
                <c:pt idx="522">
                  <c:v>-6.0500000000004004</c:v>
                </c:pt>
                <c:pt idx="523">
                  <c:v>-6.1000000000004002</c:v>
                </c:pt>
                <c:pt idx="524">
                  <c:v>-6.1500000000004</c:v>
                </c:pt>
                <c:pt idx="525">
                  <c:v>-6.2000000000003999</c:v>
                </c:pt>
                <c:pt idx="526">
                  <c:v>-6.2500000000003997</c:v>
                </c:pt>
                <c:pt idx="527">
                  <c:v>-6.3000000000004004</c:v>
                </c:pt>
                <c:pt idx="528">
                  <c:v>-6.3500000000004002</c:v>
                </c:pt>
                <c:pt idx="529">
                  <c:v>-6.4000000000004</c:v>
                </c:pt>
                <c:pt idx="530">
                  <c:v>-6.4500000000003999</c:v>
                </c:pt>
                <c:pt idx="531">
                  <c:v>-6.5000000000003997</c:v>
                </c:pt>
                <c:pt idx="532">
                  <c:v>-6.5500000000004004</c:v>
                </c:pt>
                <c:pt idx="533">
                  <c:v>-6.6000000000004002</c:v>
                </c:pt>
                <c:pt idx="534">
                  <c:v>-6.6500000000004</c:v>
                </c:pt>
                <c:pt idx="535">
                  <c:v>-6.7000000000003999</c:v>
                </c:pt>
                <c:pt idx="536">
                  <c:v>-6.7500000000003997</c:v>
                </c:pt>
                <c:pt idx="537">
                  <c:v>-6.8000000000004004</c:v>
                </c:pt>
                <c:pt idx="538">
                  <c:v>-6.8500000000004002</c:v>
                </c:pt>
                <c:pt idx="539">
                  <c:v>-6.9000000000004</c:v>
                </c:pt>
                <c:pt idx="540">
                  <c:v>-6.9500000000003999</c:v>
                </c:pt>
                <c:pt idx="541">
                  <c:v>-7.0000000000003997</c:v>
                </c:pt>
                <c:pt idx="542">
                  <c:v>-7.0500000000004004</c:v>
                </c:pt>
                <c:pt idx="543">
                  <c:v>-7.1000000000004002</c:v>
                </c:pt>
                <c:pt idx="544">
                  <c:v>-7.1500000000004</c:v>
                </c:pt>
                <c:pt idx="545">
                  <c:v>-7.2000000000003999</c:v>
                </c:pt>
                <c:pt idx="546">
                  <c:v>-7.2500000000003997</c:v>
                </c:pt>
                <c:pt idx="547">
                  <c:v>-7.3000000000004004</c:v>
                </c:pt>
                <c:pt idx="548">
                  <c:v>-7.3500000000004002</c:v>
                </c:pt>
                <c:pt idx="549">
                  <c:v>-7.4000000000004</c:v>
                </c:pt>
                <c:pt idx="550">
                  <c:v>-7.4500000000003999</c:v>
                </c:pt>
                <c:pt idx="551">
                  <c:v>-7.5000000000003997</c:v>
                </c:pt>
                <c:pt idx="552">
                  <c:v>-7.5500000000004004</c:v>
                </c:pt>
                <c:pt idx="553">
                  <c:v>-7.6000000000004002</c:v>
                </c:pt>
                <c:pt idx="554">
                  <c:v>-7.6500000000004</c:v>
                </c:pt>
                <c:pt idx="555">
                  <c:v>-7.7000000000003999</c:v>
                </c:pt>
                <c:pt idx="556">
                  <c:v>-7.7500000000003997</c:v>
                </c:pt>
                <c:pt idx="557">
                  <c:v>-7.8000000000004004</c:v>
                </c:pt>
                <c:pt idx="558">
                  <c:v>-7.8500000000004002</c:v>
                </c:pt>
                <c:pt idx="559">
                  <c:v>-7.9000000000004</c:v>
                </c:pt>
                <c:pt idx="560">
                  <c:v>-7.9500000000003999</c:v>
                </c:pt>
                <c:pt idx="561">
                  <c:v>-8.0000000000003997</c:v>
                </c:pt>
                <c:pt idx="562">
                  <c:v>-8.0500000000004004</c:v>
                </c:pt>
                <c:pt idx="563">
                  <c:v>-8.1000000000003993</c:v>
                </c:pt>
                <c:pt idx="564">
                  <c:v>-8.1500000000004</c:v>
                </c:pt>
                <c:pt idx="565">
                  <c:v>-8.2000000000004007</c:v>
                </c:pt>
                <c:pt idx="566">
                  <c:v>-8.2500000000003997</c:v>
                </c:pt>
                <c:pt idx="567">
                  <c:v>-8.3000000000004004</c:v>
                </c:pt>
                <c:pt idx="568">
                  <c:v>-8.3500000000003993</c:v>
                </c:pt>
                <c:pt idx="569">
                  <c:v>-8.4000000000004</c:v>
                </c:pt>
                <c:pt idx="570">
                  <c:v>-8.4500000000004007</c:v>
                </c:pt>
                <c:pt idx="571">
                  <c:v>-8.5000000000003997</c:v>
                </c:pt>
                <c:pt idx="572">
                  <c:v>-8.5500000000004004</c:v>
                </c:pt>
                <c:pt idx="573">
                  <c:v>-8.6000000000003993</c:v>
                </c:pt>
                <c:pt idx="574">
                  <c:v>-8.6500000000004</c:v>
                </c:pt>
                <c:pt idx="575">
                  <c:v>-8.7000000000004007</c:v>
                </c:pt>
                <c:pt idx="576">
                  <c:v>-8.7500000000003997</c:v>
                </c:pt>
                <c:pt idx="577">
                  <c:v>-8.8000000000004004</c:v>
                </c:pt>
                <c:pt idx="578">
                  <c:v>-8.8500000000003993</c:v>
                </c:pt>
                <c:pt idx="579">
                  <c:v>-8.9000000000004</c:v>
                </c:pt>
                <c:pt idx="580">
                  <c:v>-8.9500000000004007</c:v>
                </c:pt>
                <c:pt idx="581">
                  <c:v>-9.0000000000003997</c:v>
                </c:pt>
                <c:pt idx="582">
                  <c:v>-9.0500000000004004</c:v>
                </c:pt>
                <c:pt idx="583">
                  <c:v>-9.1000000000003993</c:v>
                </c:pt>
                <c:pt idx="584">
                  <c:v>-9.1500000000004</c:v>
                </c:pt>
                <c:pt idx="585">
                  <c:v>-9.2000000000004007</c:v>
                </c:pt>
                <c:pt idx="586">
                  <c:v>-9.2500000000003997</c:v>
                </c:pt>
                <c:pt idx="587">
                  <c:v>-9.3000000000004004</c:v>
                </c:pt>
                <c:pt idx="588">
                  <c:v>-9.3500000000003993</c:v>
                </c:pt>
                <c:pt idx="589">
                  <c:v>-9.4000000000004</c:v>
                </c:pt>
                <c:pt idx="590">
                  <c:v>-9.4500000000004007</c:v>
                </c:pt>
                <c:pt idx="591">
                  <c:v>-9.5000000000003997</c:v>
                </c:pt>
                <c:pt idx="592">
                  <c:v>-9.5500000000004004</c:v>
                </c:pt>
                <c:pt idx="593">
                  <c:v>-9.6000000000003993</c:v>
                </c:pt>
                <c:pt idx="594">
                  <c:v>-9.6500000000004</c:v>
                </c:pt>
                <c:pt idx="595">
                  <c:v>-9.7000000000004007</c:v>
                </c:pt>
                <c:pt idx="596">
                  <c:v>-9.7500000000003997</c:v>
                </c:pt>
                <c:pt idx="597">
                  <c:v>-9.8000000000004004</c:v>
                </c:pt>
                <c:pt idx="598">
                  <c:v>-9.8500000000003993</c:v>
                </c:pt>
                <c:pt idx="599">
                  <c:v>-9.9000000000004</c:v>
                </c:pt>
                <c:pt idx="600">
                  <c:v>-9.9500000000004007</c:v>
                </c:pt>
                <c:pt idx="601">
                  <c:v>-10.0000000000004</c:v>
                </c:pt>
                <c:pt idx="602">
                  <c:v>-10.0500000000004</c:v>
                </c:pt>
                <c:pt idx="603">
                  <c:v>-10.100000000000399</c:v>
                </c:pt>
                <c:pt idx="604">
                  <c:v>-10.1500000000004</c:v>
                </c:pt>
                <c:pt idx="605">
                  <c:v>-10.200000000000401</c:v>
                </c:pt>
                <c:pt idx="606">
                  <c:v>-10.2500000000004</c:v>
                </c:pt>
                <c:pt idx="607">
                  <c:v>-10.3000000000004</c:v>
                </c:pt>
                <c:pt idx="608">
                  <c:v>-10.350000000000399</c:v>
                </c:pt>
                <c:pt idx="609">
                  <c:v>-10.4000000000004</c:v>
                </c:pt>
                <c:pt idx="610">
                  <c:v>-10.450000000000401</c:v>
                </c:pt>
                <c:pt idx="611">
                  <c:v>-10.5000000000004</c:v>
                </c:pt>
                <c:pt idx="612">
                  <c:v>-10.5500000000004</c:v>
                </c:pt>
                <c:pt idx="613">
                  <c:v>-10.600000000000399</c:v>
                </c:pt>
                <c:pt idx="614">
                  <c:v>-10.6500000000004</c:v>
                </c:pt>
                <c:pt idx="615">
                  <c:v>-10.700000000000401</c:v>
                </c:pt>
                <c:pt idx="616">
                  <c:v>-10.7500000000004</c:v>
                </c:pt>
                <c:pt idx="617">
                  <c:v>-10.8000000000004</c:v>
                </c:pt>
                <c:pt idx="618">
                  <c:v>-10.850000000000399</c:v>
                </c:pt>
                <c:pt idx="619">
                  <c:v>-10.9000000000004</c:v>
                </c:pt>
                <c:pt idx="620">
                  <c:v>-10.950000000000401</c:v>
                </c:pt>
                <c:pt idx="621">
                  <c:v>-11.0000000000004</c:v>
                </c:pt>
                <c:pt idx="622">
                  <c:v>-11.0500000000004</c:v>
                </c:pt>
                <c:pt idx="623">
                  <c:v>-11.100000000000399</c:v>
                </c:pt>
                <c:pt idx="624">
                  <c:v>-11.1500000000004</c:v>
                </c:pt>
                <c:pt idx="625">
                  <c:v>-11.200000000000401</c:v>
                </c:pt>
                <c:pt idx="626">
                  <c:v>-11.2500000000004</c:v>
                </c:pt>
                <c:pt idx="627">
                  <c:v>-11.3000000000004</c:v>
                </c:pt>
                <c:pt idx="628">
                  <c:v>-11.350000000000399</c:v>
                </c:pt>
                <c:pt idx="629">
                  <c:v>-11.4000000000004</c:v>
                </c:pt>
                <c:pt idx="630">
                  <c:v>-11.450000000000401</c:v>
                </c:pt>
                <c:pt idx="631">
                  <c:v>-11.5000000000004</c:v>
                </c:pt>
                <c:pt idx="632">
                  <c:v>-11.5500000000004</c:v>
                </c:pt>
                <c:pt idx="633">
                  <c:v>-11.600000000000399</c:v>
                </c:pt>
                <c:pt idx="634">
                  <c:v>-11.6500000000004</c:v>
                </c:pt>
                <c:pt idx="635">
                  <c:v>-11.7000000000005</c:v>
                </c:pt>
                <c:pt idx="636">
                  <c:v>-11.750000000000499</c:v>
                </c:pt>
                <c:pt idx="637">
                  <c:v>-11.8000000000005</c:v>
                </c:pt>
                <c:pt idx="638">
                  <c:v>-11.850000000000501</c:v>
                </c:pt>
                <c:pt idx="639">
                  <c:v>-11.9000000000005</c:v>
                </c:pt>
                <c:pt idx="640">
                  <c:v>-11.9500000000005</c:v>
                </c:pt>
                <c:pt idx="641">
                  <c:v>-12.000000000000499</c:v>
                </c:pt>
                <c:pt idx="642">
                  <c:v>-12.0500000000005</c:v>
                </c:pt>
                <c:pt idx="643">
                  <c:v>-12.100000000000501</c:v>
                </c:pt>
                <c:pt idx="644">
                  <c:v>-12.1500000000005</c:v>
                </c:pt>
                <c:pt idx="645">
                  <c:v>-12.2000000000005</c:v>
                </c:pt>
                <c:pt idx="646">
                  <c:v>-12.250000000000499</c:v>
                </c:pt>
                <c:pt idx="647">
                  <c:v>-12.3000000000005</c:v>
                </c:pt>
                <c:pt idx="648">
                  <c:v>-12.350000000000501</c:v>
                </c:pt>
                <c:pt idx="649">
                  <c:v>-12.4000000000005</c:v>
                </c:pt>
                <c:pt idx="650">
                  <c:v>-12.4500000000005</c:v>
                </c:pt>
                <c:pt idx="651">
                  <c:v>-12.500000000000499</c:v>
                </c:pt>
                <c:pt idx="652">
                  <c:v>-12.5500000000005</c:v>
                </c:pt>
                <c:pt idx="653">
                  <c:v>-12.600000000000501</c:v>
                </c:pt>
                <c:pt idx="654">
                  <c:v>-12.6500000000005</c:v>
                </c:pt>
                <c:pt idx="655">
                  <c:v>-12.7000000000005</c:v>
                </c:pt>
                <c:pt idx="656">
                  <c:v>-12.750000000000499</c:v>
                </c:pt>
                <c:pt idx="657">
                  <c:v>-12.8000000000005</c:v>
                </c:pt>
                <c:pt idx="658">
                  <c:v>-12.850000000000501</c:v>
                </c:pt>
                <c:pt idx="659">
                  <c:v>-12.9000000000005</c:v>
                </c:pt>
                <c:pt idx="660">
                  <c:v>-12.9500000000005</c:v>
                </c:pt>
                <c:pt idx="661">
                  <c:v>-13.000000000000499</c:v>
                </c:pt>
                <c:pt idx="662">
                  <c:v>-13.0500000000005</c:v>
                </c:pt>
                <c:pt idx="663">
                  <c:v>-13.100000000000501</c:v>
                </c:pt>
                <c:pt idx="664">
                  <c:v>-13.1500000000005</c:v>
                </c:pt>
                <c:pt idx="665">
                  <c:v>-13.2000000000005</c:v>
                </c:pt>
                <c:pt idx="666">
                  <c:v>-13.250000000000499</c:v>
                </c:pt>
                <c:pt idx="667">
                  <c:v>-13.3000000000005</c:v>
                </c:pt>
                <c:pt idx="668">
                  <c:v>-13.350000000000501</c:v>
                </c:pt>
                <c:pt idx="669">
                  <c:v>-13.4000000000005</c:v>
                </c:pt>
                <c:pt idx="670">
                  <c:v>-13.4500000000005</c:v>
                </c:pt>
                <c:pt idx="671">
                  <c:v>-13.500000000000499</c:v>
                </c:pt>
                <c:pt idx="672">
                  <c:v>-13.5500000000005</c:v>
                </c:pt>
                <c:pt idx="673">
                  <c:v>-13.600000000000501</c:v>
                </c:pt>
                <c:pt idx="674">
                  <c:v>-13.6500000000005</c:v>
                </c:pt>
                <c:pt idx="675">
                  <c:v>-13.7000000000005</c:v>
                </c:pt>
                <c:pt idx="676">
                  <c:v>-13.750000000000499</c:v>
                </c:pt>
                <c:pt idx="677">
                  <c:v>-13.8000000000005</c:v>
                </c:pt>
                <c:pt idx="678">
                  <c:v>-13.850000000000501</c:v>
                </c:pt>
                <c:pt idx="679">
                  <c:v>-13.9000000000005</c:v>
                </c:pt>
                <c:pt idx="680">
                  <c:v>-13.9500000000005</c:v>
                </c:pt>
                <c:pt idx="681">
                  <c:v>-14.000000000000499</c:v>
                </c:pt>
                <c:pt idx="682">
                  <c:v>-14.0500000000005</c:v>
                </c:pt>
                <c:pt idx="683">
                  <c:v>-14.100000000000501</c:v>
                </c:pt>
                <c:pt idx="684">
                  <c:v>-14.1500000000005</c:v>
                </c:pt>
                <c:pt idx="685">
                  <c:v>-14.2000000000005</c:v>
                </c:pt>
                <c:pt idx="686">
                  <c:v>-14.250000000000499</c:v>
                </c:pt>
                <c:pt idx="687">
                  <c:v>-14.3000000000005</c:v>
                </c:pt>
                <c:pt idx="688">
                  <c:v>-14.350000000000501</c:v>
                </c:pt>
                <c:pt idx="689">
                  <c:v>-14.4000000000005</c:v>
                </c:pt>
                <c:pt idx="690">
                  <c:v>-14.4500000000005</c:v>
                </c:pt>
                <c:pt idx="691">
                  <c:v>-14.500000000000499</c:v>
                </c:pt>
                <c:pt idx="692">
                  <c:v>-14.5500000000005</c:v>
                </c:pt>
                <c:pt idx="693">
                  <c:v>-14.600000000000501</c:v>
                </c:pt>
                <c:pt idx="694">
                  <c:v>-14.6500000000005</c:v>
                </c:pt>
                <c:pt idx="695">
                  <c:v>-14.7000000000005</c:v>
                </c:pt>
                <c:pt idx="696">
                  <c:v>-14.750000000000499</c:v>
                </c:pt>
                <c:pt idx="697">
                  <c:v>-14.8000000000005</c:v>
                </c:pt>
                <c:pt idx="698">
                  <c:v>-14.850000000000501</c:v>
                </c:pt>
                <c:pt idx="699">
                  <c:v>-14.9000000000005</c:v>
                </c:pt>
                <c:pt idx="700">
                  <c:v>-14.9500000000005</c:v>
                </c:pt>
                <c:pt idx="701">
                  <c:v>-15.000000000000499</c:v>
                </c:pt>
                <c:pt idx="702">
                  <c:v>-15.0500000000005</c:v>
                </c:pt>
                <c:pt idx="703">
                  <c:v>-15.100000000000501</c:v>
                </c:pt>
                <c:pt idx="704">
                  <c:v>-15.1500000000005</c:v>
                </c:pt>
                <c:pt idx="705">
                  <c:v>-15.2000000000005</c:v>
                </c:pt>
                <c:pt idx="706">
                  <c:v>-15.250000000000499</c:v>
                </c:pt>
                <c:pt idx="707">
                  <c:v>-15.3000000000005</c:v>
                </c:pt>
                <c:pt idx="708">
                  <c:v>-15.350000000000501</c:v>
                </c:pt>
                <c:pt idx="709">
                  <c:v>-15.4000000000005</c:v>
                </c:pt>
                <c:pt idx="710">
                  <c:v>-15.4500000000005</c:v>
                </c:pt>
                <c:pt idx="711">
                  <c:v>-15.500000000000499</c:v>
                </c:pt>
                <c:pt idx="712">
                  <c:v>-15.5500000000005</c:v>
                </c:pt>
                <c:pt idx="713">
                  <c:v>-15.600000000000501</c:v>
                </c:pt>
                <c:pt idx="714">
                  <c:v>-15.6500000000005</c:v>
                </c:pt>
                <c:pt idx="715">
                  <c:v>-15.7000000000005</c:v>
                </c:pt>
                <c:pt idx="716">
                  <c:v>-15.750000000000499</c:v>
                </c:pt>
                <c:pt idx="717">
                  <c:v>-15.8000000000005</c:v>
                </c:pt>
                <c:pt idx="718">
                  <c:v>-15.850000000000501</c:v>
                </c:pt>
                <c:pt idx="719">
                  <c:v>-15.9000000000005</c:v>
                </c:pt>
                <c:pt idx="720">
                  <c:v>-15.9500000000005</c:v>
                </c:pt>
                <c:pt idx="721">
                  <c:v>-16.000000000000501</c:v>
                </c:pt>
                <c:pt idx="722">
                  <c:v>-16.050000000000502</c:v>
                </c:pt>
                <c:pt idx="723">
                  <c:v>-16.100000000000499</c:v>
                </c:pt>
                <c:pt idx="724">
                  <c:v>-16.1500000000005</c:v>
                </c:pt>
                <c:pt idx="725">
                  <c:v>-16.2000000000005</c:v>
                </c:pt>
                <c:pt idx="726">
                  <c:v>-16.250000000000501</c:v>
                </c:pt>
                <c:pt idx="727">
                  <c:v>-16.300000000000502</c:v>
                </c:pt>
                <c:pt idx="728">
                  <c:v>-16.350000000000499</c:v>
                </c:pt>
                <c:pt idx="729">
                  <c:v>-16.4000000000005</c:v>
                </c:pt>
                <c:pt idx="730">
                  <c:v>-16.4500000000005</c:v>
                </c:pt>
                <c:pt idx="731">
                  <c:v>-16.500000000000501</c:v>
                </c:pt>
                <c:pt idx="732">
                  <c:v>-16.550000000000502</c:v>
                </c:pt>
                <c:pt idx="733">
                  <c:v>-16.600000000000499</c:v>
                </c:pt>
                <c:pt idx="734">
                  <c:v>-16.6500000000005</c:v>
                </c:pt>
                <c:pt idx="735">
                  <c:v>-16.7000000000005</c:v>
                </c:pt>
                <c:pt idx="736">
                  <c:v>-16.750000000000501</c:v>
                </c:pt>
                <c:pt idx="737">
                  <c:v>-16.800000000000502</c:v>
                </c:pt>
                <c:pt idx="738">
                  <c:v>-16.850000000000499</c:v>
                </c:pt>
                <c:pt idx="739">
                  <c:v>-16.9000000000005</c:v>
                </c:pt>
                <c:pt idx="740">
                  <c:v>-16.9500000000005</c:v>
                </c:pt>
                <c:pt idx="741">
                  <c:v>-17.000000000000501</c:v>
                </c:pt>
                <c:pt idx="742">
                  <c:v>-17.050000000000502</c:v>
                </c:pt>
                <c:pt idx="743">
                  <c:v>-17.100000000000499</c:v>
                </c:pt>
                <c:pt idx="744">
                  <c:v>-17.1500000000005</c:v>
                </c:pt>
                <c:pt idx="745">
                  <c:v>-17.2000000000005</c:v>
                </c:pt>
                <c:pt idx="746">
                  <c:v>-17.250000000000501</c:v>
                </c:pt>
                <c:pt idx="747">
                  <c:v>-17.300000000000502</c:v>
                </c:pt>
                <c:pt idx="748">
                  <c:v>-17.350000000000499</c:v>
                </c:pt>
                <c:pt idx="749">
                  <c:v>-17.4000000000005</c:v>
                </c:pt>
                <c:pt idx="750">
                  <c:v>-17.4500000000005</c:v>
                </c:pt>
                <c:pt idx="751">
                  <c:v>-17.500000000000501</c:v>
                </c:pt>
                <c:pt idx="752">
                  <c:v>-17.550000000000502</c:v>
                </c:pt>
                <c:pt idx="753">
                  <c:v>-17.600000000000499</c:v>
                </c:pt>
                <c:pt idx="754">
                  <c:v>-17.6500000000005</c:v>
                </c:pt>
                <c:pt idx="755">
                  <c:v>-17.7000000000005</c:v>
                </c:pt>
                <c:pt idx="756">
                  <c:v>-17.750000000000501</c:v>
                </c:pt>
                <c:pt idx="757">
                  <c:v>-17.800000000000502</c:v>
                </c:pt>
                <c:pt idx="758">
                  <c:v>-17.850000000000499</c:v>
                </c:pt>
                <c:pt idx="759">
                  <c:v>-17.9000000000005</c:v>
                </c:pt>
                <c:pt idx="760">
                  <c:v>-17.9500000000005</c:v>
                </c:pt>
                <c:pt idx="761">
                  <c:v>-18.000000000000501</c:v>
                </c:pt>
                <c:pt idx="762">
                  <c:v>-18.050000000000502</c:v>
                </c:pt>
                <c:pt idx="763">
                  <c:v>-18.100000000000499</c:v>
                </c:pt>
                <c:pt idx="764">
                  <c:v>-18.1500000000005</c:v>
                </c:pt>
                <c:pt idx="765">
                  <c:v>-18.2000000000005</c:v>
                </c:pt>
                <c:pt idx="766">
                  <c:v>-18.250000000000501</c:v>
                </c:pt>
                <c:pt idx="767">
                  <c:v>-18.300000000000502</c:v>
                </c:pt>
                <c:pt idx="768">
                  <c:v>-18.350000000000499</c:v>
                </c:pt>
                <c:pt idx="769">
                  <c:v>-18.4000000000005</c:v>
                </c:pt>
                <c:pt idx="770">
                  <c:v>-18.4500000000005</c:v>
                </c:pt>
                <c:pt idx="771">
                  <c:v>-18.500000000000501</c:v>
                </c:pt>
                <c:pt idx="772">
                  <c:v>-18.550000000000601</c:v>
                </c:pt>
                <c:pt idx="773">
                  <c:v>-18.600000000000499</c:v>
                </c:pt>
                <c:pt idx="774">
                  <c:v>-18.6500000000005</c:v>
                </c:pt>
                <c:pt idx="775">
                  <c:v>-18.7000000000005</c:v>
                </c:pt>
                <c:pt idx="776">
                  <c:v>-18.7500000000006</c:v>
                </c:pt>
                <c:pt idx="777">
                  <c:v>-18.800000000000601</c:v>
                </c:pt>
                <c:pt idx="778">
                  <c:v>-18.850000000000499</c:v>
                </c:pt>
                <c:pt idx="779">
                  <c:v>-18.900000000000599</c:v>
                </c:pt>
                <c:pt idx="780">
                  <c:v>-18.9500000000006</c:v>
                </c:pt>
                <c:pt idx="781">
                  <c:v>-19.0000000000006</c:v>
                </c:pt>
                <c:pt idx="782">
                  <c:v>-19.050000000000601</c:v>
                </c:pt>
                <c:pt idx="783">
                  <c:v>-19.100000000000598</c:v>
                </c:pt>
                <c:pt idx="784">
                  <c:v>-19.150000000000599</c:v>
                </c:pt>
                <c:pt idx="785">
                  <c:v>-19.2000000000006</c:v>
                </c:pt>
                <c:pt idx="786">
                  <c:v>-19.2500000000006</c:v>
                </c:pt>
                <c:pt idx="787">
                  <c:v>-19.300000000000601</c:v>
                </c:pt>
                <c:pt idx="788">
                  <c:v>-19.350000000000598</c:v>
                </c:pt>
                <c:pt idx="789">
                  <c:v>-19.400000000000599</c:v>
                </c:pt>
                <c:pt idx="790">
                  <c:v>-19.4500000000006</c:v>
                </c:pt>
                <c:pt idx="791">
                  <c:v>-19.5000000000006</c:v>
                </c:pt>
                <c:pt idx="792">
                  <c:v>-19.550000000000601</c:v>
                </c:pt>
                <c:pt idx="793">
                  <c:v>-19.600000000000598</c:v>
                </c:pt>
                <c:pt idx="794">
                  <c:v>-19.650000000000599</c:v>
                </c:pt>
                <c:pt idx="795">
                  <c:v>-19.7000000000006</c:v>
                </c:pt>
                <c:pt idx="796">
                  <c:v>-19.7500000000006</c:v>
                </c:pt>
                <c:pt idx="797">
                  <c:v>-19.800000000000601</c:v>
                </c:pt>
                <c:pt idx="798">
                  <c:v>-19.850000000000598</c:v>
                </c:pt>
                <c:pt idx="799">
                  <c:v>-19.900000000000599</c:v>
                </c:pt>
                <c:pt idx="800">
                  <c:v>-19.9500000000006</c:v>
                </c:pt>
                <c:pt idx="801">
                  <c:v>-20.0000000000006</c:v>
                </c:pt>
                <c:pt idx="802">
                  <c:v>-20.050000000000601</c:v>
                </c:pt>
                <c:pt idx="803">
                  <c:v>-20.100000000000598</c:v>
                </c:pt>
                <c:pt idx="804">
                  <c:v>-20.150000000000599</c:v>
                </c:pt>
                <c:pt idx="805">
                  <c:v>-20.2000000000006</c:v>
                </c:pt>
                <c:pt idx="806">
                  <c:v>-20.2500000000006</c:v>
                </c:pt>
                <c:pt idx="807">
                  <c:v>-20.300000000000601</c:v>
                </c:pt>
                <c:pt idx="808">
                  <c:v>-20.350000000000598</c:v>
                </c:pt>
                <c:pt idx="809">
                  <c:v>-20.400000000000599</c:v>
                </c:pt>
                <c:pt idx="810">
                  <c:v>-20.4500000000006</c:v>
                </c:pt>
                <c:pt idx="811">
                  <c:v>-20.5000000000006</c:v>
                </c:pt>
                <c:pt idx="812">
                  <c:v>-20.550000000000601</c:v>
                </c:pt>
                <c:pt idx="813">
                  <c:v>-20.600000000000598</c:v>
                </c:pt>
                <c:pt idx="814">
                  <c:v>-20.650000000000599</c:v>
                </c:pt>
                <c:pt idx="815">
                  <c:v>-20.7000000000006</c:v>
                </c:pt>
                <c:pt idx="816">
                  <c:v>-20.7500000000006</c:v>
                </c:pt>
                <c:pt idx="817">
                  <c:v>-20.800000000000601</c:v>
                </c:pt>
                <c:pt idx="818">
                  <c:v>-20.850000000000598</c:v>
                </c:pt>
                <c:pt idx="819">
                  <c:v>-20.900000000000599</c:v>
                </c:pt>
                <c:pt idx="820">
                  <c:v>-20.9500000000006</c:v>
                </c:pt>
                <c:pt idx="821">
                  <c:v>-21.0000000000006</c:v>
                </c:pt>
                <c:pt idx="822">
                  <c:v>-21.050000000000601</c:v>
                </c:pt>
                <c:pt idx="823">
                  <c:v>-21.100000000000598</c:v>
                </c:pt>
                <c:pt idx="824">
                  <c:v>-21.150000000000599</c:v>
                </c:pt>
                <c:pt idx="825">
                  <c:v>-21.2000000000006</c:v>
                </c:pt>
                <c:pt idx="826">
                  <c:v>-21.2500000000006</c:v>
                </c:pt>
                <c:pt idx="827">
                  <c:v>-21.300000000000601</c:v>
                </c:pt>
                <c:pt idx="828">
                  <c:v>-21.350000000000598</c:v>
                </c:pt>
                <c:pt idx="829">
                  <c:v>-21.400000000000599</c:v>
                </c:pt>
                <c:pt idx="830">
                  <c:v>-21.4500000000006</c:v>
                </c:pt>
                <c:pt idx="831">
                  <c:v>-21.5000000000006</c:v>
                </c:pt>
                <c:pt idx="832">
                  <c:v>-21.550000000000601</c:v>
                </c:pt>
                <c:pt idx="833">
                  <c:v>-21.600000000000598</c:v>
                </c:pt>
                <c:pt idx="834">
                  <c:v>-21.650000000000599</c:v>
                </c:pt>
                <c:pt idx="835">
                  <c:v>-21.7000000000006</c:v>
                </c:pt>
                <c:pt idx="836">
                  <c:v>-21.7500000000006</c:v>
                </c:pt>
                <c:pt idx="837">
                  <c:v>-21.800000000000601</c:v>
                </c:pt>
                <c:pt idx="838">
                  <c:v>-21.850000000000598</c:v>
                </c:pt>
                <c:pt idx="839">
                  <c:v>-21.900000000000599</c:v>
                </c:pt>
                <c:pt idx="840">
                  <c:v>-21.9500000000006</c:v>
                </c:pt>
                <c:pt idx="841">
                  <c:v>-22.0000000000006</c:v>
                </c:pt>
                <c:pt idx="842">
                  <c:v>-22.050000000000601</c:v>
                </c:pt>
                <c:pt idx="843">
                  <c:v>-22.100000000000598</c:v>
                </c:pt>
                <c:pt idx="844">
                  <c:v>-22.150000000000599</c:v>
                </c:pt>
                <c:pt idx="845">
                  <c:v>-22.2000000000006</c:v>
                </c:pt>
                <c:pt idx="846">
                  <c:v>-22.2500000000006</c:v>
                </c:pt>
                <c:pt idx="847">
                  <c:v>-22.300000000000601</c:v>
                </c:pt>
                <c:pt idx="848">
                  <c:v>-22.350000000000598</c:v>
                </c:pt>
                <c:pt idx="849">
                  <c:v>-22.400000000000599</c:v>
                </c:pt>
                <c:pt idx="850">
                  <c:v>-22.4500000000006</c:v>
                </c:pt>
                <c:pt idx="851">
                  <c:v>-22.5000000000006</c:v>
                </c:pt>
                <c:pt idx="852">
                  <c:v>-22.550000000000601</c:v>
                </c:pt>
                <c:pt idx="853">
                  <c:v>-22.600000000000598</c:v>
                </c:pt>
                <c:pt idx="854">
                  <c:v>-22.650000000000599</c:v>
                </c:pt>
                <c:pt idx="855">
                  <c:v>-22.7000000000006</c:v>
                </c:pt>
                <c:pt idx="856">
                  <c:v>-22.7500000000006</c:v>
                </c:pt>
                <c:pt idx="857">
                  <c:v>-22.800000000000601</c:v>
                </c:pt>
                <c:pt idx="858">
                  <c:v>-22.850000000000598</c:v>
                </c:pt>
                <c:pt idx="859">
                  <c:v>-22.900000000000599</c:v>
                </c:pt>
                <c:pt idx="860">
                  <c:v>-22.9500000000006</c:v>
                </c:pt>
                <c:pt idx="861">
                  <c:v>-23.0000000000006</c:v>
                </c:pt>
                <c:pt idx="862">
                  <c:v>-23.050000000000601</c:v>
                </c:pt>
                <c:pt idx="863">
                  <c:v>-23.100000000000598</c:v>
                </c:pt>
                <c:pt idx="864">
                  <c:v>-23.150000000000599</c:v>
                </c:pt>
                <c:pt idx="865">
                  <c:v>-23.2000000000006</c:v>
                </c:pt>
                <c:pt idx="866">
                  <c:v>-23.2500000000006</c:v>
                </c:pt>
                <c:pt idx="867">
                  <c:v>-23.300000000000601</c:v>
                </c:pt>
                <c:pt idx="868">
                  <c:v>-23.350000000000598</c:v>
                </c:pt>
                <c:pt idx="869">
                  <c:v>-23.400000000000599</c:v>
                </c:pt>
                <c:pt idx="870">
                  <c:v>-23.4500000000006</c:v>
                </c:pt>
                <c:pt idx="871">
                  <c:v>-23.5000000000006</c:v>
                </c:pt>
                <c:pt idx="872">
                  <c:v>-23.550000000000601</c:v>
                </c:pt>
                <c:pt idx="873">
                  <c:v>-23.600000000000598</c:v>
                </c:pt>
                <c:pt idx="874">
                  <c:v>-23.650000000000599</c:v>
                </c:pt>
                <c:pt idx="875">
                  <c:v>-23.7000000000006</c:v>
                </c:pt>
                <c:pt idx="876">
                  <c:v>-23.7500000000006</c:v>
                </c:pt>
                <c:pt idx="877">
                  <c:v>-23.800000000000601</c:v>
                </c:pt>
                <c:pt idx="878">
                  <c:v>-23.850000000000598</c:v>
                </c:pt>
                <c:pt idx="879">
                  <c:v>-23.900000000000599</c:v>
                </c:pt>
                <c:pt idx="880">
                  <c:v>-23.9500000000006</c:v>
                </c:pt>
                <c:pt idx="881">
                  <c:v>-24.0000000000006</c:v>
                </c:pt>
                <c:pt idx="882">
                  <c:v>-24.050000000000601</c:v>
                </c:pt>
                <c:pt idx="883">
                  <c:v>-24.100000000000598</c:v>
                </c:pt>
                <c:pt idx="884">
                  <c:v>-24.150000000000599</c:v>
                </c:pt>
                <c:pt idx="885">
                  <c:v>-24.2000000000006</c:v>
                </c:pt>
                <c:pt idx="886">
                  <c:v>-24.2500000000006</c:v>
                </c:pt>
                <c:pt idx="887">
                  <c:v>-24.300000000000601</c:v>
                </c:pt>
                <c:pt idx="888">
                  <c:v>-24.350000000000598</c:v>
                </c:pt>
                <c:pt idx="889">
                  <c:v>-24.400000000000599</c:v>
                </c:pt>
                <c:pt idx="890">
                  <c:v>-24.4500000000006</c:v>
                </c:pt>
                <c:pt idx="891">
                  <c:v>-24.5000000000006</c:v>
                </c:pt>
                <c:pt idx="892">
                  <c:v>-24.550000000000601</c:v>
                </c:pt>
                <c:pt idx="893">
                  <c:v>-24.600000000000598</c:v>
                </c:pt>
                <c:pt idx="894">
                  <c:v>-24.650000000000599</c:v>
                </c:pt>
                <c:pt idx="895">
                  <c:v>-24.7000000000006</c:v>
                </c:pt>
                <c:pt idx="896">
                  <c:v>-24.7500000000006</c:v>
                </c:pt>
                <c:pt idx="897">
                  <c:v>-24.800000000000601</c:v>
                </c:pt>
                <c:pt idx="898">
                  <c:v>-24.850000000000598</c:v>
                </c:pt>
                <c:pt idx="899">
                  <c:v>-24.900000000000599</c:v>
                </c:pt>
                <c:pt idx="900">
                  <c:v>-24.9500000000006</c:v>
                </c:pt>
                <c:pt idx="901">
                  <c:v>-25.0000000000006</c:v>
                </c:pt>
                <c:pt idx="902">
                  <c:v>-25.050000000000601</c:v>
                </c:pt>
                <c:pt idx="903">
                  <c:v>-25.100000000000598</c:v>
                </c:pt>
                <c:pt idx="904">
                  <c:v>-25.150000000000599</c:v>
                </c:pt>
                <c:pt idx="905">
                  <c:v>-25.2000000000006</c:v>
                </c:pt>
                <c:pt idx="906">
                  <c:v>-25.2500000000006</c:v>
                </c:pt>
                <c:pt idx="907">
                  <c:v>-25.300000000000601</c:v>
                </c:pt>
                <c:pt idx="908">
                  <c:v>-25.350000000000598</c:v>
                </c:pt>
                <c:pt idx="909">
                  <c:v>-25.400000000000599</c:v>
                </c:pt>
                <c:pt idx="910">
                  <c:v>-25.4500000000006</c:v>
                </c:pt>
                <c:pt idx="911">
                  <c:v>-25.5000000000006</c:v>
                </c:pt>
                <c:pt idx="912">
                  <c:v>-25.550000000000701</c:v>
                </c:pt>
                <c:pt idx="913">
                  <c:v>-25.600000000000598</c:v>
                </c:pt>
                <c:pt idx="914">
                  <c:v>-25.650000000000599</c:v>
                </c:pt>
                <c:pt idx="915">
                  <c:v>-25.7000000000006</c:v>
                </c:pt>
                <c:pt idx="916">
                  <c:v>-25.7500000000007</c:v>
                </c:pt>
                <c:pt idx="917">
                  <c:v>-25.800000000000701</c:v>
                </c:pt>
                <c:pt idx="918">
                  <c:v>-25.850000000000598</c:v>
                </c:pt>
                <c:pt idx="919">
                  <c:v>-25.900000000000698</c:v>
                </c:pt>
                <c:pt idx="920">
                  <c:v>-25.950000000000699</c:v>
                </c:pt>
                <c:pt idx="921">
                  <c:v>-26.0000000000007</c:v>
                </c:pt>
                <c:pt idx="922">
                  <c:v>-26.050000000000701</c:v>
                </c:pt>
                <c:pt idx="923">
                  <c:v>-26.100000000000701</c:v>
                </c:pt>
                <c:pt idx="924">
                  <c:v>-26.150000000000698</c:v>
                </c:pt>
                <c:pt idx="925">
                  <c:v>-26.200000000000699</c:v>
                </c:pt>
                <c:pt idx="926">
                  <c:v>-26.2500000000007</c:v>
                </c:pt>
                <c:pt idx="927">
                  <c:v>-26.300000000000701</c:v>
                </c:pt>
                <c:pt idx="928">
                  <c:v>-26.350000000000701</c:v>
                </c:pt>
                <c:pt idx="929">
                  <c:v>-26.400000000000698</c:v>
                </c:pt>
                <c:pt idx="930">
                  <c:v>-26.450000000000699</c:v>
                </c:pt>
                <c:pt idx="931">
                  <c:v>-26.5000000000007</c:v>
                </c:pt>
                <c:pt idx="932">
                  <c:v>-26.550000000000701</c:v>
                </c:pt>
                <c:pt idx="933">
                  <c:v>-26.600000000000701</c:v>
                </c:pt>
                <c:pt idx="934">
                  <c:v>-26.650000000000698</c:v>
                </c:pt>
                <c:pt idx="935">
                  <c:v>-26.700000000000699</c:v>
                </c:pt>
                <c:pt idx="936">
                  <c:v>-26.7500000000007</c:v>
                </c:pt>
                <c:pt idx="937">
                  <c:v>-26.800000000000701</c:v>
                </c:pt>
                <c:pt idx="938">
                  <c:v>-26.850000000000701</c:v>
                </c:pt>
                <c:pt idx="939">
                  <c:v>-26.900000000000698</c:v>
                </c:pt>
                <c:pt idx="940">
                  <c:v>-26.950000000000699</c:v>
                </c:pt>
                <c:pt idx="941">
                  <c:v>-27.0000000000007</c:v>
                </c:pt>
                <c:pt idx="942">
                  <c:v>-27.050000000000701</c:v>
                </c:pt>
                <c:pt idx="943">
                  <c:v>-27.100000000000701</c:v>
                </c:pt>
                <c:pt idx="944">
                  <c:v>-27.150000000000698</c:v>
                </c:pt>
                <c:pt idx="945">
                  <c:v>-27.200000000000699</c:v>
                </c:pt>
                <c:pt idx="946">
                  <c:v>-27.2500000000007</c:v>
                </c:pt>
                <c:pt idx="947">
                  <c:v>-27.300000000000701</c:v>
                </c:pt>
                <c:pt idx="948">
                  <c:v>-27.350000000000701</c:v>
                </c:pt>
                <c:pt idx="949">
                  <c:v>-27.400000000000698</c:v>
                </c:pt>
                <c:pt idx="950">
                  <c:v>-27.450000000000699</c:v>
                </c:pt>
                <c:pt idx="951">
                  <c:v>-27.5000000000007</c:v>
                </c:pt>
                <c:pt idx="952">
                  <c:v>-27.550000000000701</c:v>
                </c:pt>
                <c:pt idx="953">
                  <c:v>-27.600000000000701</c:v>
                </c:pt>
                <c:pt idx="954">
                  <c:v>-27.650000000000698</c:v>
                </c:pt>
                <c:pt idx="955">
                  <c:v>-27.700000000000699</c:v>
                </c:pt>
                <c:pt idx="956">
                  <c:v>-27.7500000000007</c:v>
                </c:pt>
                <c:pt idx="957">
                  <c:v>-27.800000000000701</c:v>
                </c:pt>
                <c:pt idx="958">
                  <c:v>-27.850000000000701</c:v>
                </c:pt>
                <c:pt idx="959">
                  <c:v>-27.900000000000698</c:v>
                </c:pt>
                <c:pt idx="960">
                  <c:v>-27.950000000000699</c:v>
                </c:pt>
                <c:pt idx="961">
                  <c:v>-28.0000000000007</c:v>
                </c:pt>
                <c:pt idx="962">
                  <c:v>-28.050000000000701</c:v>
                </c:pt>
                <c:pt idx="963">
                  <c:v>-28.100000000000701</c:v>
                </c:pt>
                <c:pt idx="964">
                  <c:v>-28.150000000000698</c:v>
                </c:pt>
                <c:pt idx="965">
                  <c:v>-28.200000000000699</c:v>
                </c:pt>
                <c:pt idx="966">
                  <c:v>-28.2500000000007</c:v>
                </c:pt>
                <c:pt idx="967">
                  <c:v>-28.300000000000701</c:v>
                </c:pt>
                <c:pt idx="968">
                  <c:v>-28.350000000000701</c:v>
                </c:pt>
                <c:pt idx="969">
                  <c:v>-28.400000000000698</c:v>
                </c:pt>
                <c:pt idx="970">
                  <c:v>-28.450000000000699</c:v>
                </c:pt>
                <c:pt idx="971">
                  <c:v>-28.5000000000007</c:v>
                </c:pt>
                <c:pt idx="972">
                  <c:v>-28.550000000000701</c:v>
                </c:pt>
                <c:pt idx="973">
                  <c:v>-28.600000000000701</c:v>
                </c:pt>
                <c:pt idx="974">
                  <c:v>-28.650000000000698</c:v>
                </c:pt>
                <c:pt idx="975">
                  <c:v>-28.700000000000699</c:v>
                </c:pt>
                <c:pt idx="976">
                  <c:v>-28.7500000000007</c:v>
                </c:pt>
                <c:pt idx="977">
                  <c:v>-28.800000000000701</c:v>
                </c:pt>
                <c:pt idx="978">
                  <c:v>-28.850000000000701</c:v>
                </c:pt>
                <c:pt idx="979">
                  <c:v>-28.900000000000698</c:v>
                </c:pt>
                <c:pt idx="980">
                  <c:v>-28.950000000000699</c:v>
                </c:pt>
                <c:pt idx="981">
                  <c:v>-29.0000000000007</c:v>
                </c:pt>
                <c:pt idx="982">
                  <c:v>-29.050000000000701</c:v>
                </c:pt>
                <c:pt idx="983">
                  <c:v>-29.100000000000701</c:v>
                </c:pt>
                <c:pt idx="984">
                  <c:v>-29.150000000000698</c:v>
                </c:pt>
                <c:pt idx="985">
                  <c:v>-29.200000000000699</c:v>
                </c:pt>
                <c:pt idx="986">
                  <c:v>-29.2500000000007</c:v>
                </c:pt>
                <c:pt idx="987">
                  <c:v>-29.300000000000701</c:v>
                </c:pt>
                <c:pt idx="988">
                  <c:v>-29.350000000000701</c:v>
                </c:pt>
                <c:pt idx="989">
                  <c:v>-29.400000000000698</c:v>
                </c:pt>
                <c:pt idx="990">
                  <c:v>-29.450000000000699</c:v>
                </c:pt>
                <c:pt idx="991">
                  <c:v>-29.5000000000007</c:v>
                </c:pt>
                <c:pt idx="992">
                  <c:v>-29.550000000000701</c:v>
                </c:pt>
                <c:pt idx="993">
                  <c:v>-29.600000000000701</c:v>
                </c:pt>
                <c:pt idx="994">
                  <c:v>-29.650000000000698</c:v>
                </c:pt>
                <c:pt idx="995">
                  <c:v>-29.700000000000699</c:v>
                </c:pt>
                <c:pt idx="996">
                  <c:v>-29.7500000000007</c:v>
                </c:pt>
                <c:pt idx="997">
                  <c:v>-29.800000000000701</c:v>
                </c:pt>
                <c:pt idx="998">
                  <c:v>-29.850000000000701</c:v>
                </c:pt>
                <c:pt idx="999">
                  <c:v>-29.900000000000698</c:v>
                </c:pt>
                <c:pt idx="1000">
                  <c:v>-29.950000000000699</c:v>
                </c:pt>
                <c:pt idx="1001">
                  <c:v>-30.0000000000007</c:v>
                </c:pt>
                <c:pt idx="1002">
                  <c:v>-30.050000000000701</c:v>
                </c:pt>
                <c:pt idx="1003">
                  <c:v>-30.100000000000701</c:v>
                </c:pt>
                <c:pt idx="1004">
                  <c:v>-30.150000000000698</c:v>
                </c:pt>
                <c:pt idx="1005">
                  <c:v>-30.200000000000699</c:v>
                </c:pt>
                <c:pt idx="1006">
                  <c:v>-30.2500000000007</c:v>
                </c:pt>
                <c:pt idx="1007">
                  <c:v>-30.300000000000701</c:v>
                </c:pt>
                <c:pt idx="1008">
                  <c:v>-30.350000000000701</c:v>
                </c:pt>
                <c:pt idx="1009">
                  <c:v>-30.400000000000698</c:v>
                </c:pt>
                <c:pt idx="1010">
                  <c:v>-30.450000000000699</c:v>
                </c:pt>
                <c:pt idx="1011">
                  <c:v>-30.5000000000007</c:v>
                </c:pt>
                <c:pt idx="1012">
                  <c:v>-30.550000000000701</c:v>
                </c:pt>
                <c:pt idx="1013">
                  <c:v>-30.600000000000701</c:v>
                </c:pt>
                <c:pt idx="1014">
                  <c:v>-30.650000000000698</c:v>
                </c:pt>
                <c:pt idx="1015">
                  <c:v>-30.700000000000699</c:v>
                </c:pt>
                <c:pt idx="1016">
                  <c:v>-30.7500000000007</c:v>
                </c:pt>
                <c:pt idx="1017">
                  <c:v>-30.800000000000701</c:v>
                </c:pt>
                <c:pt idx="1018">
                  <c:v>-30.850000000000701</c:v>
                </c:pt>
                <c:pt idx="1019">
                  <c:v>-30.900000000000698</c:v>
                </c:pt>
                <c:pt idx="1020">
                  <c:v>-30.950000000000699</c:v>
                </c:pt>
                <c:pt idx="1021">
                  <c:v>-31.0000000000007</c:v>
                </c:pt>
                <c:pt idx="1022">
                  <c:v>-31.050000000000701</c:v>
                </c:pt>
                <c:pt idx="1023">
                  <c:v>-31.100000000000701</c:v>
                </c:pt>
                <c:pt idx="1024">
                  <c:v>-31.150000000000698</c:v>
                </c:pt>
                <c:pt idx="1025">
                  <c:v>-31.200000000000699</c:v>
                </c:pt>
                <c:pt idx="1026">
                  <c:v>-31.2500000000007</c:v>
                </c:pt>
                <c:pt idx="1027">
                  <c:v>-31.300000000000701</c:v>
                </c:pt>
                <c:pt idx="1028">
                  <c:v>-31.350000000000701</c:v>
                </c:pt>
                <c:pt idx="1029">
                  <c:v>-31.400000000000698</c:v>
                </c:pt>
                <c:pt idx="1030">
                  <c:v>-31.450000000000699</c:v>
                </c:pt>
                <c:pt idx="1031">
                  <c:v>-31.5000000000007</c:v>
                </c:pt>
                <c:pt idx="1032">
                  <c:v>-31.550000000000701</c:v>
                </c:pt>
                <c:pt idx="1033">
                  <c:v>-31.600000000000701</c:v>
                </c:pt>
                <c:pt idx="1034">
                  <c:v>-31.650000000000698</c:v>
                </c:pt>
                <c:pt idx="1035">
                  <c:v>-31.700000000000699</c:v>
                </c:pt>
                <c:pt idx="1036">
                  <c:v>-31.7500000000007</c:v>
                </c:pt>
                <c:pt idx="1037">
                  <c:v>-31.800000000000701</c:v>
                </c:pt>
                <c:pt idx="1038">
                  <c:v>-31.850000000000701</c:v>
                </c:pt>
                <c:pt idx="1039">
                  <c:v>-31.900000000000698</c:v>
                </c:pt>
                <c:pt idx="1040">
                  <c:v>-31.950000000000699</c:v>
                </c:pt>
                <c:pt idx="1041">
                  <c:v>-32.000000000000703</c:v>
                </c:pt>
                <c:pt idx="1042">
                  <c:v>-32.050000000000701</c:v>
                </c:pt>
                <c:pt idx="1043">
                  <c:v>-32.100000000000698</c:v>
                </c:pt>
                <c:pt idx="1044">
                  <c:v>-32.150000000000702</c:v>
                </c:pt>
                <c:pt idx="1045">
                  <c:v>-32.200000000000699</c:v>
                </c:pt>
                <c:pt idx="1046">
                  <c:v>-32.250000000000703</c:v>
                </c:pt>
                <c:pt idx="1047">
                  <c:v>-32.300000000000701</c:v>
                </c:pt>
                <c:pt idx="1048">
                  <c:v>-32.350000000000698</c:v>
                </c:pt>
                <c:pt idx="1049">
                  <c:v>-32.400000000000702</c:v>
                </c:pt>
                <c:pt idx="1050">
                  <c:v>-32.450000000000699</c:v>
                </c:pt>
                <c:pt idx="1051">
                  <c:v>-32.500000000000703</c:v>
                </c:pt>
                <c:pt idx="1052">
                  <c:v>-32.5500000000008</c:v>
                </c:pt>
                <c:pt idx="1053">
                  <c:v>-32.600000000000698</c:v>
                </c:pt>
                <c:pt idx="1054">
                  <c:v>-32.650000000000702</c:v>
                </c:pt>
                <c:pt idx="1055">
                  <c:v>-32.700000000000699</c:v>
                </c:pt>
                <c:pt idx="1056">
                  <c:v>-32.750000000000803</c:v>
                </c:pt>
                <c:pt idx="1057">
                  <c:v>-32.8000000000008</c:v>
                </c:pt>
                <c:pt idx="1058">
                  <c:v>-32.850000000000698</c:v>
                </c:pt>
                <c:pt idx="1059">
                  <c:v>-32.900000000000801</c:v>
                </c:pt>
                <c:pt idx="1060">
                  <c:v>-32.950000000000799</c:v>
                </c:pt>
                <c:pt idx="1061">
                  <c:v>-33.000000000000803</c:v>
                </c:pt>
                <c:pt idx="1062">
                  <c:v>-33.0500000000008</c:v>
                </c:pt>
                <c:pt idx="1063">
                  <c:v>-33.100000000000797</c:v>
                </c:pt>
                <c:pt idx="1064">
                  <c:v>-33.150000000000801</c:v>
                </c:pt>
                <c:pt idx="1065">
                  <c:v>-33.200000000000799</c:v>
                </c:pt>
                <c:pt idx="1066">
                  <c:v>-33.250000000000803</c:v>
                </c:pt>
                <c:pt idx="1067">
                  <c:v>-33.3000000000008</c:v>
                </c:pt>
                <c:pt idx="1068">
                  <c:v>-33.350000000000797</c:v>
                </c:pt>
                <c:pt idx="1069">
                  <c:v>-33.400000000000801</c:v>
                </c:pt>
                <c:pt idx="1070">
                  <c:v>-33.450000000000799</c:v>
                </c:pt>
                <c:pt idx="1071">
                  <c:v>-33.500000000000803</c:v>
                </c:pt>
                <c:pt idx="1072">
                  <c:v>-33.5500000000008</c:v>
                </c:pt>
                <c:pt idx="1073">
                  <c:v>-33.600000000000797</c:v>
                </c:pt>
                <c:pt idx="1074">
                  <c:v>-33.650000000000801</c:v>
                </c:pt>
                <c:pt idx="1075">
                  <c:v>-33.700000000000799</c:v>
                </c:pt>
                <c:pt idx="1076">
                  <c:v>-33.750000000000803</c:v>
                </c:pt>
                <c:pt idx="1077">
                  <c:v>-33.8000000000008</c:v>
                </c:pt>
                <c:pt idx="1078">
                  <c:v>-33.850000000000797</c:v>
                </c:pt>
                <c:pt idx="1079">
                  <c:v>-33.900000000000801</c:v>
                </c:pt>
                <c:pt idx="1080">
                  <c:v>-33.950000000000799</c:v>
                </c:pt>
                <c:pt idx="1081">
                  <c:v>-34.000000000000803</c:v>
                </c:pt>
                <c:pt idx="1082">
                  <c:v>-34.0500000000008</c:v>
                </c:pt>
                <c:pt idx="1083">
                  <c:v>-34.100000000000797</c:v>
                </c:pt>
                <c:pt idx="1084">
                  <c:v>-34.150000000000801</c:v>
                </c:pt>
                <c:pt idx="1085">
                  <c:v>-34.200000000000799</c:v>
                </c:pt>
                <c:pt idx="1086">
                  <c:v>-34.250000000000803</c:v>
                </c:pt>
                <c:pt idx="1087">
                  <c:v>-34.3000000000008</c:v>
                </c:pt>
                <c:pt idx="1088">
                  <c:v>-34.350000000000797</c:v>
                </c:pt>
                <c:pt idx="1089">
                  <c:v>-34.400000000000801</c:v>
                </c:pt>
                <c:pt idx="1090">
                  <c:v>-34.450000000000799</c:v>
                </c:pt>
                <c:pt idx="1091">
                  <c:v>-34.500000000000803</c:v>
                </c:pt>
                <c:pt idx="1092">
                  <c:v>-34.5500000000008</c:v>
                </c:pt>
                <c:pt idx="1093">
                  <c:v>-34.600000000000797</c:v>
                </c:pt>
                <c:pt idx="1094">
                  <c:v>-34.650000000000801</c:v>
                </c:pt>
                <c:pt idx="1095">
                  <c:v>-34.700000000000799</c:v>
                </c:pt>
                <c:pt idx="1096">
                  <c:v>-34.750000000000803</c:v>
                </c:pt>
                <c:pt idx="1097">
                  <c:v>-34.8000000000008</c:v>
                </c:pt>
                <c:pt idx="1098">
                  <c:v>-34.850000000000797</c:v>
                </c:pt>
                <c:pt idx="1099">
                  <c:v>-34.900000000000801</c:v>
                </c:pt>
                <c:pt idx="1100">
                  <c:v>-34.950000000000799</c:v>
                </c:pt>
                <c:pt idx="1101">
                  <c:v>-35.000000000000803</c:v>
                </c:pt>
                <c:pt idx="1102">
                  <c:v>-35.0500000000008</c:v>
                </c:pt>
                <c:pt idx="1103">
                  <c:v>-35.100000000000797</c:v>
                </c:pt>
                <c:pt idx="1104">
                  <c:v>-35.150000000000801</c:v>
                </c:pt>
                <c:pt idx="1105">
                  <c:v>-35.200000000000799</c:v>
                </c:pt>
                <c:pt idx="1106">
                  <c:v>-35.250000000000803</c:v>
                </c:pt>
                <c:pt idx="1107">
                  <c:v>-35.3000000000008</c:v>
                </c:pt>
                <c:pt idx="1108">
                  <c:v>-35.350000000000797</c:v>
                </c:pt>
                <c:pt idx="1109">
                  <c:v>-35.400000000000801</c:v>
                </c:pt>
                <c:pt idx="1110">
                  <c:v>-35.450000000000799</c:v>
                </c:pt>
                <c:pt idx="1111">
                  <c:v>-35.500000000000803</c:v>
                </c:pt>
                <c:pt idx="1112">
                  <c:v>-35.5500000000008</c:v>
                </c:pt>
                <c:pt idx="1113">
                  <c:v>-35.600000000000797</c:v>
                </c:pt>
                <c:pt idx="1114">
                  <c:v>-35.650000000000801</c:v>
                </c:pt>
                <c:pt idx="1115">
                  <c:v>-35.700000000000799</c:v>
                </c:pt>
                <c:pt idx="1116">
                  <c:v>-35.750000000000803</c:v>
                </c:pt>
                <c:pt idx="1117">
                  <c:v>-35.8000000000008</c:v>
                </c:pt>
                <c:pt idx="1118">
                  <c:v>-35.850000000000797</c:v>
                </c:pt>
                <c:pt idx="1119">
                  <c:v>-35.900000000000801</c:v>
                </c:pt>
                <c:pt idx="1120">
                  <c:v>-35.950000000000799</c:v>
                </c:pt>
                <c:pt idx="1121">
                  <c:v>-36.000000000000803</c:v>
                </c:pt>
                <c:pt idx="1122">
                  <c:v>-36.0500000000008</c:v>
                </c:pt>
                <c:pt idx="1123">
                  <c:v>-36.100000000000797</c:v>
                </c:pt>
                <c:pt idx="1124">
                  <c:v>-36.150000000000801</c:v>
                </c:pt>
                <c:pt idx="1125">
                  <c:v>-36.200000000000799</c:v>
                </c:pt>
                <c:pt idx="1126">
                  <c:v>-36.250000000000803</c:v>
                </c:pt>
                <c:pt idx="1127">
                  <c:v>-36.3000000000008</c:v>
                </c:pt>
                <c:pt idx="1128">
                  <c:v>-36.350000000000797</c:v>
                </c:pt>
                <c:pt idx="1129">
                  <c:v>-36.400000000000801</c:v>
                </c:pt>
                <c:pt idx="1130">
                  <c:v>-36.450000000000799</c:v>
                </c:pt>
                <c:pt idx="1131">
                  <c:v>-36.500000000000803</c:v>
                </c:pt>
                <c:pt idx="1132">
                  <c:v>-36.5500000000008</c:v>
                </c:pt>
                <c:pt idx="1133">
                  <c:v>-36.600000000000797</c:v>
                </c:pt>
                <c:pt idx="1134">
                  <c:v>-36.650000000000801</c:v>
                </c:pt>
                <c:pt idx="1135">
                  <c:v>-36.700000000000799</c:v>
                </c:pt>
                <c:pt idx="1136">
                  <c:v>-36.750000000000803</c:v>
                </c:pt>
                <c:pt idx="1137">
                  <c:v>-36.8000000000008</c:v>
                </c:pt>
                <c:pt idx="1138">
                  <c:v>-36.850000000000797</c:v>
                </c:pt>
                <c:pt idx="1139">
                  <c:v>-36.900000000000801</c:v>
                </c:pt>
                <c:pt idx="1140">
                  <c:v>-36.950000000000799</c:v>
                </c:pt>
                <c:pt idx="1141">
                  <c:v>-37.000000000000803</c:v>
                </c:pt>
                <c:pt idx="1142">
                  <c:v>-37.0500000000008</c:v>
                </c:pt>
                <c:pt idx="1143">
                  <c:v>-37.100000000000797</c:v>
                </c:pt>
                <c:pt idx="1144">
                  <c:v>-37.150000000000801</c:v>
                </c:pt>
                <c:pt idx="1145">
                  <c:v>-37.200000000000799</c:v>
                </c:pt>
                <c:pt idx="1146">
                  <c:v>-37.250000000000803</c:v>
                </c:pt>
                <c:pt idx="1147">
                  <c:v>-37.3000000000008</c:v>
                </c:pt>
                <c:pt idx="1148">
                  <c:v>-37.350000000000797</c:v>
                </c:pt>
                <c:pt idx="1149">
                  <c:v>-37.400000000000801</c:v>
                </c:pt>
                <c:pt idx="1150">
                  <c:v>-37.450000000000799</c:v>
                </c:pt>
                <c:pt idx="1151">
                  <c:v>-37.500000000000803</c:v>
                </c:pt>
                <c:pt idx="1152">
                  <c:v>-37.5500000000008</c:v>
                </c:pt>
                <c:pt idx="1153">
                  <c:v>-37.600000000000797</c:v>
                </c:pt>
                <c:pt idx="1154">
                  <c:v>-37.650000000000801</c:v>
                </c:pt>
                <c:pt idx="1155">
                  <c:v>-37.700000000000799</c:v>
                </c:pt>
                <c:pt idx="1156">
                  <c:v>-37.750000000000803</c:v>
                </c:pt>
                <c:pt idx="1157">
                  <c:v>-37.8000000000008</c:v>
                </c:pt>
                <c:pt idx="1158">
                  <c:v>-37.850000000000797</c:v>
                </c:pt>
                <c:pt idx="1159">
                  <c:v>-37.900000000000801</c:v>
                </c:pt>
                <c:pt idx="1160">
                  <c:v>-37.950000000000799</c:v>
                </c:pt>
                <c:pt idx="1161">
                  <c:v>-38.000000000000803</c:v>
                </c:pt>
                <c:pt idx="1162">
                  <c:v>-38.0500000000008</c:v>
                </c:pt>
                <c:pt idx="1163">
                  <c:v>-38.100000000000797</c:v>
                </c:pt>
                <c:pt idx="1164">
                  <c:v>-38.150000000000801</c:v>
                </c:pt>
                <c:pt idx="1165">
                  <c:v>-38.200000000000799</c:v>
                </c:pt>
                <c:pt idx="1166">
                  <c:v>-38.250000000000803</c:v>
                </c:pt>
                <c:pt idx="1167">
                  <c:v>-38.3000000000008</c:v>
                </c:pt>
                <c:pt idx="1168">
                  <c:v>-38.350000000000797</c:v>
                </c:pt>
                <c:pt idx="1169">
                  <c:v>-38.400000000000801</c:v>
                </c:pt>
                <c:pt idx="1170">
                  <c:v>-38.450000000000799</c:v>
                </c:pt>
                <c:pt idx="1171">
                  <c:v>-38.500000000000803</c:v>
                </c:pt>
                <c:pt idx="1172">
                  <c:v>-38.5500000000008</c:v>
                </c:pt>
                <c:pt idx="1173">
                  <c:v>-38.600000000000797</c:v>
                </c:pt>
                <c:pt idx="1174">
                  <c:v>-38.650000000000801</c:v>
                </c:pt>
                <c:pt idx="1175">
                  <c:v>-38.700000000000799</c:v>
                </c:pt>
                <c:pt idx="1176">
                  <c:v>-38.750000000000803</c:v>
                </c:pt>
                <c:pt idx="1177">
                  <c:v>-38.8000000000008</c:v>
                </c:pt>
                <c:pt idx="1178">
                  <c:v>-38.850000000000797</c:v>
                </c:pt>
                <c:pt idx="1179">
                  <c:v>-38.900000000000801</c:v>
                </c:pt>
                <c:pt idx="1180">
                  <c:v>-38.950000000000799</c:v>
                </c:pt>
                <c:pt idx="1181">
                  <c:v>-39.000000000000803</c:v>
                </c:pt>
                <c:pt idx="1182">
                  <c:v>-39.0500000000008</c:v>
                </c:pt>
                <c:pt idx="1183">
                  <c:v>-39.100000000000797</c:v>
                </c:pt>
                <c:pt idx="1184">
                  <c:v>-39.150000000000801</c:v>
                </c:pt>
                <c:pt idx="1185">
                  <c:v>-39.200000000000799</c:v>
                </c:pt>
                <c:pt idx="1186">
                  <c:v>-39.250000000000803</c:v>
                </c:pt>
                <c:pt idx="1187">
                  <c:v>-39.3000000000008</c:v>
                </c:pt>
                <c:pt idx="1188">
                  <c:v>-39.350000000000797</c:v>
                </c:pt>
                <c:pt idx="1189">
                  <c:v>-39.400000000000801</c:v>
                </c:pt>
                <c:pt idx="1190">
                  <c:v>-39.450000000000799</c:v>
                </c:pt>
                <c:pt idx="1191">
                  <c:v>-39.500000000000803</c:v>
                </c:pt>
                <c:pt idx="1192">
                  <c:v>-39.5500000000008</c:v>
                </c:pt>
                <c:pt idx="1193">
                  <c:v>-39.600000000000797</c:v>
                </c:pt>
                <c:pt idx="1194">
                  <c:v>-39.650000000000801</c:v>
                </c:pt>
                <c:pt idx="1195">
                  <c:v>-39.700000000000799</c:v>
                </c:pt>
                <c:pt idx="1196">
                  <c:v>-39.750000000000902</c:v>
                </c:pt>
                <c:pt idx="1197">
                  <c:v>-39.8000000000008</c:v>
                </c:pt>
                <c:pt idx="1198">
                  <c:v>-39.850000000000797</c:v>
                </c:pt>
                <c:pt idx="1199">
                  <c:v>-39.900000000000901</c:v>
                </c:pt>
                <c:pt idx="1200">
                  <c:v>-39.950000000000898</c:v>
                </c:pt>
                <c:pt idx="1201">
                  <c:v>-40.000000000000902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B4-448C-8F98-01830B50C53D}"/>
            </c:ext>
          </c:extLst>
        </c:ser>
        <c:ser>
          <c:idx val="2"/>
          <c:order val="2"/>
          <c:tx>
            <c:v>Xaxis_Highlight</c:v>
          </c:tx>
          <c:spPr>
            <a:ln w="25400" cap="rnd">
              <a:solidFill>
                <a:schemeClr val="bg1">
                  <a:lumMod val="65000"/>
                </a:schemeClr>
              </a:solidFill>
            </a:ln>
            <a:effectLst/>
          </c:spPr>
          <c:marker>
            <c:symbol val="none"/>
          </c:marker>
          <c:xVal>
            <c:strRef>
              <c:f>'Hf data'!$AU:$AU</c:f>
              <c:strCache>
                <c:ptCount val="8002"/>
                <c:pt idx="0">
                  <c:v>X Axis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</c:strCache>
            </c:strRef>
          </c:xVal>
          <c:yVal>
            <c:numRef>
              <c:f>'Hf data'!$AV:$AV</c:f>
              <c:numCache>
                <c:formatCode>General</c:formatCode>
                <c:ptCount val="104857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B4-448C-8F98-01830B50C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09984"/>
        <c:axId val="598839600"/>
      </c:scatterChart>
      <c:valAx>
        <c:axId val="311709984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39600"/>
        <c:crossesAt val="-60"/>
        <c:crossBetween val="midCat"/>
      </c:valAx>
      <c:valAx>
        <c:axId val="598839600"/>
        <c:scaling>
          <c:orientation val="minMax"/>
          <c:max val="20"/>
          <c:min val="-4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##0.0;###0.0" sourceLinked="1"/>
        <c:majorTickMark val="none"/>
        <c:minorTickMark val="none"/>
        <c:tickLblPos val="nextTo"/>
        <c:spPr>
          <a:noFill/>
          <a:ln w="31750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0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0</xdr:row>
      <xdr:rowOff>118109</xdr:rowOff>
    </xdr:from>
    <xdr:to>
      <xdr:col>20</xdr:col>
      <xdr:colOff>352424</xdr:colOff>
      <xdr:row>34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19C2B8-1FB9-4B97-921C-ECC17922E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8002"/>
  <sheetViews>
    <sheetView tabSelected="1" topLeftCell="Z1" workbookViewId="0">
      <pane ySplit="1" topLeftCell="A2" activePane="bottomLeft" state="frozen"/>
      <selection pane="bottomLeft" activeCell="AJ9" sqref="AJ9"/>
    </sheetView>
  </sheetViews>
  <sheetFormatPr defaultColWidth="8.7109375" defaultRowHeight="12.75" x14ac:dyDescent="0.2"/>
  <cols>
    <col min="1" max="1" width="13.85546875" style="14" customWidth="1"/>
    <col min="2" max="2" width="8.7109375" style="14" bestFit="1" customWidth="1"/>
    <col min="3" max="3" width="18.28515625" style="13" customWidth="1"/>
    <col min="4" max="4" width="11.140625" style="13" customWidth="1"/>
    <col min="5" max="5" width="8.7109375" style="14"/>
    <col min="6" max="6" width="20.7109375" style="15" customWidth="1"/>
    <col min="7" max="7" width="13" style="13" customWidth="1"/>
    <col min="8" max="8" width="8.7109375" style="14" bestFit="1" customWidth="1"/>
    <col min="9" max="9" width="12.42578125" style="14" customWidth="1"/>
    <col min="10" max="10" width="18.7109375" style="87" customWidth="1"/>
    <col min="11" max="11" width="13.28515625" style="14" customWidth="1"/>
    <col min="12" max="12" width="11.42578125" style="13" customWidth="1"/>
    <col min="13" max="15" width="8.7109375" style="14" bestFit="1" customWidth="1"/>
    <col min="16" max="16" width="13.42578125" style="73" customWidth="1"/>
    <col min="17" max="17" width="8.7109375" style="76" bestFit="1" customWidth="1"/>
    <col min="18" max="18" width="11.7109375" style="74" customWidth="1"/>
    <col min="19" max="20" width="14.28515625" style="75" customWidth="1"/>
    <col min="21" max="21" width="16.42578125" style="75" customWidth="1"/>
    <col min="22" max="22" width="11.140625" style="76" customWidth="1"/>
    <col min="23" max="23" width="8.7109375" style="76"/>
    <col min="24" max="25" width="8.7109375" style="77" bestFit="1" customWidth="1"/>
    <col min="26" max="26" width="11.7109375" style="77" customWidth="1"/>
    <col min="27" max="28" width="8.7109375" style="14" bestFit="1" customWidth="1"/>
    <col min="29" max="29" width="11.140625" style="14" customWidth="1"/>
    <col min="30" max="30" width="14.28515625" style="14" customWidth="1"/>
    <col min="31" max="31" width="19.42578125" style="14" customWidth="1"/>
    <col min="32" max="32" width="8.7109375" style="14"/>
    <col min="33" max="33" width="11.42578125" style="14" bestFit="1" customWidth="1"/>
    <col min="34" max="34" width="8.7109375" style="14"/>
    <col min="35" max="35" width="9.7109375" style="14" bestFit="1" customWidth="1"/>
    <col min="36" max="36" width="8.7109375" style="14"/>
    <col min="37" max="37" width="11.7109375" style="14" bestFit="1" customWidth="1"/>
    <col min="38" max="16384" width="8.7109375" style="14"/>
  </cols>
  <sheetData>
    <row r="1" spans="1:48" s="53" customFormat="1" ht="13.5" thickBot="1" x14ac:dyDescent="0.25">
      <c r="A1" s="53" t="s">
        <v>3198</v>
      </c>
      <c r="B1" s="53" t="s">
        <v>6</v>
      </c>
      <c r="C1" s="54" t="s">
        <v>7</v>
      </c>
      <c r="D1" s="54" t="s">
        <v>8</v>
      </c>
      <c r="E1" s="53" t="s">
        <v>9</v>
      </c>
      <c r="F1" s="55" t="s">
        <v>2946</v>
      </c>
      <c r="G1" s="54" t="s">
        <v>0</v>
      </c>
      <c r="H1" s="53" t="s">
        <v>1</v>
      </c>
      <c r="I1" s="53" t="s">
        <v>2</v>
      </c>
      <c r="J1" s="56" t="s">
        <v>1</v>
      </c>
      <c r="K1" s="53" t="s">
        <v>3</v>
      </c>
      <c r="L1" s="54" t="s">
        <v>1</v>
      </c>
      <c r="M1" s="54" t="s">
        <v>4</v>
      </c>
      <c r="N1" s="53" t="s">
        <v>1</v>
      </c>
      <c r="O1" s="53" t="s">
        <v>5</v>
      </c>
      <c r="P1" s="57" t="s">
        <v>10</v>
      </c>
      <c r="Q1" s="58" t="s">
        <v>11</v>
      </c>
      <c r="R1" s="59" t="s">
        <v>12</v>
      </c>
      <c r="S1" s="60" t="s">
        <v>13</v>
      </c>
      <c r="T1" s="116" t="s">
        <v>3722</v>
      </c>
      <c r="U1" s="61" t="s">
        <v>14</v>
      </c>
      <c r="V1" s="62" t="s">
        <v>15</v>
      </c>
      <c r="W1" s="62" t="s">
        <v>16</v>
      </c>
      <c r="X1" s="63" t="s">
        <v>17</v>
      </c>
      <c r="Y1" s="63" t="s">
        <v>64</v>
      </c>
      <c r="Z1" s="63" t="s">
        <v>63</v>
      </c>
      <c r="AA1" s="64" t="s">
        <v>60</v>
      </c>
      <c r="AB1" s="64" t="s">
        <v>63</v>
      </c>
      <c r="AC1" s="64" t="s">
        <v>57</v>
      </c>
      <c r="AD1" s="64" t="s">
        <v>70</v>
      </c>
      <c r="AE1" s="53" t="s">
        <v>2436</v>
      </c>
      <c r="AF1" s="53" t="s">
        <v>3736</v>
      </c>
      <c r="AG1" s="53" t="s">
        <v>3281</v>
      </c>
      <c r="AH1" s="54" t="s">
        <v>3280</v>
      </c>
      <c r="AQ1" s="53" t="s">
        <v>3719</v>
      </c>
      <c r="AS1" s="53" t="s">
        <v>3720</v>
      </c>
      <c r="AU1" s="53" t="s">
        <v>3721</v>
      </c>
    </row>
    <row r="2" spans="1:48" ht="15" x14ac:dyDescent="0.25">
      <c r="A2" s="14">
        <v>1</v>
      </c>
      <c r="B2" s="14">
        <v>23850</v>
      </c>
      <c r="C2" s="65" t="s">
        <v>71</v>
      </c>
      <c r="D2" s="65">
        <v>5</v>
      </c>
      <c r="E2" s="14" t="s">
        <v>20</v>
      </c>
      <c r="F2" s="66" t="s">
        <v>76</v>
      </c>
      <c r="G2" s="67">
        <v>7.0900000000000005E-2</v>
      </c>
      <c r="H2" s="68">
        <v>1.6000000000000001E-3</v>
      </c>
      <c r="I2" s="69">
        <v>1.1050000000000001E-3</v>
      </c>
      <c r="J2" s="68">
        <v>5.1E-5</v>
      </c>
      <c r="K2" s="69">
        <v>0.281995</v>
      </c>
      <c r="L2" s="68">
        <v>1.7E-5</v>
      </c>
      <c r="M2" s="70">
        <v>8.4</v>
      </c>
      <c r="N2" s="71">
        <v>0.55000000000000004</v>
      </c>
      <c r="O2" s="72">
        <v>1.83</v>
      </c>
      <c r="P2" s="114">
        <v>1668</v>
      </c>
      <c r="Q2" s="114">
        <v>17</v>
      </c>
      <c r="R2" s="74">
        <v>1</v>
      </c>
      <c r="S2" s="75">
        <v>1</v>
      </c>
      <c r="T2" s="75" t="s">
        <v>3723</v>
      </c>
      <c r="U2" s="75">
        <v>0</v>
      </c>
      <c r="V2" s="76" t="s">
        <v>18</v>
      </c>
      <c r="W2" s="76" t="s">
        <v>19</v>
      </c>
      <c r="Y2" s="77">
        <f>K2-I2*(EXP((1.867*10^-11)*P2)-1)</f>
        <v>0.28199499996558858</v>
      </c>
      <c r="Z2" s="78">
        <f t="shared" ref="Z2:Z65" si="0">L2</f>
        <v>1.7E-5</v>
      </c>
      <c r="AE2" s="14" t="s">
        <v>2437</v>
      </c>
      <c r="AF2" s="14">
        <f>LN((K2-(EXP(0.00000000001867*P2*1000000)-1)*(I2-0.015)-0.28325)/(0.015-0.0384)+1)/0.00000000001867/1000000</f>
        <v>1834.8189850981032</v>
      </c>
      <c r="AG2" s="14">
        <v>25</v>
      </c>
      <c r="AH2" s="14">
        <f>(M2-2.95)/1.36</f>
        <v>4.0073529411764701</v>
      </c>
      <c r="AR2" s="14">
        <v>0</v>
      </c>
      <c r="AS2" s="14">
        <v>20</v>
      </c>
      <c r="AU2" s="14">
        <v>1</v>
      </c>
      <c r="AV2" s="14">
        <v>0</v>
      </c>
    </row>
    <row r="3" spans="1:48" ht="15" x14ac:dyDescent="0.25">
      <c r="A3" s="14">
        <v>2</v>
      </c>
      <c r="B3" s="14">
        <v>23850</v>
      </c>
      <c r="C3" s="65" t="s">
        <v>71</v>
      </c>
      <c r="D3" s="65">
        <v>6</v>
      </c>
      <c r="E3" s="14" t="s">
        <v>20</v>
      </c>
      <c r="F3" s="66" t="s">
        <v>77</v>
      </c>
      <c r="G3" s="67">
        <v>7.8839999999999993E-2</v>
      </c>
      <c r="H3" s="68">
        <v>1.4E-3</v>
      </c>
      <c r="I3" s="69">
        <v>1.5449999999999999E-3</v>
      </c>
      <c r="J3" s="68">
        <v>6.2000000000000003E-5</v>
      </c>
      <c r="K3" s="69">
        <v>0.28196100000000002</v>
      </c>
      <c r="L3" s="68">
        <v>2.6000000000000002E-5</v>
      </c>
      <c r="M3" s="70">
        <v>2.9</v>
      </c>
      <c r="N3" s="71">
        <v>0.85</v>
      </c>
      <c r="O3" s="72">
        <v>2.02</v>
      </c>
      <c r="P3" s="114">
        <v>1492</v>
      </c>
      <c r="Q3" s="114">
        <v>15</v>
      </c>
      <c r="R3" s="74">
        <v>1</v>
      </c>
      <c r="S3" s="75">
        <v>1</v>
      </c>
      <c r="T3" s="75" t="s">
        <v>3723</v>
      </c>
      <c r="U3" s="75">
        <v>0</v>
      </c>
      <c r="V3" s="76" t="s">
        <v>18</v>
      </c>
      <c r="W3" s="76" t="s">
        <v>19</v>
      </c>
      <c r="Y3" s="77">
        <f>K3-I3*(EXP((1.867*10^-11)*P3)-1)</f>
        <v>0.28196099995696305</v>
      </c>
      <c r="Z3" s="78">
        <f t="shared" si="0"/>
        <v>2.6000000000000002E-5</v>
      </c>
      <c r="AE3" s="14" t="s">
        <v>2437</v>
      </c>
      <c r="AF3" s="14">
        <f>LN((K3-(EXP(0.00000000001867*P3*1000000)-1)*(I3-0.015)-0.28325)/(0.015-0.0384)+1)/0.00000000001867/1000000</f>
        <v>2041.129711768049</v>
      </c>
      <c r="AG3" s="14">
        <v>25</v>
      </c>
      <c r="AH3" s="14">
        <f t="shared" ref="AH3:AH66" si="1">(M3-2.95)/1.36</f>
        <v>-3.6764705882353137E-2</v>
      </c>
      <c r="AR3" s="14">
        <v>0</v>
      </c>
      <c r="AS3" s="14">
        <v>19.95</v>
      </c>
      <c r="AU3" s="14">
        <v>2</v>
      </c>
      <c r="AV3" s="14">
        <v>0</v>
      </c>
    </row>
    <row r="4" spans="1:48" ht="15" x14ac:dyDescent="0.25">
      <c r="A4" s="14">
        <v>3</v>
      </c>
      <c r="B4" s="14">
        <v>23850</v>
      </c>
      <c r="C4" s="79" t="s">
        <v>71</v>
      </c>
      <c r="D4" s="79">
        <v>8</v>
      </c>
      <c r="E4" s="14" t="s">
        <v>20</v>
      </c>
      <c r="F4" s="66" t="s">
        <v>3103</v>
      </c>
      <c r="G4" s="67">
        <v>0.15934000000000001</v>
      </c>
      <c r="H4" s="68">
        <v>4.0999999999999995E-3</v>
      </c>
      <c r="I4" s="69">
        <v>2.7179999999999999E-3</v>
      </c>
      <c r="J4" s="68">
        <v>2.1000000000000001E-4</v>
      </c>
      <c r="K4" s="69">
        <v>0.28123799999999999</v>
      </c>
      <c r="L4" s="68">
        <v>1.1000000000000002E-4</v>
      </c>
      <c r="M4" s="80">
        <v>-5.4</v>
      </c>
      <c r="N4" s="71">
        <v>3.55</v>
      </c>
      <c r="O4" s="72">
        <v>3.2</v>
      </c>
      <c r="P4" s="114">
        <v>2366</v>
      </c>
      <c r="Q4" s="114">
        <v>21</v>
      </c>
      <c r="R4" s="74">
        <v>1</v>
      </c>
      <c r="S4" s="75">
        <v>1</v>
      </c>
      <c r="T4" s="75" t="s">
        <v>3723</v>
      </c>
      <c r="U4" s="75">
        <v>0</v>
      </c>
      <c r="V4" s="76" t="s">
        <v>18</v>
      </c>
      <c r="W4" s="76" t="s">
        <v>19</v>
      </c>
      <c r="Y4" s="77">
        <f>K4-I4*(EXP((1.867*10^-11)*P4)-1)</f>
        <v>0.28123799987993719</v>
      </c>
      <c r="Z4" s="78">
        <f t="shared" si="0"/>
        <v>1.1000000000000002E-4</v>
      </c>
      <c r="AE4" s="14" t="s">
        <v>2437</v>
      </c>
      <c r="AF4" s="14">
        <f t="shared" ref="AF4:AF66" si="2">LN((K4-(EXP(0.00000000001867*P4*1000000)-1)*(I4-0.015)-0.28325)/(0.015-0.0384)+1)/0.00000000001867/1000000</f>
        <v>3235.9712839019294</v>
      </c>
      <c r="AG4" s="14">
        <v>25</v>
      </c>
      <c r="AH4" s="14">
        <f t="shared" si="1"/>
        <v>-6.139705882352942</v>
      </c>
      <c r="AR4" s="14">
        <v>0</v>
      </c>
      <c r="AS4" s="14">
        <v>19.899999999999999</v>
      </c>
      <c r="AU4" s="14">
        <v>3</v>
      </c>
      <c r="AV4" s="14">
        <v>0</v>
      </c>
    </row>
    <row r="5" spans="1:48" ht="15" x14ac:dyDescent="0.25">
      <c r="A5" s="14">
        <v>4</v>
      </c>
      <c r="B5" s="14">
        <v>23850</v>
      </c>
      <c r="C5" s="65" t="s">
        <v>71</v>
      </c>
      <c r="D5" s="65">
        <v>9</v>
      </c>
      <c r="E5" s="14" t="s">
        <v>20</v>
      </c>
      <c r="F5" s="66" t="s">
        <v>78</v>
      </c>
      <c r="G5" s="67">
        <v>0.33368999999999999</v>
      </c>
      <c r="H5" s="68">
        <v>5.3E-3</v>
      </c>
      <c r="I5" s="69">
        <v>6.5669999999999999E-3</v>
      </c>
      <c r="J5" s="68">
        <v>5.1E-5</v>
      </c>
      <c r="K5" s="69">
        <v>0.28163300000000002</v>
      </c>
      <c r="L5" s="68">
        <v>2.1000000000000001E-4</v>
      </c>
      <c r="M5" s="80">
        <v>-0.7</v>
      </c>
      <c r="N5" s="71">
        <v>7.4</v>
      </c>
      <c r="O5" s="72">
        <v>2.79</v>
      </c>
      <c r="P5" s="114">
        <v>2201</v>
      </c>
      <c r="Q5" s="114">
        <v>17</v>
      </c>
      <c r="R5" s="74">
        <v>1</v>
      </c>
      <c r="S5" s="75">
        <v>1</v>
      </c>
      <c r="T5" s="75" t="s">
        <v>3723</v>
      </c>
      <c r="U5" s="75">
        <v>0</v>
      </c>
      <c r="V5" s="76" t="s">
        <v>18</v>
      </c>
      <c r="W5" s="76" t="s">
        <v>19</v>
      </c>
      <c r="Y5" s="77">
        <f>K5-I5*(EXP((1.867*10^-11)*P5)-1)</f>
        <v>0.28163299973014444</v>
      </c>
      <c r="Z5" s="78">
        <f t="shared" si="0"/>
        <v>2.1000000000000001E-4</v>
      </c>
      <c r="AE5" s="14" t="s">
        <v>2437</v>
      </c>
      <c r="AF5" s="14">
        <f t="shared" si="2"/>
        <v>2816.1829639433695</v>
      </c>
      <c r="AG5" s="14">
        <v>25</v>
      </c>
      <c r="AH5" s="14">
        <f t="shared" si="1"/>
        <v>-2.6838235294117649</v>
      </c>
      <c r="AR5" s="14">
        <v>0</v>
      </c>
      <c r="AS5" s="14">
        <v>19.850000000000001</v>
      </c>
      <c r="AU5" s="14">
        <v>4</v>
      </c>
      <c r="AV5" s="14">
        <v>0</v>
      </c>
    </row>
    <row r="6" spans="1:48" ht="15" x14ac:dyDescent="0.25">
      <c r="A6" s="14">
        <v>5</v>
      </c>
      <c r="B6" s="14">
        <v>23850</v>
      </c>
      <c r="C6" s="65" t="s">
        <v>71</v>
      </c>
      <c r="D6" s="65">
        <v>10</v>
      </c>
      <c r="E6" s="14" t="s">
        <v>20</v>
      </c>
      <c r="F6" s="66" t="s">
        <v>79</v>
      </c>
      <c r="G6" s="67">
        <v>0.14000000000000001</v>
      </c>
      <c r="H6" s="68">
        <v>6.3E-3</v>
      </c>
      <c r="I6" s="69">
        <v>1.913E-3</v>
      </c>
      <c r="J6" s="68">
        <v>4.3000000000000002E-5</v>
      </c>
      <c r="K6" s="69">
        <v>0.28177999999999997</v>
      </c>
      <c r="L6" s="68">
        <v>1.8E-5</v>
      </c>
      <c r="M6" s="80">
        <v>-8.6</v>
      </c>
      <c r="N6" s="71">
        <v>0.6</v>
      </c>
      <c r="O6" s="72">
        <v>2.5299999999999998</v>
      </c>
      <c r="P6" s="114">
        <v>1275</v>
      </c>
      <c r="Q6" s="114">
        <v>15</v>
      </c>
      <c r="R6" s="74">
        <v>1</v>
      </c>
      <c r="S6" s="75">
        <v>1</v>
      </c>
      <c r="T6" s="75" t="s">
        <v>3723</v>
      </c>
      <c r="U6" s="75">
        <v>0</v>
      </c>
      <c r="V6" s="76" t="s">
        <v>18</v>
      </c>
      <c r="W6" s="76" t="s">
        <v>19</v>
      </c>
      <c r="Y6" s="77">
        <f t="shared" ref="Y6:Y65" si="3">K6-I6*(EXP((1.867*10^-11)*P6)-1)</f>
        <v>0.28177999995446246</v>
      </c>
      <c r="Z6" s="78">
        <f t="shared" si="0"/>
        <v>1.8E-5</v>
      </c>
      <c r="AE6" s="14" t="s">
        <v>2437</v>
      </c>
      <c r="AF6" s="14">
        <f t="shared" si="2"/>
        <v>2580.0075170185551</v>
      </c>
      <c r="AG6" s="14">
        <v>25</v>
      </c>
      <c r="AH6" s="14">
        <f t="shared" si="1"/>
        <v>-8.492647058823529</v>
      </c>
      <c r="AR6" s="14">
        <v>0</v>
      </c>
      <c r="AS6" s="14">
        <v>19.8</v>
      </c>
      <c r="AU6" s="14">
        <v>5</v>
      </c>
      <c r="AV6" s="14">
        <v>0</v>
      </c>
    </row>
    <row r="7" spans="1:48" ht="15" x14ac:dyDescent="0.25">
      <c r="A7" s="14">
        <v>6</v>
      </c>
      <c r="B7" s="14">
        <v>23850</v>
      </c>
      <c r="C7" s="65" t="s">
        <v>71</v>
      </c>
      <c r="D7" s="65">
        <v>11</v>
      </c>
      <c r="E7" s="14" t="s">
        <v>20</v>
      </c>
      <c r="F7" s="66" t="s">
        <v>80</v>
      </c>
      <c r="G7" s="67">
        <v>0.12576000000000001</v>
      </c>
      <c r="H7" s="68">
        <v>7.0999999999999995E-3</v>
      </c>
      <c r="I7" s="69">
        <v>1.655E-3</v>
      </c>
      <c r="J7" s="68">
        <v>8.5000000000000006E-5</v>
      </c>
      <c r="K7" s="69">
        <v>0.28108699999999998</v>
      </c>
      <c r="L7" s="68">
        <v>1.7E-5</v>
      </c>
      <c r="M7" s="80">
        <v>-12.7</v>
      </c>
      <c r="N7" s="71">
        <v>0.5</v>
      </c>
      <c r="O7" s="72">
        <v>3.5</v>
      </c>
      <c r="P7" s="114">
        <v>2201</v>
      </c>
      <c r="Q7" s="114">
        <v>17</v>
      </c>
      <c r="R7" s="74">
        <v>1</v>
      </c>
      <c r="S7" s="75">
        <v>1</v>
      </c>
      <c r="T7" s="75" t="s">
        <v>3723</v>
      </c>
      <c r="U7" s="75">
        <v>0</v>
      </c>
      <c r="V7" s="76" t="s">
        <v>18</v>
      </c>
      <c r="W7" s="76" t="s">
        <v>19</v>
      </c>
      <c r="Y7" s="77">
        <f t="shared" si="3"/>
        <v>0.2810869999319916</v>
      </c>
      <c r="Z7" s="78">
        <f t="shared" si="0"/>
        <v>1.7E-5</v>
      </c>
      <c r="AE7" s="14" t="s">
        <v>2437</v>
      </c>
      <c r="AF7" s="14">
        <f t="shared" si="2"/>
        <v>3549.416200074812</v>
      </c>
      <c r="AG7" s="14">
        <v>25</v>
      </c>
      <c r="AH7" s="14">
        <f t="shared" si="1"/>
        <v>-11.507352941176469</v>
      </c>
      <c r="AR7" s="14">
        <v>0</v>
      </c>
      <c r="AS7" s="14">
        <v>19.75</v>
      </c>
      <c r="AU7" s="14">
        <v>6</v>
      </c>
      <c r="AV7" s="14">
        <v>0</v>
      </c>
    </row>
    <row r="8" spans="1:48" ht="15" x14ac:dyDescent="0.25">
      <c r="A8" s="14">
        <v>7</v>
      </c>
      <c r="B8" s="14">
        <v>23850</v>
      </c>
      <c r="C8" s="65" t="s">
        <v>71</v>
      </c>
      <c r="D8" s="65">
        <v>13</v>
      </c>
      <c r="E8" s="14" t="s">
        <v>20</v>
      </c>
      <c r="F8" s="66" t="s">
        <v>81</v>
      </c>
      <c r="G8" s="67">
        <v>6.0560000000000003E-2</v>
      </c>
      <c r="H8" s="68">
        <v>1.9E-3</v>
      </c>
      <c r="I8" s="69">
        <v>9.5100000000000002E-4</v>
      </c>
      <c r="J8" s="68">
        <v>3.8999999999999999E-5</v>
      </c>
      <c r="K8" s="69">
        <v>0.281831</v>
      </c>
      <c r="L8" s="68">
        <v>1.7E-5</v>
      </c>
      <c r="M8" s="70">
        <v>2.9</v>
      </c>
      <c r="N8" s="71">
        <v>0.55000000000000004</v>
      </c>
      <c r="O8" s="72">
        <v>2.16</v>
      </c>
      <c r="P8" s="114">
        <v>1674</v>
      </c>
      <c r="Q8" s="114">
        <v>15</v>
      </c>
      <c r="R8" s="74">
        <v>1</v>
      </c>
      <c r="S8" s="75">
        <v>1</v>
      </c>
      <c r="T8" s="75" t="s">
        <v>3723</v>
      </c>
      <c r="U8" s="75">
        <v>0</v>
      </c>
      <c r="V8" s="76" t="s">
        <v>18</v>
      </c>
      <c r="W8" s="76" t="s">
        <v>19</v>
      </c>
      <c r="Y8" s="77">
        <f t="shared" si="3"/>
        <v>0.28183099997027783</v>
      </c>
      <c r="Z8" s="78">
        <f t="shared" si="0"/>
        <v>1.7E-5</v>
      </c>
      <c r="AE8" s="14" t="s">
        <v>2437</v>
      </c>
      <c r="AF8" s="14">
        <f t="shared" si="2"/>
        <v>2182.0741002231298</v>
      </c>
      <c r="AG8" s="14">
        <v>25</v>
      </c>
      <c r="AH8" s="14">
        <f t="shared" si="1"/>
        <v>-3.6764705882353137E-2</v>
      </c>
      <c r="AR8" s="14">
        <v>0</v>
      </c>
      <c r="AS8" s="14">
        <v>19.7</v>
      </c>
      <c r="AU8" s="14">
        <v>7</v>
      </c>
      <c r="AV8" s="14">
        <v>0</v>
      </c>
    </row>
    <row r="9" spans="1:48" ht="15" x14ac:dyDescent="0.25">
      <c r="A9" s="14">
        <v>8</v>
      </c>
      <c r="B9" s="14">
        <v>23850</v>
      </c>
      <c r="C9" s="79" t="s">
        <v>71</v>
      </c>
      <c r="D9" s="79">
        <v>14</v>
      </c>
      <c r="E9" s="14" t="s">
        <v>20</v>
      </c>
      <c r="F9" s="66" t="s">
        <v>3104</v>
      </c>
      <c r="G9" s="67">
        <v>0.10918</v>
      </c>
      <c r="H9" s="68">
        <v>1.9E-3</v>
      </c>
      <c r="I9" s="69">
        <v>1.5139999999999999E-3</v>
      </c>
      <c r="J9" s="68">
        <v>2.4000000000000001E-5</v>
      </c>
      <c r="K9" s="69">
        <v>0.281804</v>
      </c>
      <c r="L9" s="68">
        <v>2.0000000000000002E-5</v>
      </c>
      <c r="M9" s="80">
        <v>-5.4</v>
      </c>
      <c r="N9" s="71">
        <v>0.7</v>
      </c>
      <c r="O9" s="72">
        <v>2.41</v>
      </c>
      <c r="P9" s="114">
        <v>1368</v>
      </c>
      <c r="Q9" s="114">
        <v>15</v>
      </c>
      <c r="R9" s="74">
        <v>1</v>
      </c>
      <c r="S9" s="75">
        <v>1</v>
      </c>
      <c r="T9" s="75" t="s">
        <v>3723</v>
      </c>
      <c r="U9" s="75">
        <v>0</v>
      </c>
      <c r="V9" s="76" t="s">
        <v>18</v>
      </c>
      <c r="W9" s="76" t="s">
        <v>19</v>
      </c>
      <c r="Y9" s="77">
        <f t="shared" si="3"/>
        <v>0.2818039999613316</v>
      </c>
      <c r="Z9" s="78">
        <f t="shared" si="0"/>
        <v>2.0000000000000002E-5</v>
      </c>
      <c r="AE9" s="14" t="s">
        <v>2437</v>
      </c>
      <c r="AF9" s="14">
        <f t="shared" si="2"/>
        <v>2454.1879651255599</v>
      </c>
      <c r="AG9" s="14">
        <v>25</v>
      </c>
      <c r="AH9" s="14">
        <f t="shared" si="1"/>
        <v>-6.139705882352942</v>
      </c>
      <c r="AR9" s="14">
        <v>0</v>
      </c>
      <c r="AS9" s="14">
        <v>19.649999999999999</v>
      </c>
      <c r="AU9" s="14">
        <v>8</v>
      </c>
      <c r="AV9" s="14">
        <v>0</v>
      </c>
    </row>
    <row r="10" spans="1:48" ht="15" x14ac:dyDescent="0.25">
      <c r="A10" s="14">
        <v>9</v>
      </c>
      <c r="B10" s="14">
        <v>23850</v>
      </c>
      <c r="C10" s="65" t="s">
        <v>71</v>
      </c>
      <c r="D10" s="65">
        <v>15</v>
      </c>
      <c r="E10" s="14" t="s">
        <v>20</v>
      </c>
      <c r="F10" s="66" t="s">
        <v>82</v>
      </c>
      <c r="G10" s="67">
        <v>7.7810000000000004E-2</v>
      </c>
      <c r="H10" s="68">
        <v>2.8999999999999998E-3</v>
      </c>
      <c r="I10" s="69">
        <v>1.3420000000000001E-3</v>
      </c>
      <c r="J10" s="68">
        <v>6.0000000000000008E-5</v>
      </c>
      <c r="K10" s="69">
        <v>0.28143499999999999</v>
      </c>
      <c r="L10" s="68">
        <v>1.8E-5</v>
      </c>
      <c r="M10" s="80">
        <v>-9.3000000000000007</v>
      </c>
      <c r="N10" s="71">
        <v>0.55000000000000004</v>
      </c>
      <c r="O10" s="72">
        <v>2.96</v>
      </c>
      <c r="P10" s="114">
        <v>1778</v>
      </c>
      <c r="Q10" s="114">
        <v>16</v>
      </c>
      <c r="R10" s="74">
        <v>1</v>
      </c>
      <c r="S10" s="75">
        <v>1</v>
      </c>
      <c r="T10" s="75" t="s">
        <v>3723</v>
      </c>
      <c r="U10" s="75">
        <v>0</v>
      </c>
      <c r="V10" s="76" t="s">
        <v>18</v>
      </c>
      <c r="W10" s="76" t="s">
        <v>19</v>
      </c>
      <c r="Y10" s="77">
        <f t="shared" si="3"/>
        <v>0.28143499995545196</v>
      </c>
      <c r="Z10" s="78">
        <f t="shared" si="0"/>
        <v>1.8E-5</v>
      </c>
      <c r="AE10" s="14" t="s">
        <v>2437</v>
      </c>
      <c r="AF10" s="14">
        <f t="shared" si="2"/>
        <v>3012.9340647896584</v>
      </c>
      <c r="AG10" s="14">
        <v>25</v>
      </c>
      <c r="AH10" s="14">
        <f t="shared" si="1"/>
        <v>-9.0073529411764692</v>
      </c>
      <c r="AR10" s="14">
        <v>0</v>
      </c>
      <c r="AS10" s="14">
        <v>19.600000000000001</v>
      </c>
      <c r="AU10" s="14">
        <v>9</v>
      </c>
      <c r="AV10" s="14">
        <v>0</v>
      </c>
    </row>
    <row r="11" spans="1:48" ht="15" x14ac:dyDescent="0.25">
      <c r="A11" s="14">
        <v>10</v>
      </c>
      <c r="B11" s="14">
        <v>23850</v>
      </c>
      <c r="C11" s="65" t="s">
        <v>71</v>
      </c>
      <c r="D11" s="65">
        <v>17</v>
      </c>
      <c r="E11" s="14" t="s">
        <v>20</v>
      </c>
      <c r="F11" s="66" t="s">
        <v>83</v>
      </c>
      <c r="G11" s="67">
        <v>5.4330000000000003E-2</v>
      </c>
      <c r="H11" s="68">
        <v>1.1999999999999999E-3</v>
      </c>
      <c r="I11" s="69">
        <v>9.0600000000000001E-4</v>
      </c>
      <c r="J11" s="68">
        <v>1.5000000000000002E-5</v>
      </c>
      <c r="K11" s="69">
        <v>0.28177000000000002</v>
      </c>
      <c r="L11" s="68">
        <v>1.9000000000000001E-5</v>
      </c>
      <c r="M11" s="70">
        <v>1.8</v>
      </c>
      <c r="N11" s="71">
        <v>0.65</v>
      </c>
      <c r="O11" s="72">
        <v>2.27</v>
      </c>
      <c r="P11" s="114">
        <v>1720</v>
      </c>
      <c r="Q11" s="114">
        <v>16</v>
      </c>
      <c r="R11" s="74">
        <v>1</v>
      </c>
      <c r="S11" s="75">
        <v>1</v>
      </c>
      <c r="T11" s="75" t="s">
        <v>3723</v>
      </c>
      <c r="U11" s="75">
        <v>0</v>
      </c>
      <c r="V11" s="76" t="s">
        <v>18</v>
      </c>
      <c r="W11" s="76" t="s">
        <v>19</v>
      </c>
      <c r="Y11" s="77">
        <f t="shared" si="3"/>
        <v>0.28176999997090618</v>
      </c>
      <c r="Z11" s="78">
        <f t="shared" si="0"/>
        <v>1.9000000000000001E-5</v>
      </c>
      <c r="AE11" s="14" t="s">
        <v>2437</v>
      </c>
      <c r="AF11" s="14">
        <f t="shared" si="2"/>
        <v>2285.4314989718669</v>
      </c>
      <c r="AG11" s="14">
        <v>25</v>
      </c>
      <c r="AH11" s="14">
        <f t="shared" si="1"/>
        <v>-0.84558823529411764</v>
      </c>
      <c r="AR11" s="14">
        <v>0</v>
      </c>
      <c r="AS11" s="14">
        <v>19.55</v>
      </c>
      <c r="AU11" s="14">
        <v>10</v>
      </c>
      <c r="AV11" s="14">
        <v>0</v>
      </c>
    </row>
    <row r="12" spans="1:48" ht="15" x14ac:dyDescent="0.25">
      <c r="A12" s="14">
        <v>11</v>
      </c>
      <c r="B12" s="14">
        <v>23850</v>
      </c>
      <c r="C12" s="65" t="s">
        <v>71</v>
      </c>
      <c r="D12" s="65">
        <v>24</v>
      </c>
      <c r="E12" s="14" t="s">
        <v>20</v>
      </c>
      <c r="F12" s="66" t="s">
        <v>84</v>
      </c>
      <c r="G12" s="67">
        <v>0.1043</v>
      </c>
      <c r="H12" s="68">
        <v>3.2000000000000002E-3</v>
      </c>
      <c r="I12" s="69">
        <v>1.488E-3</v>
      </c>
      <c r="J12" s="68">
        <v>3.0000000000000004E-5</v>
      </c>
      <c r="K12" s="69">
        <v>0.28225499999999998</v>
      </c>
      <c r="L12" s="68">
        <v>1.2E-5</v>
      </c>
      <c r="M12" s="70">
        <v>5.4</v>
      </c>
      <c r="N12" s="71">
        <v>0.4</v>
      </c>
      <c r="O12" s="72">
        <v>1.58</v>
      </c>
      <c r="P12" s="114">
        <v>1125</v>
      </c>
      <c r="Q12" s="114">
        <v>16</v>
      </c>
      <c r="R12" s="74">
        <v>1</v>
      </c>
      <c r="S12" s="75">
        <v>1</v>
      </c>
      <c r="T12" s="75" t="s">
        <v>3723</v>
      </c>
      <c r="U12" s="75">
        <v>0</v>
      </c>
      <c r="V12" s="76" t="s">
        <v>18</v>
      </c>
      <c r="W12" s="76" t="s">
        <v>19</v>
      </c>
      <c r="Y12" s="77">
        <f t="shared" si="3"/>
        <v>0.28225499996874642</v>
      </c>
      <c r="Z12" s="78">
        <f t="shared" si="0"/>
        <v>1.2E-5</v>
      </c>
      <c r="AE12" s="14" t="s">
        <v>2437</v>
      </c>
      <c r="AF12" s="14">
        <f t="shared" si="2"/>
        <v>1596.9919047171832</v>
      </c>
      <c r="AG12" s="14">
        <v>25</v>
      </c>
      <c r="AH12" s="14">
        <f t="shared" si="1"/>
        <v>1.8014705882352942</v>
      </c>
      <c r="AR12" s="14">
        <v>0</v>
      </c>
      <c r="AS12" s="14">
        <v>19.5</v>
      </c>
      <c r="AU12" s="14">
        <v>11</v>
      </c>
      <c r="AV12" s="14">
        <v>0</v>
      </c>
    </row>
    <row r="13" spans="1:48" ht="15" x14ac:dyDescent="0.25">
      <c r="A13" s="14">
        <v>12</v>
      </c>
      <c r="B13" s="14">
        <v>23850</v>
      </c>
      <c r="C13" s="65" t="s">
        <v>71</v>
      </c>
      <c r="D13" s="65">
        <v>27</v>
      </c>
      <c r="E13" s="14" t="s">
        <v>20</v>
      </c>
      <c r="F13" s="66" t="s">
        <v>85</v>
      </c>
      <c r="G13" s="67">
        <v>7.3819999999999997E-2</v>
      </c>
      <c r="H13" s="68">
        <v>1.5E-3</v>
      </c>
      <c r="I13" s="69">
        <v>1.1739999999999999E-3</v>
      </c>
      <c r="J13" s="68">
        <v>2.4000000000000001E-5</v>
      </c>
      <c r="K13" s="69">
        <v>0.28196199999999999</v>
      </c>
      <c r="L13" s="68">
        <v>1.8E-5</v>
      </c>
      <c r="M13" s="70">
        <v>5.9</v>
      </c>
      <c r="N13" s="71">
        <v>0.6</v>
      </c>
      <c r="O13" s="72">
        <v>1.94</v>
      </c>
      <c r="P13" s="114">
        <v>1611</v>
      </c>
      <c r="Q13" s="114">
        <v>17</v>
      </c>
      <c r="R13" s="74">
        <v>1</v>
      </c>
      <c r="S13" s="75">
        <v>1</v>
      </c>
      <c r="T13" s="75" t="s">
        <v>3723</v>
      </c>
      <c r="U13" s="75">
        <v>0</v>
      </c>
      <c r="V13" s="76" t="s">
        <v>18</v>
      </c>
      <c r="W13" s="76" t="s">
        <v>19</v>
      </c>
      <c r="Y13" s="77">
        <f t="shared" si="3"/>
        <v>0.28196199996468918</v>
      </c>
      <c r="Z13" s="78">
        <f t="shared" si="0"/>
        <v>1.8E-5</v>
      </c>
      <c r="AE13" s="14" t="s">
        <v>2437</v>
      </c>
      <c r="AF13" s="14">
        <f t="shared" si="2"/>
        <v>1946.0793005012861</v>
      </c>
      <c r="AG13" s="14">
        <v>25</v>
      </c>
      <c r="AH13" s="14">
        <f t="shared" si="1"/>
        <v>2.1691176470588234</v>
      </c>
      <c r="AR13" s="14">
        <v>0</v>
      </c>
      <c r="AS13" s="14">
        <v>19.45</v>
      </c>
      <c r="AU13" s="14">
        <v>12</v>
      </c>
      <c r="AV13" s="14">
        <v>0</v>
      </c>
    </row>
    <row r="14" spans="1:48" ht="15" x14ac:dyDescent="0.25">
      <c r="A14" s="14">
        <v>13</v>
      </c>
      <c r="B14" s="14">
        <v>23850</v>
      </c>
      <c r="C14" s="65" t="s">
        <v>71</v>
      </c>
      <c r="D14" s="65">
        <v>29</v>
      </c>
      <c r="E14" s="14" t="s">
        <v>20</v>
      </c>
      <c r="F14" s="66" t="s">
        <v>86</v>
      </c>
      <c r="G14" s="67">
        <v>2.4320000000000001E-2</v>
      </c>
      <c r="H14" s="68">
        <v>6.7000000000000002E-4</v>
      </c>
      <c r="I14" s="69">
        <v>3.9300000000000001E-4</v>
      </c>
      <c r="J14" s="68">
        <v>5.2999999999999992E-6</v>
      </c>
      <c r="K14" s="69">
        <v>0.281669</v>
      </c>
      <c r="L14" s="68">
        <v>1.8E-5</v>
      </c>
      <c r="M14" s="70">
        <v>0.7</v>
      </c>
      <c r="N14" s="71">
        <v>0.65</v>
      </c>
      <c r="O14" s="72">
        <v>2.4</v>
      </c>
      <c r="P14" s="114">
        <v>1804</v>
      </c>
      <c r="Q14" s="114">
        <v>15</v>
      </c>
      <c r="R14" s="74">
        <v>1</v>
      </c>
      <c r="S14" s="75">
        <v>1</v>
      </c>
      <c r="T14" s="75" t="s">
        <v>3723</v>
      </c>
      <c r="U14" s="75">
        <v>0</v>
      </c>
      <c r="V14" s="76" t="s">
        <v>18</v>
      </c>
      <c r="W14" s="76" t="s">
        <v>19</v>
      </c>
      <c r="Y14" s="77">
        <f t="shared" si="3"/>
        <v>0.28166899998676348</v>
      </c>
      <c r="Z14" s="78">
        <f t="shared" si="0"/>
        <v>1.8E-5</v>
      </c>
      <c r="AE14" s="14" t="s">
        <v>2437</v>
      </c>
      <c r="AF14" s="14">
        <f t="shared" si="2"/>
        <v>2418.15131646705</v>
      </c>
      <c r="AG14" s="14">
        <v>25</v>
      </c>
      <c r="AH14" s="14">
        <f t="shared" si="1"/>
        <v>-1.6544117647058822</v>
      </c>
      <c r="AR14" s="14">
        <v>0</v>
      </c>
      <c r="AS14" s="14">
        <v>19.399999999999999</v>
      </c>
      <c r="AU14" s="14">
        <v>13</v>
      </c>
      <c r="AV14" s="14">
        <v>0</v>
      </c>
    </row>
    <row r="15" spans="1:48" ht="15" x14ac:dyDescent="0.25">
      <c r="A15" s="14">
        <v>14</v>
      </c>
      <c r="B15" s="14">
        <v>23850</v>
      </c>
      <c r="C15" s="79" t="s">
        <v>71</v>
      </c>
      <c r="D15" s="79">
        <v>30</v>
      </c>
      <c r="E15" s="14" t="s">
        <v>20</v>
      </c>
      <c r="F15" s="66" t="s">
        <v>3105</v>
      </c>
      <c r="G15" s="67">
        <v>0.17468</v>
      </c>
      <c r="H15" s="68">
        <v>2.2000000000000002E-2</v>
      </c>
      <c r="I15" s="69">
        <v>2.2109999999999999E-3</v>
      </c>
      <c r="J15" s="68">
        <v>2.4000000000000001E-4</v>
      </c>
      <c r="K15" s="69">
        <v>0.281107</v>
      </c>
      <c r="L15" s="68">
        <v>2.6000000000000002E-5</v>
      </c>
      <c r="M15" s="80">
        <v>-3.8</v>
      </c>
      <c r="N15" s="71">
        <v>0.5</v>
      </c>
      <c r="O15" s="72">
        <v>3.31</v>
      </c>
      <c r="P15" s="114">
        <v>2617</v>
      </c>
      <c r="Q15" s="114">
        <v>19</v>
      </c>
      <c r="R15" s="74">
        <v>1</v>
      </c>
      <c r="S15" s="75">
        <v>1</v>
      </c>
      <c r="T15" s="75" t="s">
        <v>3723</v>
      </c>
      <c r="U15" s="75">
        <v>0</v>
      </c>
      <c r="V15" s="76" t="s">
        <v>18</v>
      </c>
      <c r="W15" s="76" t="s">
        <v>19</v>
      </c>
      <c r="Y15" s="77">
        <f t="shared" si="3"/>
        <v>0.28110699989197191</v>
      </c>
      <c r="Z15" s="78">
        <f t="shared" si="0"/>
        <v>2.6000000000000002E-5</v>
      </c>
      <c r="AE15" s="14" t="s">
        <v>2437</v>
      </c>
      <c r="AF15" s="14">
        <f t="shared" si="2"/>
        <v>3333.5303375566923</v>
      </c>
      <c r="AG15" s="14">
        <v>25</v>
      </c>
      <c r="AH15" s="14">
        <f t="shared" si="1"/>
        <v>-4.9632352941176467</v>
      </c>
      <c r="AR15" s="14">
        <v>0</v>
      </c>
      <c r="AS15" s="14">
        <v>19.350000000000001</v>
      </c>
      <c r="AU15" s="14">
        <v>14</v>
      </c>
      <c r="AV15" s="14">
        <v>0</v>
      </c>
    </row>
    <row r="16" spans="1:48" ht="15" x14ac:dyDescent="0.25">
      <c r="A16" s="14">
        <v>15</v>
      </c>
      <c r="B16" s="14">
        <v>23850</v>
      </c>
      <c r="C16" s="65" t="s">
        <v>71</v>
      </c>
      <c r="D16" s="65">
        <v>31</v>
      </c>
      <c r="E16" s="14" t="s">
        <v>20</v>
      </c>
      <c r="F16" s="66" t="s">
        <v>87</v>
      </c>
      <c r="G16" s="67">
        <v>3.7530000000000001E-2</v>
      </c>
      <c r="H16" s="68">
        <v>1.3000000000000002E-3</v>
      </c>
      <c r="I16" s="69">
        <v>6.2500000000000001E-4</v>
      </c>
      <c r="J16" s="68">
        <v>2.6000000000000002E-5</v>
      </c>
      <c r="K16" s="69">
        <v>0.28099299999999999</v>
      </c>
      <c r="L16" s="68">
        <v>1.6000000000000003E-5</v>
      </c>
      <c r="M16" s="80">
        <v>-1</v>
      </c>
      <c r="N16" s="71">
        <v>0.5</v>
      </c>
      <c r="O16" s="72">
        <v>3.28</v>
      </c>
      <c r="P16" s="114">
        <v>2792</v>
      </c>
      <c r="Q16" s="114">
        <v>20</v>
      </c>
      <c r="R16" s="74">
        <v>1</v>
      </c>
      <c r="S16" s="75">
        <v>1</v>
      </c>
      <c r="T16" s="75" t="s">
        <v>3723</v>
      </c>
      <c r="U16" s="75">
        <v>0</v>
      </c>
      <c r="V16" s="76" t="s">
        <v>18</v>
      </c>
      <c r="W16" s="76" t="s">
        <v>19</v>
      </c>
      <c r="Y16" s="77">
        <f t="shared" si="3"/>
        <v>0.28099299996742083</v>
      </c>
      <c r="Z16" s="78">
        <f t="shared" si="0"/>
        <v>1.6000000000000003E-5</v>
      </c>
      <c r="AE16" s="14" t="s">
        <v>2437</v>
      </c>
      <c r="AF16" s="14">
        <f t="shared" si="2"/>
        <v>3301.6572445668803</v>
      </c>
      <c r="AG16" s="14">
        <v>25</v>
      </c>
      <c r="AH16" s="14">
        <f t="shared" si="1"/>
        <v>-2.9044117647058822</v>
      </c>
      <c r="AR16" s="14">
        <v>0</v>
      </c>
      <c r="AS16" s="14">
        <v>19.3</v>
      </c>
      <c r="AU16" s="14">
        <v>15</v>
      </c>
      <c r="AV16" s="14">
        <v>0</v>
      </c>
    </row>
    <row r="17" spans="1:48" ht="15" x14ac:dyDescent="0.25">
      <c r="A17" s="14">
        <v>16</v>
      </c>
      <c r="B17" s="14">
        <v>23850</v>
      </c>
      <c r="C17" s="81" t="s">
        <v>71</v>
      </c>
      <c r="D17" s="81">
        <v>32</v>
      </c>
      <c r="E17" s="14" t="s">
        <v>20</v>
      </c>
      <c r="F17" s="82" t="s">
        <v>88</v>
      </c>
      <c r="G17" s="81">
        <v>3.6609999999999997E-2</v>
      </c>
      <c r="H17" s="83">
        <v>1.6000000000000001E-3</v>
      </c>
      <c r="I17" s="81">
        <v>5.9299999999999999E-4</v>
      </c>
      <c r="J17" s="83">
        <v>1.7E-5</v>
      </c>
      <c r="K17" s="81">
        <v>0.28173199999999998</v>
      </c>
      <c r="L17" s="83">
        <v>1.4E-5</v>
      </c>
      <c r="M17" s="81">
        <v>5.2</v>
      </c>
      <c r="N17" s="71">
        <v>0.5</v>
      </c>
      <c r="O17" s="81">
        <v>2.2200000000000002</v>
      </c>
      <c r="P17" s="114">
        <v>1911</v>
      </c>
      <c r="Q17" s="114">
        <v>16</v>
      </c>
      <c r="R17" s="74">
        <v>1</v>
      </c>
      <c r="S17" s="75">
        <v>1</v>
      </c>
      <c r="T17" s="75" t="s">
        <v>3723</v>
      </c>
      <c r="U17" s="75">
        <v>0</v>
      </c>
      <c r="V17" s="76" t="s">
        <v>18</v>
      </c>
      <c r="W17" s="76" t="s">
        <v>19</v>
      </c>
      <c r="Y17" s="77">
        <f t="shared" si="3"/>
        <v>0.28173199997884268</v>
      </c>
      <c r="Z17" s="78">
        <f t="shared" si="0"/>
        <v>1.4E-5</v>
      </c>
      <c r="AE17" s="14" t="s">
        <v>2437</v>
      </c>
      <c r="AF17" s="14">
        <f t="shared" si="2"/>
        <v>2229.7780493660089</v>
      </c>
      <c r="AG17" s="14">
        <v>25</v>
      </c>
      <c r="AH17" s="14">
        <f t="shared" si="1"/>
        <v>1.6544117647058822</v>
      </c>
      <c r="AR17" s="14">
        <v>0</v>
      </c>
      <c r="AS17" s="14">
        <v>19.25</v>
      </c>
      <c r="AU17" s="14">
        <v>16</v>
      </c>
      <c r="AV17" s="14">
        <v>0</v>
      </c>
    </row>
    <row r="18" spans="1:48" ht="15" x14ac:dyDescent="0.25">
      <c r="A18" s="14">
        <v>17</v>
      </c>
      <c r="B18" s="14">
        <v>23850</v>
      </c>
      <c r="C18" s="81" t="s">
        <v>71</v>
      </c>
      <c r="D18" s="81">
        <v>34</v>
      </c>
      <c r="E18" s="14" t="s">
        <v>20</v>
      </c>
      <c r="F18" s="82" t="s">
        <v>89</v>
      </c>
      <c r="G18" s="81">
        <v>4.7109999999999999E-2</v>
      </c>
      <c r="H18" s="83">
        <v>3.5000000000000001E-3</v>
      </c>
      <c r="I18" s="81">
        <v>7.6800000000000002E-4</v>
      </c>
      <c r="J18" s="83">
        <v>5.3000000000000001E-5</v>
      </c>
      <c r="K18" s="81">
        <v>0.28195599999999998</v>
      </c>
      <c r="L18" s="83">
        <v>1.3000000000000001E-5</v>
      </c>
      <c r="M18" s="81">
        <v>1.7</v>
      </c>
      <c r="N18" s="71">
        <v>0.4</v>
      </c>
      <c r="O18" s="81">
        <v>2.0299999999999998</v>
      </c>
      <c r="P18" s="114">
        <v>1410</v>
      </c>
      <c r="Q18" s="114">
        <v>15</v>
      </c>
      <c r="R18" s="74">
        <v>1</v>
      </c>
      <c r="S18" s="75">
        <v>1</v>
      </c>
      <c r="T18" s="75" t="s">
        <v>3723</v>
      </c>
      <c r="U18" s="75">
        <v>0</v>
      </c>
      <c r="V18" s="76" t="s">
        <v>18</v>
      </c>
      <c r="W18" s="76" t="s">
        <v>19</v>
      </c>
      <c r="Y18" s="77">
        <f t="shared" si="3"/>
        <v>0.2819559999797826</v>
      </c>
      <c r="Z18" s="78">
        <f t="shared" si="0"/>
        <v>1.3000000000000001E-5</v>
      </c>
      <c r="AE18" s="14" t="s">
        <v>2437</v>
      </c>
      <c r="AF18" s="14">
        <f t="shared" si="2"/>
        <v>2053.1115860104251</v>
      </c>
      <c r="AG18" s="14">
        <v>25</v>
      </c>
      <c r="AH18" s="14">
        <f t="shared" si="1"/>
        <v>-0.91911764705882359</v>
      </c>
      <c r="AR18" s="14">
        <v>0</v>
      </c>
      <c r="AS18" s="14">
        <v>19.2</v>
      </c>
      <c r="AU18" s="14">
        <v>17</v>
      </c>
      <c r="AV18" s="14">
        <v>0</v>
      </c>
    </row>
    <row r="19" spans="1:48" ht="15" x14ac:dyDescent="0.25">
      <c r="A19" s="14">
        <v>18</v>
      </c>
      <c r="B19" s="14">
        <v>23850</v>
      </c>
      <c r="C19" s="81" t="s">
        <v>71</v>
      </c>
      <c r="D19" s="81">
        <v>35</v>
      </c>
      <c r="E19" s="14" t="s">
        <v>20</v>
      </c>
      <c r="F19" s="82" t="s">
        <v>90</v>
      </c>
      <c r="G19" s="81">
        <v>4.8230000000000002E-2</v>
      </c>
      <c r="H19" s="83">
        <v>5.5000000000000003E-4</v>
      </c>
      <c r="I19" s="81">
        <v>7.4600000000000003E-4</v>
      </c>
      <c r="J19" s="83">
        <v>1.8E-5</v>
      </c>
      <c r="K19" s="81">
        <v>0.28102500000000002</v>
      </c>
      <c r="L19" s="83">
        <v>1.8E-5</v>
      </c>
      <c r="M19" s="81">
        <v>-8.3000000000000007</v>
      </c>
      <c r="N19" s="71">
        <v>0.6</v>
      </c>
      <c r="O19" s="81">
        <v>3.42</v>
      </c>
      <c r="P19" s="114">
        <v>2434</v>
      </c>
      <c r="Q19" s="114">
        <v>18</v>
      </c>
      <c r="R19" s="74">
        <v>1</v>
      </c>
      <c r="S19" s="75">
        <v>1</v>
      </c>
      <c r="T19" s="75" t="s">
        <v>3723</v>
      </c>
      <c r="U19" s="75">
        <v>0</v>
      </c>
      <c r="V19" s="76" t="s">
        <v>18</v>
      </c>
      <c r="W19" s="76" t="s">
        <v>19</v>
      </c>
      <c r="Y19" s="77">
        <f t="shared" si="3"/>
        <v>0.2810249999660997</v>
      </c>
      <c r="Z19" s="78">
        <f t="shared" si="0"/>
        <v>1.8E-5</v>
      </c>
      <c r="AE19" s="14" t="s">
        <v>2437</v>
      </c>
      <c r="AF19" s="14">
        <f t="shared" si="2"/>
        <v>3461.7721885430628</v>
      </c>
      <c r="AG19" s="14">
        <v>25</v>
      </c>
      <c r="AH19" s="14">
        <f t="shared" si="1"/>
        <v>-8.2720588235294112</v>
      </c>
      <c r="AR19" s="14">
        <v>0</v>
      </c>
      <c r="AS19" s="14">
        <v>19.149999999999999</v>
      </c>
      <c r="AU19" s="14">
        <v>18</v>
      </c>
      <c r="AV19" s="14">
        <v>0</v>
      </c>
    </row>
    <row r="20" spans="1:48" ht="15" x14ac:dyDescent="0.25">
      <c r="A20" s="14">
        <v>19</v>
      </c>
      <c r="B20" s="14">
        <v>23850</v>
      </c>
      <c r="C20" s="81" t="s">
        <v>71</v>
      </c>
      <c r="D20" s="81">
        <v>37</v>
      </c>
      <c r="E20" s="14" t="s">
        <v>20</v>
      </c>
      <c r="F20" s="82" t="s">
        <v>91</v>
      </c>
      <c r="G20" s="81">
        <v>5.1639999999999998E-2</v>
      </c>
      <c r="H20" s="83">
        <v>8.1999999999999998E-4</v>
      </c>
      <c r="I20" s="81">
        <v>9.3499999999999996E-4</v>
      </c>
      <c r="J20" s="83">
        <v>5.7000000000000003E-5</v>
      </c>
      <c r="K20" s="81">
        <v>0.281609</v>
      </c>
      <c r="L20" s="83">
        <v>2.2000000000000003E-5</v>
      </c>
      <c r="M20" s="81">
        <v>-4.8</v>
      </c>
      <c r="N20" s="71">
        <v>0.7</v>
      </c>
      <c r="O20" s="81">
        <v>2.63</v>
      </c>
      <c r="P20" s="114">
        <v>1680</v>
      </c>
      <c r="Q20" s="114">
        <v>15</v>
      </c>
      <c r="R20" s="74">
        <v>1</v>
      </c>
      <c r="S20" s="75">
        <v>1</v>
      </c>
      <c r="T20" s="75" t="s">
        <v>3723</v>
      </c>
      <c r="U20" s="75">
        <v>0</v>
      </c>
      <c r="V20" s="76" t="s">
        <v>18</v>
      </c>
      <c r="W20" s="76" t="s">
        <v>19</v>
      </c>
      <c r="Y20" s="77">
        <f t="shared" si="3"/>
        <v>0.28160899997067318</v>
      </c>
      <c r="Z20" s="78">
        <f t="shared" si="0"/>
        <v>2.2000000000000003E-5</v>
      </c>
      <c r="AE20" s="14" t="s">
        <v>2437</v>
      </c>
      <c r="AF20" s="14">
        <f t="shared" si="2"/>
        <v>2663.0842440209153</v>
      </c>
      <c r="AG20" s="14">
        <v>25</v>
      </c>
      <c r="AH20" s="14">
        <f t="shared" si="1"/>
        <v>-5.6985294117647056</v>
      </c>
      <c r="AR20" s="14">
        <v>0</v>
      </c>
      <c r="AS20" s="14">
        <v>19.100000000000001</v>
      </c>
      <c r="AU20" s="14">
        <v>19</v>
      </c>
      <c r="AV20" s="14">
        <v>0</v>
      </c>
    </row>
    <row r="21" spans="1:48" ht="15" x14ac:dyDescent="0.25">
      <c r="A21" s="14">
        <v>20</v>
      </c>
      <c r="B21" s="14">
        <v>23850</v>
      </c>
      <c r="C21" s="81" t="s">
        <v>71</v>
      </c>
      <c r="D21" s="81">
        <v>40</v>
      </c>
      <c r="E21" s="14" t="s">
        <v>20</v>
      </c>
      <c r="F21" s="82" t="s">
        <v>92</v>
      </c>
      <c r="G21" s="81">
        <v>6.2219999999999998E-2</v>
      </c>
      <c r="H21" s="83">
        <v>1.4E-3</v>
      </c>
      <c r="I21" s="81">
        <v>9.1E-4</v>
      </c>
      <c r="J21" s="83">
        <v>2.5000000000000001E-5</v>
      </c>
      <c r="K21" s="81">
        <v>0.28104200000000001</v>
      </c>
      <c r="L21" s="83">
        <v>1.7E-5</v>
      </c>
      <c r="M21" s="81">
        <v>-1.3</v>
      </c>
      <c r="N21" s="71">
        <v>0.55000000000000004</v>
      </c>
      <c r="O21" s="81">
        <v>3.25</v>
      </c>
      <c r="P21" s="114">
        <v>2725</v>
      </c>
      <c r="Q21" s="114">
        <v>19</v>
      </c>
      <c r="R21" s="74">
        <v>1</v>
      </c>
      <c r="S21" s="75">
        <v>1</v>
      </c>
      <c r="T21" s="75" t="s">
        <v>3723</v>
      </c>
      <c r="U21" s="75">
        <v>0</v>
      </c>
      <c r="V21" s="76" t="s">
        <v>18</v>
      </c>
      <c r="W21" s="76" t="s">
        <v>19</v>
      </c>
      <c r="Y21" s="77">
        <f t="shared" si="3"/>
        <v>0.2810419999537031</v>
      </c>
      <c r="Z21" s="78">
        <f t="shared" si="0"/>
        <v>1.7E-5</v>
      </c>
      <c r="AE21" s="14" t="s">
        <v>2437</v>
      </c>
      <c r="AF21" s="14">
        <f t="shared" si="2"/>
        <v>3268.9491320180205</v>
      </c>
      <c r="AG21" s="14">
        <v>25</v>
      </c>
      <c r="AH21" s="14">
        <f t="shared" si="1"/>
        <v>-3.1249999999999996</v>
      </c>
      <c r="AR21" s="14">
        <v>0</v>
      </c>
      <c r="AS21" s="14">
        <v>19.05</v>
      </c>
      <c r="AU21" s="14">
        <v>20</v>
      </c>
      <c r="AV21" s="14">
        <v>0</v>
      </c>
    </row>
    <row r="22" spans="1:48" ht="15" x14ac:dyDescent="0.25">
      <c r="A22" s="14">
        <v>21</v>
      </c>
      <c r="B22" s="14">
        <v>23850</v>
      </c>
      <c r="C22" s="81" t="s">
        <v>71</v>
      </c>
      <c r="D22" s="81">
        <v>41</v>
      </c>
      <c r="E22" s="14" t="s">
        <v>20</v>
      </c>
      <c r="F22" s="82" t="s">
        <v>3106</v>
      </c>
      <c r="G22" s="81">
        <v>9.5259999999999997E-2</v>
      </c>
      <c r="H22" s="83">
        <v>2.8999999999999998E-3</v>
      </c>
      <c r="I22" s="81">
        <v>1.5790000000000001E-3</v>
      </c>
      <c r="J22" s="83">
        <v>4.8000000000000001E-5</v>
      </c>
      <c r="K22" s="81">
        <v>0.28094599999999997</v>
      </c>
      <c r="L22" s="83">
        <v>2.2000000000000003E-5</v>
      </c>
      <c r="M22" s="81">
        <v>-0.8</v>
      </c>
      <c r="N22" s="71">
        <v>0.7</v>
      </c>
      <c r="O22" s="81">
        <v>3.4</v>
      </c>
      <c r="P22" s="114">
        <v>2953</v>
      </c>
      <c r="Q22" s="114">
        <v>42</v>
      </c>
      <c r="R22" s="74">
        <v>1</v>
      </c>
      <c r="S22" s="75">
        <v>1</v>
      </c>
      <c r="T22" s="75" t="s">
        <v>3723</v>
      </c>
      <c r="U22" s="75">
        <v>0</v>
      </c>
      <c r="V22" s="76" t="s">
        <v>18</v>
      </c>
      <c r="W22" s="76" t="s">
        <v>19</v>
      </c>
      <c r="Y22" s="77">
        <f t="shared" si="3"/>
        <v>0.28094599991294572</v>
      </c>
      <c r="Z22" s="78">
        <f t="shared" si="0"/>
        <v>2.2000000000000003E-5</v>
      </c>
      <c r="AE22" s="14" t="s">
        <v>2437</v>
      </c>
      <c r="AF22" s="14">
        <f t="shared" si="2"/>
        <v>3420.9318898804086</v>
      </c>
      <c r="AG22" s="14">
        <v>25</v>
      </c>
      <c r="AH22" s="14">
        <f t="shared" si="1"/>
        <v>-2.7573529411764706</v>
      </c>
      <c r="AR22" s="14">
        <v>0</v>
      </c>
      <c r="AS22" s="14">
        <v>19</v>
      </c>
      <c r="AU22" s="14">
        <v>21</v>
      </c>
      <c r="AV22" s="14">
        <v>0</v>
      </c>
    </row>
    <row r="23" spans="1:48" ht="15" x14ac:dyDescent="0.25">
      <c r="A23" s="14">
        <v>22</v>
      </c>
      <c r="B23" s="14">
        <v>23850</v>
      </c>
      <c r="C23" s="81" t="s">
        <v>71</v>
      </c>
      <c r="D23" s="81">
        <v>43</v>
      </c>
      <c r="E23" s="14" t="s">
        <v>20</v>
      </c>
      <c r="F23" s="82" t="s">
        <v>93</v>
      </c>
      <c r="G23" s="81">
        <v>2.7740000000000001E-2</v>
      </c>
      <c r="H23" s="83">
        <v>6.0999999999999997E-4</v>
      </c>
      <c r="I23" s="81">
        <v>5.1900000000000004E-4</v>
      </c>
      <c r="J23" s="83">
        <v>3.5000000000000004E-5</v>
      </c>
      <c r="K23" s="81">
        <v>0.28096500000000002</v>
      </c>
      <c r="L23" s="83">
        <v>5.5999999999999999E-5</v>
      </c>
      <c r="M23" s="81">
        <v>-4.9000000000000004</v>
      </c>
      <c r="N23" s="71">
        <v>1.95</v>
      </c>
      <c r="O23" s="81">
        <v>3.4</v>
      </c>
      <c r="P23" s="114">
        <v>2658</v>
      </c>
      <c r="Q23" s="114">
        <v>19</v>
      </c>
      <c r="R23" s="74">
        <v>1</v>
      </c>
      <c r="S23" s="75">
        <v>1</v>
      </c>
      <c r="T23" s="75" t="s">
        <v>3723</v>
      </c>
      <c r="U23" s="75">
        <v>0</v>
      </c>
      <c r="V23" s="76" t="s">
        <v>18</v>
      </c>
      <c r="W23" s="76" t="s">
        <v>19</v>
      </c>
      <c r="Y23" s="77">
        <f t="shared" si="3"/>
        <v>0.28096499997424473</v>
      </c>
      <c r="Z23" s="78">
        <f t="shared" si="0"/>
        <v>5.5999999999999999E-5</v>
      </c>
      <c r="AE23" s="14" t="s">
        <v>2437</v>
      </c>
      <c r="AF23" s="14">
        <f t="shared" si="2"/>
        <v>3431.5898096683513</v>
      </c>
      <c r="AG23" s="14">
        <v>25</v>
      </c>
      <c r="AH23" s="14">
        <f t="shared" si="1"/>
        <v>-5.7720588235294121</v>
      </c>
      <c r="AR23" s="14">
        <v>0</v>
      </c>
      <c r="AS23" s="14">
        <v>18.95</v>
      </c>
      <c r="AU23" s="14">
        <v>22</v>
      </c>
      <c r="AV23" s="14">
        <v>0</v>
      </c>
    </row>
    <row r="24" spans="1:48" ht="15" x14ac:dyDescent="0.25">
      <c r="A24" s="14">
        <v>23</v>
      </c>
      <c r="B24" s="14">
        <v>23850</v>
      </c>
      <c r="C24" s="81" t="s">
        <v>71</v>
      </c>
      <c r="D24" s="81">
        <v>44</v>
      </c>
      <c r="E24" s="14" t="s">
        <v>20</v>
      </c>
      <c r="F24" s="82" t="s">
        <v>94</v>
      </c>
      <c r="G24" s="81">
        <v>4.2270000000000002E-2</v>
      </c>
      <c r="H24" s="83">
        <v>4.5999999999999996E-4</v>
      </c>
      <c r="I24" s="81">
        <v>6.6699999999999995E-4</v>
      </c>
      <c r="J24" s="83">
        <v>8.8000000000000004E-6</v>
      </c>
      <c r="K24" s="81">
        <v>0.28160600000000002</v>
      </c>
      <c r="L24" s="83">
        <v>1.7E-5</v>
      </c>
      <c r="M24" s="81">
        <v>-1.4</v>
      </c>
      <c r="N24" s="71">
        <v>0.6</v>
      </c>
      <c r="O24" s="81">
        <v>2.54</v>
      </c>
      <c r="P24" s="114">
        <v>1823</v>
      </c>
      <c r="Q24" s="114">
        <v>16</v>
      </c>
      <c r="R24" s="74">
        <v>1</v>
      </c>
      <c r="S24" s="75">
        <v>1</v>
      </c>
      <c r="T24" s="75" t="s">
        <v>3723</v>
      </c>
      <c r="U24" s="75">
        <v>0</v>
      </c>
      <c r="V24" s="76" t="s">
        <v>18</v>
      </c>
      <c r="W24" s="76" t="s">
        <v>19</v>
      </c>
      <c r="Y24" s="77">
        <f t="shared" si="3"/>
        <v>0.2816059999772984</v>
      </c>
      <c r="Z24" s="78">
        <f t="shared" si="0"/>
        <v>1.7E-5</v>
      </c>
      <c r="AE24" s="14" t="s">
        <v>2437</v>
      </c>
      <c r="AF24" s="14">
        <f t="shared" si="2"/>
        <v>2564.8176219408092</v>
      </c>
      <c r="AG24" s="14">
        <v>25</v>
      </c>
      <c r="AH24" s="14">
        <f t="shared" si="1"/>
        <v>-3.1985294117647052</v>
      </c>
      <c r="AR24" s="14">
        <v>0</v>
      </c>
      <c r="AS24" s="14">
        <v>18.899999999999999</v>
      </c>
      <c r="AU24" s="14">
        <v>23</v>
      </c>
      <c r="AV24" s="14">
        <v>0</v>
      </c>
    </row>
    <row r="25" spans="1:48" ht="15" x14ac:dyDescent="0.25">
      <c r="A25" s="14">
        <v>24</v>
      </c>
      <c r="B25" s="14">
        <v>23850</v>
      </c>
      <c r="C25" s="81" t="s">
        <v>71</v>
      </c>
      <c r="D25" s="81">
        <v>46</v>
      </c>
      <c r="E25" s="14" t="s">
        <v>20</v>
      </c>
      <c r="F25" s="82" t="s">
        <v>95</v>
      </c>
      <c r="G25" s="81">
        <v>5.8889999999999998E-2</v>
      </c>
      <c r="H25" s="83">
        <v>5.9000000000000003E-4</v>
      </c>
      <c r="I25" s="81">
        <v>7.4299999999999995E-4</v>
      </c>
      <c r="J25" s="83">
        <v>3.9999999999999998E-6</v>
      </c>
      <c r="K25" s="81">
        <v>0.28244799999999998</v>
      </c>
      <c r="L25" s="83">
        <v>1E-4</v>
      </c>
      <c r="M25" s="81">
        <v>11.8</v>
      </c>
      <c r="N25" s="71">
        <v>3.55</v>
      </c>
      <c r="O25" s="81">
        <v>1.1599999999999999</v>
      </c>
      <c r="P25" s="114">
        <v>1081</v>
      </c>
      <c r="Q25" s="114">
        <v>17</v>
      </c>
      <c r="R25" s="74">
        <v>1</v>
      </c>
      <c r="S25" s="75">
        <v>1</v>
      </c>
      <c r="T25" s="75" t="s">
        <v>3723</v>
      </c>
      <c r="U25" s="75">
        <v>0</v>
      </c>
      <c r="V25" s="76" t="s">
        <v>18</v>
      </c>
      <c r="W25" s="76" t="s">
        <v>19</v>
      </c>
      <c r="Y25" s="77">
        <f t="shared" si="3"/>
        <v>0.28244799998500453</v>
      </c>
      <c r="Z25" s="78">
        <f t="shared" si="0"/>
        <v>1E-4</v>
      </c>
      <c r="AE25" s="14" t="s">
        <v>2437</v>
      </c>
      <c r="AF25" s="14">
        <f t="shared" si="2"/>
        <v>1157.8319773612156</v>
      </c>
      <c r="AG25" s="14">
        <v>25</v>
      </c>
      <c r="AH25" s="14">
        <f t="shared" si="1"/>
        <v>6.507352941176471</v>
      </c>
      <c r="AR25" s="14">
        <v>0</v>
      </c>
      <c r="AS25" s="14">
        <v>18.850000000000001</v>
      </c>
      <c r="AU25" s="14">
        <v>24</v>
      </c>
      <c r="AV25" s="14">
        <v>0</v>
      </c>
    </row>
    <row r="26" spans="1:48" ht="15" x14ac:dyDescent="0.25">
      <c r="A26" s="14">
        <v>25</v>
      </c>
      <c r="B26" s="14">
        <v>23850</v>
      </c>
      <c r="C26" s="81" t="s">
        <v>71</v>
      </c>
      <c r="D26" s="81">
        <v>47</v>
      </c>
      <c r="E26" s="14" t="s">
        <v>20</v>
      </c>
      <c r="F26" s="82" t="s">
        <v>96</v>
      </c>
      <c r="G26" s="81">
        <v>3.8159999999999999E-2</v>
      </c>
      <c r="H26" s="83">
        <v>5.1000000000000004E-4</v>
      </c>
      <c r="I26" s="81">
        <v>5.9400000000000002E-4</v>
      </c>
      <c r="J26" s="83">
        <v>6.2999999999999998E-6</v>
      </c>
      <c r="K26" s="81">
        <v>0.28175499999999998</v>
      </c>
      <c r="L26" s="83">
        <v>1.3000000000000001E-5</v>
      </c>
      <c r="M26" s="81">
        <v>2.2999999999999998</v>
      </c>
      <c r="N26" s="71">
        <v>0.45</v>
      </c>
      <c r="O26" s="81">
        <v>2.2599999999999998</v>
      </c>
      <c r="P26" s="114">
        <v>1749</v>
      </c>
      <c r="Q26" s="114">
        <v>16</v>
      </c>
      <c r="R26" s="74">
        <v>1</v>
      </c>
      <c r="S26" s="75">
        <v>1</v>
      </c>
      <c r="T26" s="75" t="s">
        <v>3723</v>
      </c>
      <c r="U26" s="75">
        <v>0</v>
      </c>
      <c r="V26" s="76" t="s">
        <v>18</v>
      </c>
      <c r="W26" s="76" t="s">
        <v>19</v>
      </c>
      <c r="Y26" s="77">
        <f t="shared" si="3"/>
        <v>0.2817549999806036</v>
      </c>
      <c r="Z26" s="78">
        <f t="shared" si="0"/>
        <v>1.3000000000000001E-5</v>
      </c>
      <c r="AE26" s="14" t="s">
        <v>2437</v>
      </c>
      <c r="AF26" s="14">
        <f t="shared" si="2"/>
        <v>2278.3284384319531</v>
      </c>
      <c r="AG26" s="14">
        <v>25</v>
      </c>
      <c r="AH26" s="14">
        <f t="shared" si="1"/>
        <v>-0.47794117647058848</v>
      </c>
      <c r="AR26" s="14">
        <v>0</v>
      </c>
      <c r="AS26" s="14">
        <v>18.8</v>
      </c>
      <c r="AU26" s="14">
        <v>25</v>
      </c>
      <c r="AV26" s="14">
        <v>0</v>
      </c>
    </row>
    <row r="27" spans="1:48" ht="15" x14ac:dyDescent="0.25">
      <c r="A27" s="14">
        <v>26</v>
      </c>
      <c r="B27" s="14">
        <v>23850</v>
      </c>
      <c r="C27" s="81" t="s">
        <v>71</v>
      </c>
      <c r="D27" s="81">
        <v>48</v>
      </c>
      <c r="E27" s="14" t="s">
        <v>20</v>
      </c>
      <c r="F27" s="82" t="s">
        <v>97</v>
      </c>
      <c r="G27" s="81">
        <v>1.136E-2</v>
      </c>
      <c r="H27" s="83">
        <v>5.8E-5</v>
      </c>
      <c r="I27" s="81">
        <v>1.9100000000000001E-4</v>
      </c>
      <c r="J27" s="83">
        <v>1.5999999999999999E-6</v>
      </c>
      <c r="K27" s="81">
        <v>0.28100599999999998</v>
      </c>
      <c r="L27" s="83">
        <v>1.5000000000000002E-5</v>
      </c>
      <c r="M27" s="81">
        <v>-0.1</v>
      </c>
      <c r="N27" s="71">
        <v>0.55000000000000004</v>
      </c>
      <c r="O27" s="81">
        <v>3.22</v>
      </c>
      <c r="P27" s="114">
        <v>2774</v>
      </c>
      <c r="Q27" s="114">
        <v>20</v>
      </c>
      <c r="R27" s="74">
        <v>1</v>
      </c>
      <c r="S27" s="75">
        <v>1</v>
      </c>
      <c r="T27" s="75" t="s">
        <v>3723</v>
      </c>
      <c r="U27" s="75">
        <v>0</v>
      </c>
      <c r="V27" s="76" t="s">
        <v>18</v>
      </c>
      <c r="W27" s="76" t="s">
        <v>19</v>
      </c>
      <c r="Y27" s="77">
        <f t="shared" si="3"/>
        <v>0.281005999990108</v>
      </c>
      <c r="Z27" s="78">
        <f t="shared" si="0"/>
        <v>1.5000000000000002E-5</v>
      </c>
      <c r="AE27" s="14" t="s">
        <v>2437</v>
      </c>
      <c r="AF27" s="14">
        <f t="shared" si="2"/>
        <v>3234.9408285490063</v>
      </c>
      <c r="AG27" s="14">
        <v>25</v>
      </c>
      <c r="AH27" s="14">
        <f t="shared" si="1"/>
        <v>-2.2426470588235294</v>
      </c>
      <c r="AR27" s="14">
        <v>0</v>
      </c>
      <c r="AS27" s="14">
        <v>18.75</v>
      </c>
      <c r="AU27" s="14">
        <v>26</v>
      </c>
      <c r="AV27" s="14">
        <v>0</v>
      </c>
    </row>
    <row r="28" spans="1:48" ht="15" x14ac:dyDescent="0.25">
      <c r="A28" s="14">
        <v>27</v>
      </c>
      <c r="B28" s="14">
        <v>23850</v>
      </c>
      <c r="C28" s="81" t="s">
        <v>71</v>
      </c>
      <c r="D28" s="81">
        <v>49</v>
      </c>
      <c r="E28" s="14" t="s">
        <v>20</v>
      </c>
      <c r="F28" s="82" t="s">
        <v>98</v>
      </c>
      <c r="G28" s="81">
        <v>1.789E-2</v>
      </c>
      <c r="H28" s="83">
        <v>2.7000000000000006E-4</v>
      </c>
      <c r="I28" s="81">
        <v>3.19E-4</v>
      </c>
      <c r="J28" s="83">
        <v>1.3E-6</v>
      </c>
      <c r="K28" s="81">
        <v>0.28160800000000002</v>
      </c>
      <c r="L28" s="83">
        <v>1.6000000000000003E-5</v>
      </c>
      <c r="M28" s="81">
        <v>1.1000000000000001</v>
      </c>
      <c r="N28" s="71">
        <v>0.55000000000000004</v>
      </c>
      <c r="O28" s="81">
        <v>2.46</v>
      </c>
      <c r="P28" s="114">
        <v>1909</v>
      </c>
      <c r="Q28" s="114">
        <v>16</v>
      </c>
      <c r="R28" s="74">
        <v>1</v>
      </c>
      <c r="S28" s="75">
        <v>1</v>
      </c>
      <c r="T28" s="75" t="s">
        <v>3723</v>
      </c>
      <c r="U28" s="75">
        <v>0</v>
      </c>
      <c r="V28" s="76" t="s">
        <v>18</v>
      </c>
      <c r="W28" s="76" t="s">
        <v>19</v>
      </c>
      <c r="Y28" s="77">
        <f t="shared" si="3"/>
        <v>0.28160799998863051</v>
      </c>
      <c r="Z28" s="78">
        <f t="shared" si="0"/>
        <v>1.6000000000000003E-5</v>
      </c>
      <c r="AE28" s="14" t="s">
        <v>2437</v>
      </c>
      <c r="AF28" s="14">
        <f t="shared" si="2"/>
        <v>2480.8430291904515</v>
      </c>
      <c r="AG28" s="14">
        <v>25</v>
      </c>
      <c r="AH28" s="14">
        <f t="shared" si="1"/>
        <v>-1.3602941176470589</v>
      </c>
      <c r="AR28" s="14">
        <v>0</v>
      </c>
      <c r="AS28" s="14">
        <v>18.7</v>
      </c>
      <c r="AU28" s="14">
        <v>27</v>
      </c>
      <c r="AV28" s="14">
        <v>0</v>
      </c>
    </row>
    <row r="29" spans="1:48" ht="15" x14ac:dyDescent="0.25">
      <c r="A29" s="14">
        <v>28</v>
      </c>
      <c r="B29" s="14">
        <v>23850</v>
      </c>
      <c r="C29" s="81" t="s">
        <v>71</v>
      </c>
      <c r="D29" s="81">
        <v>50</v>
      </c>
      <c r="E29" s="14" t="s">
        <v>20</v>
      </c>
      <c r="F29" s="82" t="s">
        <v>99</v>
      </c>
      <c r="G29" s="81">
        <v>1.6799999999999999E-2</v>
      </c>
      <c r="H29" s="83">
        <v>1.5000000000000001E-4</v>
      </c>
      <c r="I29" s="81">
        <v>2.7599999999999999E-4</v>
      </c>
      <c r="J29" s="83">
        <v>1.1999999999999999E-6</v>
      </c>
      <c r="K29" s="81">
        <v>0.28126299999999999</v>
      </c>
      <c r="L29" s="83">
        <v>1.5000000000000002E-5</v>
      </c>
      <c r="M29" s="81">
        <v>-13.5</v>
      </c>
      <c r="N29" s="71">
        <v>0.55000000000000004</v>
      </c>
      <c r="O29" s="81">
        <v>3.23</v>
      </c>
      <c r="P29" s="114">
        <v>1802</v>
      </c>
      <c r="Q29" s="114">
        <v>16</v>
      </c>
      <c r="R29" s="74">
        <v>1</v>
      </c>
      <c r="S29" s="75">
        <v>1</v>
      </c>
      <c r="T29" s="75" t="s">
        <v>3723</v>
      </c>
      <c r="U29" s="75">
        <v>0</v>
      </c>
      <c r="V29" s="76" t="s">
        <v>18</v>
      </c>
      <c r="W29" s="76" t="s">
        <v>19</v>
      </c>
      <c r="Y29" s="77">
        <f t="shared" si="3"/>
        <v>0.28126299999071441</v>
      </c>
      <c r="Z29" s="78">
        <f t="shared" si="0"/>
        <v>1.5000000000000002E-5</v>
      </c>
      <c r="AE29" s="14" t="s">
        <v>2437</v>
      </c>
      <c r="AF29" s="14">
        <f t="shared" si="2"/>
        <v>3291.7616874366831</v>
      </c>
      <c r="AG29" s="14">
        <v>25</v>
      </c>
      <c r="AH29" s="14">
        <f t="shared" si="1"/>
        <v>-12.095588235294116</v>
      </c>
      <c r="AR29" s="14">
        <v>0</v>
      </c>
      <c r="AS29" s="14">
        <v>18.649999999999999</v>
      </c>
      <c r="AU29" s="14">
        <v>28</v>
      </c>
      <c r="AV29" s="14">
        <v>0</v>
      </c>
    </row>
    <row r="30" spans="1:48" ht="15" x14ac:dyDescent="0.25">
      <c r="A30" s="14">
        <v>29</v>
      </c>
      <c r="B30" s="14">
        <v>23850</v>
      </c>
      <c r="C30" s="81" t="s">
        <v>71</v>
      </c>
      <c r="D30" s="81">
        <v>51</v>
      </c>
      <c r="E30" s="14" t="s">
        <v>20</v>
      </c>
      <c r="F30" s="82" t="s">
        <v>3107</v>
      </c>
      <c r="G30" s="81">
        <v>2.1319999999999999E-2</v>
      </c>
      <c r="H30" s="83">
        <v>5.9000000000000003E-4</v>
      </c>
      <c r="I30" s="81">
        <v>3.57E-4</v>
      </c>
      <c r="J30" s="83">
        <v>4.7999999999999998E-6</v>
      </c>
      <c r="K30" s="81">
        <v>0.28133399999999997</v>
      </c>
      <c r="L30" s="83">
        <v>1.8E-5</v>
      </c>
      <c r="M30" s="81">
        <v>-24.4</v>
      </c>
      <c r="N30" s="71">
        <v>0.65</v>
      </c>
      <c r="O30" s="81">
        <v>3.41</v>
      </c>
      <c r="P30" s="114">
        <v>1217</v>
      </c>
      <c r="Q30" s="114">
        <v>15</v>
      </c>
      <c r="R30" s="74">
        <v>1</v>
      </c>
      <c r="S30" s="75">
        <v>1</v>
      </c>
      <c r="T30" s="75" t="s">
        <v>3723</v>
      </c>
      <c r="U30" s="75">
        <v>0</v>
      </c>
      <c r="V30" s="76" t="s">
        <v>18</v>
      </c>
      <c r="W30" s="76" t="s">
        <v>19</v>
      </c>
      <c r="Y30" s="77">
        <f t="shared" si="3"/>
        <v>0.28133399999188846</v>
      </c>
      <c r="Z30" s="78">
        <f t="shared" si="0"/>
        <v>1.8E-5</v>
      </c>
      <c r="AE30" s="14" t="s">
        <v>2437</v>
      </c>
      <c r="AF30" s="14">
        <f t="shared" si="2"/>
        <v>3498.5939467379685</v>
      </c>
      <c r="AG30" s="14">
        <v>25</v>
      </c>
      <c r="AH30" s="14">
        <f t="shared" si="1"/>
        <v>-20.110294117647054</v>
      </c>
      <c r="AR30" s="14">
        <v>0</v>
      </c>
      <c r="AS30" s="14">
        <v>18.600000000000001</v>
      </c>
      <c r="AU30" s="14">
        <v>29</v>
      </c>
      <c r="AV30" s="14">
        <v>0</v>
      </c>
    </row>
    <row r="31" spans="1:48" ht="15" x14ac:dyDescent="0.25">
      <c r="A31" s="14">
        <v>30</v>
      </c>
      <c r="B31" s="14">
        <v>23850</v>
      </c>
      <c r="C31" s="81" t="s">
        <v>71</v>
      </c>
      <c r="D31" s="81">
        <v>52</v>
      </c>
      <c r="E31" s="14" t="s">
        <v>20</v>
      </c>
      <c r="F31" s="82" t="s">
        <v>100</v>
      </c>
      <c r="G31" s="81">
        <v>2.315E-2</v>
      </c>
      <c r="H31" s="83">
        <v>4.9000000000000009E-4</v>
      </c>
      <c r="I31" s="81">
        <v>4.0999999999999999E-4</v>
      </c>
      <c r="J31" s="83">
        <v>2.7E-6</v>
      </c>
      <c r="K31" s="81">
        <v>0.280999</v>
      </c>
      <c r="L31" s="83">
        <v>1.3000000000000001E-5</v>
      </c>
      <c r="M31" s="81">
        <v>-2.1</v>
      </c>
      <c r="N31" s="71">
        <v>0.45</v>
      </c>
      <c r="O31" s="81">
        <v>3.29</v>
      </c>
      <c r="P31" s="114">
        <v>2716</v>
      </c>
      <c r="Q31" s="114">
        <v>19</v>
      </c>
      <c r="R31" s="74">
        <v>1</v>
      </c>
      <c r="S31" s="75">
        <v>1</v>
      </c>
      <c r="T31" s="75" t="s">
        <v>3723</v>
      </c>
      <c r="U31" s="75">
        <v>0</v>
      </c>
      <c r="V31" s="76" t="s">
        <v>18</v>
      </c>
      <c r="W31" s="76" t="s">
        <v>19</v>
      </c>
      <c r="Y31" s="77">
        <f t="shared" si="3"/>
        <v>0.28099899997920985</v>
      </c>
      <c r="Z31" s="78">
        <f t="shared" si="0"/>
        <v>1.3000000000000001E-5</v>
      </c>
      <c r="AE31" s="14" t="s">
        <v>2437</v>
      </c>
      <c r="AF31" s="14">
        <f t="shared" si="2"/>
        <v>3310.8887938367247</v>
      </c>
      <c r="AG31" s="14">
        <v>25</v>
      </c>
      <c r="AH31" s="14">
        <f t="shared" si="1"/>
        <v>-3.7132352941176472</v>
      </c>
      <c r="AR31" s="14">
        <v>0</v>
      </c>
      <c r="AS31" s="14">
        <v>18.55</v>
      </c>
      <c r="AU31" s="14">
        <v>30</v>
      </c>
      <c r="AV31" s="14">
        <v>0</v>
      </c>
    </row>
    <row r="32" spans="1:48" ht="15" x14ac:dyDescent="0.25">
      <c r="A32" s="14">
        <v>31</v>
      </c>
      <c r="B32" s="14">
        <v>23850</v>
      </c>
      <c r="C32" s="81" t="s">
        <v>71</v>
      </c>
      <c r="D32" s="81">
        <v>53</v>
      </c>
      <c r="E32" s="14" t="s">
        <v>20</v>
      </c>
      <c r="F32" s="82" t="s">
        <v>101</v>
      </c>
      <c r="G32" s="81">
        <v>2.094E-2</v>
      </c>
      <c r="H32" s="83">
        <v>4.0000000000000002E-4</v>
      </c>
      <c r="I32" s="81">
        <v>3.4000000000000002E-4</v>
      </c>
      <c r="J32" s="83">
        <v>9.0999999999999993E-6</v>
      </c>
      <c r="K32" s="81">
        <v>0.281609</v>
      </c>
      <c r="L32" s="83">
        <v>1.8E-5</v>
      </c>
      <c r="M32" s="81">
        <v>-0.2</v>
      </c>
      <c r="N32" s="71">
        <v>0.65</v>
      </c>
      <c r="O32" s="81">
        <v>2.4900000000000002</v>
      </c>
      <c r="P32" s="114">
        <v>1854</v>
      </c>
      <c r="Q32" s="114">
        <v>16</v>
      </c>
      <c r="R32" s="74">
        <v>1</v>
      </c>
      <c r="S32" s="75">
        <v>1</v>
      </c>
      <c r="T32" s="75" t="s">
        <v>3723</v>
      </c>
      <c r="U32" s="75">
        <v>0</v>
      </c>
      <c r="V32" s="76" t="s">
        <v>18</v>
      </c>
      <c r="W32" s="76" t="s">
        <v>19</v>
      </c>
      <c r="Y32" s="77">
        <f t="shared" si="3"/>
        <v>0.28160899998823119</v>
      </c>
      <c r="Z32" s="78">
        <f t="shared" si="0"/>
        <v>1.8E-5</v>
      </c>
      <c r="AE32" s="14" t="s">
        <v>2437</v>
      </c>
      <c r="AF32" s="14">
        <f t="shared" si="2"/>
        <v>2514.3861658015853</v>
      </c>
      <c r="AG32" s="14">
        <v>25</v>
      </c>
      <c r="AH32" s="14">
        <f t="shared" si="1"/>
        <v>-2.3161764705882355</v>
      </c>
      <c r="AR32" s="14">
        <v>0</v>
      </c>
      <c r="AS32" s="14">
        <v>18.5</v>
      </c>
      <c r="AU32" s="14">
        <v>31</v>
      </c>
      <c r="AV32" s="14">
        <v>0</v>
      </c>
    </row>
    <row r="33" spans="1:48" ht="15" x14ac:dyDescent="0.25">
      <c r="A33" s="14">
        <v>32</v>
      </c>
      <c r="B33" s="14">
        <v>23850</v>
      </c>
      <c r="C33" s="81" t="s">
        <v>71</v>
      </c>
      <c r="D33" s="81">
        <v>54</v>
      </c>
      <c r="E33" s="14" t="s">
        <v>20</v>
      </c>
      <c r="F33" s="82" t="s">
        <v>102</v>
      </c>
      <c r="G33" s="81">
        <v>6.3589999999999994E-2</v>
      </c>
      <c r="H33" s="83">
        <v>1.1000000000000001E-3</v>
      </c>
      <c r="I33" s="81">
        <v>9.2599999999999996E-4</v>
      </c>
      <c r="J33" s="83">
        <v>2.0999999999999998E-6</v>
      </c>
      <c r="K33" s="81">
        <v>0.28211900000000001</v>
      </c>
      <c r="L33" s="83">
        <v>1.7E-5</v>
      </c>
      <c r="M33" s="81">
        <v>6.5</v>
      </c>
      <c r="N33" s="71">
        <v>0.6</v>
      </c>
      <c r="O33" s="81">
        <v>1.71</v>
      </c>
      <c r="P33" s="114">
        <v>1374</v>
      </c>
      <c r="Q33" s="114">
        <v>15</v>
      </c>
      <c r="R33" s="74">
        <v>1</v>
      </c>
      <c r="S33" s="75">
        <v>1</v>
      </c>
      <c r="T33" s="75" t="s">
        <v>3723</v>
      </c>
      <c r="U33" s="75">
        <v>0</v>
      </c>
      <c r="V33" s="76" t="s">
        <v>18</v>
      </c>
      <c r="W33" s="76" t="s">
        <v>19</v>
      </c>
      <c r="Y33" s="77">
        <f t="shared" si="3"/>
        <v>0.28211899997624573</v>
      </c>
      <c r="Z33" s="78">
        <f t="shared" si="0"/>
        <v>1.7E-5</v>
      </c>
      <c r="AE33" s="14" t="s">
        <v>2437</v>
      </c>
      <c r="AF33" s="14">
        <f t="shared" si="2"/>
        <v>1723.7006323374103</v>
      </c>
      <c r="AG33" s="14">
        <v>25</v>
      </c>
      <c r="AH33" s="14">
        <f t="shared" si="1"/>
        <v>2.6102941176470584</v>
      </c>
      <c r="AR33" s="14">
        <v>0</v>
      </c>
      <c r="AS33" s="14">
        <v>18.45</v>
      </c>
      <c r="AU33" s="14">
        <v>32</v>
      </c>
      <c r="AV33" s="14">
        <v>0</v>
      </c>
    </row>
    <row r="34" spans="1:48" ht="15" x14ac:dyDescent="0.25">
      <c r="A34" s="14">
        <v>33</v>
      </c>
      <c r="B34" s="14">
        <v>23850</v>
      </c>
      <c r="C34" s="81" t="s">
        <v>71</v>
      </c>
      <c r="D34" s="81">
        <v>55</v>
      </c>
      <c r="E34" s="14" t="s">
        <v>20</v>
      </c>
      <c r="F34" s="82" t="s">
        <v>103</v>
      </c>
      <c r="G34" s="81">
        <v>8.5699999999999998E-2</v>
      </c>
      <c r="H34" s="83">
        <v>3.1000000000000003E-3</v>
      </c>
      <c r="I34" s="81">
        <v>1.2149999999999999E-3</v>
      </c>
      <c r="J34" s="83">
        <v>2.9E-5</v>
      </c>
      <c r="K34" s="81">
        <v>0.281497</v>
      </c>
      <c r="L34" s="83">
        <v>1.5000000000000002E-5</v>
      </c>
      <c r="M34" s="81">
        <v>-6.2</v>
      </c>
      <c r="N34" s="71">
        <v>0.5</v>
      </c>
      <c r="O34" s="81">
        <v>2.81</v>
      </c>
      <c r="P34" s="114">
        <v>1811</v>
      </c>
      <c r="Q34" s="114">
        <v>16</v>
      </c>
      <c r="R34" s="74">
        <v>1</v>
      </c>
      <c r="S34" s="75">
        <v>1</v>
      </c>
      <c r="T34" s="75" t="s">
        <v>3723</v>
      </c>
      <c r="U34" s="75">
        <v>0</v>
      </c>
      <c r="V34" s="76" t="s">
        <v>18</v>
      </c>
      <c r="W34" s="76" t="s">
        <v>19</v>
      </c>
      <c r="Y34" s="77">
        <f t="shared" si="3"/>
        <v>0.28149699995891919</v>
      </c>
      <c r="Z34" s="78">
        <f t="shared" si="0"/>
        <v>1.5000000000000002E-5</v>
      </c>
      <c r="AE34" s="14" t="s">
        <v>2437</v>
      </c>
      <c r="AF34" s="14">
        <f t="shared" si="2"/>
        <v>2850.2555990542382</v>
      </c>
      <c r="AG34" s="14">
        <v>25</v>
      </c>
      <c r="AH34" s="14">
        <f t="shared" si="1"/>
        <v>-6.7279411764705879</v>
      </c>
      <c r="AR34" s="14">
        <v>0</v>
      </c>
      <c r="AS34" s="14">
        <v>18.399999999999999</v>
      </c>
      <c r="AU34" s="14">
        <v>33</v>
      </c>
      <c r="AV34" s="14">
        <v>0</v>
      </c>
    </row>
    <row r="35" spans="1:48" ht="15" x14ac:dyDescent="0.25">
      <c r="A35" s="14">
        <v>34</v>
      </c>
      <c r="B35" s="14">
        <v>23850</v>
      </c>
      <c r="C35" s="81" t="s">
        <v>71</v>
      </c>
      <c r="D35" s="81">
        <v>56</v>
      </c>
      <c r="E35" s="14" t="s">
        <v>20</v>
      </c>
      <c r="F35" s="82" t="s">
        <v>104</v>
      </c>
      <c r="G35" s="81">
        <v>3.882E-2</v>
      </c>
      <c r="H35" s="83">
        <v>6.5000000000000008E-4</v>
      </c>
      <c r="I35" s="81">
        <v>6.5899999999999997E-4</v>
      </c>
      <c r="J35" s="83">
        <v>1.6999999999999998E-6</v>
      </c>
      <c r="K35" s="81">
        <v>0.28160299999999999</v>
      </c>
      <c r="L35" s="83">
        <v>1.0000000000000001E-5</v>
      </c>
      <c r="M35" s="81">
        <v>-0.6</v>
      </c>
      <c r="N35" s="71">
        <v>0.35</v>
      </c>
      <c r="O35" s="81">
        <v>2.52</v>
      </c>
      <c r="P35" s="114">
        <v>1862</v>
      </c>
      <c r="Q35" s="114">
        <v>15</v>
      </c>
      <c r="R35" s="74">
        <v>1</v>
      </c>
      <c r="S35" s="75">
        <v>1</v>
      </c>
      <c r="T35" s="75" t="s">
        <v>3723</v>
      </c>
      <c r="U35" s="75">
        <v>0</v>
      </c>
      <c r="V35" s="76" t="s">
        <v>18</v>
      </c>
      <c r="W35" s="76" t="s">
        <v>19</v>
      </c>
      <c r="Y35" s="77">
        <f t="shared" si="3"/>
        <v>0.28160299997709082</v>
      </c>
      <c r="Z35" s="78">
        <f t="shared" si="0"/>
        <v>1.0000000000000001E-5</v>
      </c>
      <c r="AE35" s="14" t="s">
        <v>2437</v>
      </c>
      <c r="AF35" s="14">
        <f t="shared" si="2"/>
        <v>2547.1747143575212</v>
      </c>
      <c r="AG35" s="14">
        <v>25</v>
      </c>
      <c r="AH35" s="14">
        <f t="shared" si="1"/>
        <v>-2.6102941176470589</v>
      </c>
      <c r="AR35" s="14">
        <v>0</v>
      </c>
      <c r="AS35" s="14">
        <v>18.350000000000001</v>
      </c>
      <c r="AU35" s="14">
        <v>34</v>
      </c>
      <c r="AV35" s="14">
        <v>0</v>
      </c>
    </row>
    <row r="36" spans="1:48" ht="15" x14ac:dyDescent="0.25">
      <c r="A36" s="14">
        <v>35</v>
      </c>
      <c r="B36" s="14">
        <v>23850</v>
      </c>
      <c r="C36" s="81" t="s">
        <v>71</v>
      </c>
      <c r="D36" s="81">
        <v>57</v>
      </c>
      <c r="E36" s="14" t="s">
        <v>20</v>
      </c>
      <c r="F36" s="82" t="s">
        <v>105</v>
      </c>
      <c r="G36" s="81">
        <v>2.699E-2</v>
      </c>
      <c r="H36" s="83">
        <v>2.7000000000000006E-4</v>
      </c>
      <c r="I36" s="81">
        <v>4.6799999999999999E-4</v>
      </c>
      <c r="J36" s="83">
        <v>2.8999999999999998E-6</v>
      </c>
      <c r="K36" s="81">
        <v>0.28123999999999999</v>
      </c>
      <c r="L36" s="83">
        <v>1.7E-5</v>
      </c>
      <c r="M36" s="81">
        <v>-14.1</v>
      </c>
      <c r="N36" s="71">
        <v>0.6</v>
      </c>
      <c r="O36" s="81">
        <v>3.28</v>
      </c>
      <c r="P36" s="114">
        <v>1822</v>
      </c>
      <c r="Q36" s="114">
        <v>16</v>
      </c>
      <c r="R36" s="74">
        <v>1</v>
      </c>
      <c r="S36" s="75">
        <v>1</v>
      </c>
      <c r="T36" s="75" t="s">
        <v>3723</v>
      </c>
      <c r="U36" s="75">
        <v>0</v>
      </c>
      <c r="V36" s="76" t="s">
        <v>18</v>
      </c>
      <c r="W36" s="76" t="s">
        <v>19</v>
      </c>
      <c r="Y36" s="77">
        <f t="shared" si="3"/>
        <v>0.28123999998408017</v>
      </c>
      <c r="Z36" s="78">
        <f t="shared" si="0"/>
        <v>1.7E-5</v>
      </c>
      <c r="AE36" s="14" t="s">
        <v>2437</v>
      </c>
      <c r="AF36" s="14">
        <f t="shared" si="2"/>
        <v>3343.303869877469</v>
      </c>
      <c r="AG36" s="14">
        <v>25</v>
      </c>
      <c r="AH36" s="14">
        <f t="shared" si="1"/>
        <v>-12.536764705882353</v>
      </c>
      <c r="AR36" s="14">
        <v>0</v>
      </c>
      <c r="AS36" s="14">
        <v>18.3</v>
      </c>
      <c r="AU36" s="14">
        <v>35</v>
      </c>
      <c r="AV36" s="14">
        <v>0</v>
      </c>
    </row>
    <row r="37" spans="1:48" ht="15" x14ac:dyDescent="0.25">
      <c r="A37" s="14">
        <v>36</v>
      </c>
      <c r="B37" s="14">
        <v>23850</v>
      </c>
      <c r="C37" s="81" t="s">
        <v>71</v>
      </c>
      <c r="D37" s="81">
        <v>58</v>
      </c>
      <c r="E37" s="14" t="s">
        <v>20</v>
      </c>
      <c r="F37" s="82" t="s">
        <v>106</v>
      </c>
      <c r="G37" s="81">
        <v>4.5490000000000003E-2</v>
      </c>
      <c r="H37" s="83">
        <v>3.5E-4</v>
      </c>
      <c r="I37" s="81">
        <v>6.7100000000000005E-4</v>
      </c>
      <c r="J37" s="83">
        <v>6.3999999999999997E-6</v>
      </c>
      <c r="K37" s="81">
        <v>0.28176499999999999</v>
      </c>
      <c r="L37" s="83">
        <v>1.7E-5</v>
      </c>
      <c r="M37" s="81">
        <v>3.6</v>
      </c>
      <c r="N37" s="71">
        <v>0.6</v>
      </c>
      <c r="O37" s="81">
        <v>2.2200000000000002</v>
      </c>
      <c r="P37" s="114">
        <v>1794</v>
      </c>
      <c r="Q37" s="114">
        <v>16</v>
      </c>
      <c r="R37" s="74">
        <v>1</v>
      </c>
      <c r="S37" s="75">
        <v>1</v>
      </c>
      <c r="T37" s="75" t="s">
        <v>3723</v>
      </c>
      <c r="U37" s="75">
        <v>0</v>
      </c>
      <c r="V37" s="76" t="s">
        <v>18</v>
      </c>
      <c r="W37" s="76" t="s">
        <v>19</v>
      </c>
      <c r="Y37" s="77">
        <f t="shared" si="3"/>
        <v>0.28176499997752552</v>
      </c>
      <c r="Z37" s="78">
        <f t="shared" si="0"/>
        <v>1.7E-5</v>
      </c>
      <c r="AE37" s="14" t="s">
        <v>2437</v>
      </c>
      <c r="AF37" s="14">
        <f t="shared" si="2"/>
        <v>2234.6845732313873</v>
      </c>
      <c r="AG37" s="14">
        <v>25</v>
      </c>
      <c r="AH37" s="14">
        <f t="shared" si="1"/>
        <v>0.47794117647058815</v>
      </c>
      <c r="AR37" s="14">
        <v>0</v>
      </c>
      <c r="AS37" s="14">
        <v>18.25</v>
      </c>
      <c r="AU37" s="14">
        <v>36</v>
      </c>
      <c r="AV37" s="14">
        <v>0</v>
      </c>
    </row>
    <row r="38" spans="1:48" ht="15" x14ac:dyDescent="0.25">
      <c r="A38" s="14">
        <v>37</v>
      </c>
      <c r="B38" s="14">
        <v>23850</v>
      </c>
      <c r="C38" s="81" t="s">
        <v>71</v>
      </c>
      <c r="D38" s="81">
        <v>59</v>
      </c>
      <c r="E38" s="14" t="s">
        <v>20</v>
      </c>
      <c r="F38" s="82" t="s">
        <v>107</v>
      </c>
      <c r="G38" s="81">
        <v>2.017E-2</v>
      </c>
      <c r="H38" s="83">
        <v>4.4000000000000007E-4</v>
      </c>
      <c r="I38" s="81">
        <v>3.1599999999999998E-4</v>
      </c>
      <c r="J38" s="83">
        <v>1.5999999999999999E-6</v>
      </c>
      <c r="K38" s="81">
        <v>0.28075299999999997</v>
      </c>
      <c r="L38" s="83">
        <v>1.9000000000000001E-5</v>
      </c>
      <c r="M38" s="81">
        <v>-21.8</v>
      </c>
      <c r="N38" s="71">
        <v>0.65</v>
      </c>
      <c r="O38" s="81">
        <v>4.05</v>
      </c>
      <c r="P38" s="114">
        <v>2236</v>
      </c>
      <c r="Q38" s="114">
        <v>18</v>
      </c>
      <c r="R38" s="74">
        <v>1</v>
      </c>
      <c r="S38" s="75">
        <v>1</v>
      </c>
      <c r="T38" s="75" t="s">
        <v>3723</v>
      </c>
      <c r="U38" s="75">
        <v>0</v>
      </c>
      <c r="V38" s="76" t="s">
        <v>18</v>
      </c>
      <c r="W38" s="76" t="s">
        <v>19</v>
      </c>
      <c r="Y38" s="77">
        <f t="shared" si="3"/>
        <v>0.28075299998680819</v>
      </c>
      <c r="Z38" s="78">
        <f t="shared" si="0"/>
        <v>1.9000000000000001E-5</v>
      </c>
      <c r="AE38" s="14" t="s">
        <v>2437</v>
      </c>
      <c r="AF38" s="14">
        <f t="shared" si="2"/>
        <v>4120.1100568596094</v>
      </c>
      <c r="AG38" s="14">
        <v>25</v>
      </c>
      <c r="AH38" s="14">
        <f t="shared" si="1"/>
        <v>-18.198529411764703</v>
      </c>
      <c r="AR38" s="14">
        <v>0</v>
      </c>
      <c r="AS38" s="14">
        <v>18.2</v>
      </c>
      <c r="AU38" s="14">
        <v>37</v>
      </c>
      <c r="AV38" s="14">
        <v>0</v>
      </c>
    </row>
    <row r="39" spans="1:48" ht="15" x14ac:dyDescent="0.25">
      <c r="A39" s="14">
        <v>38</v>
      </c>
      <c r="B39" s="14">
        <v>23850</v>
      </c>
      <c r="C39" s="81" t="s">
        <v>71</v>
      </c>
      <c r="D39" s="81">
        <v>60</v>
      </c>
      <c r="E39" s="14" t="s">
        <v>20</v>
      </c>
      <c r="F39" s="82" t="s">
        <v>108</v>
      </c>
      <c r="G39" s="81">
        <v>1.102E-2</v>
      </c>
      <c r="H39" s="83">
        <v>1.3999999999999999E-4</v>
      </c>
      <c r="I39" s="81">
        <v>1.6699999999999999E-4</v>
      </c>
      <c r="J39" s="83">
        <v>6.4999999999999992E-7</v>
      </c>
      <c r="K39" s="81">
        <v>0.28120299999999998</v>
      </c>
      <c r="L39" s="83">
        <v>1.9000000000000001E-5</v>
      </c>
      <c r="M39" s="81">
        <v>-12.7</v>
      </c>
      <c r="N39" s="71">
        <v>0.65</v>
      </c>
      <c r="O39" s="81">
        <v>3.28</v>
      </c>
      <c r="P39" s="114">
        <v>1926</v>
      </c>
      <c r="Q39" s="114">
        <v>16</v>
      </c>
      <c r="R39" s="74">
        <v>1</v>
      </c>
      <c r="S39" s="75">
        <v>1</v>
      </c>
      <c r="T39" s="75" t="s">
        <v>3723</v>
      </c>
      <c r="U39" s="75">
        <v>0</v>
      </c>
      <c r="V39" s="76" t="s">
        <v>18</v>
      </c>
      <c r="W39" s="76" t="s">
        <v>19</v>
      </c>
      <c r="Y39" s="77">
        <f t="shared" si="3"/>
        <v>0.28120299999399495</v>
      </c>
      <c r="Z39" s="78">
        <f t="shared" si="0"/>
        <v>1.9000000000000001E-5</v>
      </c>
      <c r="AE39" s="14" t="s">
        <v>2437</v>
      </c>
      <c r="AF39" s="14">
        <f t="shared" si="2"/>
        <v>3336.3324107360986</v>
      </c>
      <c r="AG39" s="14">
        <v>25</v>
      </c>
      <c r="AH39" s="14">
        <f t="shared" si="1"/>
        <v>-11.507352941176469</v>
      </c>
      <c r="AR39" s="14">
        <v>0</v>
      </c>
      <c r="AS39" s="14">
        <v>18.149999999999999</v>
      </c>
      <c r="AU39" s="14">
        <v>38</v>
      </c>
      <c r="AV39" s="14">
        <v>0</v>
      </c>
    </row>
    <row r="40" spans="1:48" ht="15" x14ac:dyDescent="0.25">
      <c r="A40" s="14">
        <v>39</v>
      </c>
      <c r="B40" s="14">
        <v>23850</v>
      </c>
      <c r="C40" s="81" t="s">
        <v>71</v>
      </c>
      <c r="D40" s="81">
        <v>61</v>
      </c>
      <c r="E40" s="14" t="s">
        <v>20</v>
      </c>
      <c r="F40" s="82" t="s">
        <v>109</v>
      </c>
      <c r="G40" s="81">
        <v>1.0149999999999999E-2</v>
      </c>
      <c r="H40" s="83">
        <v>2.2999999999999998E-4</v>
      </c>
      <c r="I40" s="81">
        <v>1.65E-4</v>
      </c>
      <c r="J40" s="83">
        <v>8.6999999999999993E-7</v>
      </c>
      <c r="K40" s="81">
        <v>0.281003</v>
      </c>
      <c r="L40" s="83">
        <v>1.8E-5</v>
      </c>
      <c r="M40" s="81">
        <v>-22.2</v>
      </c>
      <c r="N40" s="71">
        <v>0.65</v>
      </c>
      <c r="O40" s="81">
        <v>3.75</v>
      </c>
      <c r="P40" s="114">
        <v>1824</v>
      </c>
      <c r="Q40" s="114">
        <v>16</v>
      </c>
      <c r="R40" s="74">
        <v>1</v>
      </c>
      <c r="S40" s="75">
        <v>1</v>
      </c>
      <c r="T40" s="75" t="s">
        <v>3723</v>
      </c>
      <c r="U40" s="75">
        <v>0</v>
      </c>
      <c r="V40" s="76" t="s">
        <v>18</v>
      </c>
      <c r="W40" s="76" t="s">
        <v>19</v>
      </c>
      <c r="Y40" s="77">
        <f t="shared" si="3"/>
        <v>0.28100299999438105</v>
      </c>
      <c r="Z40" s="78">
        <f t="shared" si="0"/>
        <v>1.8E-5</v>
      </c>
      <c r="AE40" s="14" t="s">
        <v>2437</v>
      </c>
      <c r="AF40" s="14">
        <f t="shared" si="2"/>
        <v>3826.9936320728916</v>
      </c>
      <c r="AG40" s="14">
        <v>25</v>
      </c>
      <c r="AH40" s="14">
        <f t="shared" si="1"/>
        <v>-18.492647058823525</v>
      </c>
      <c r="AR40" s="14">
        <v>0</v>
      </c>
      <c r="AS40" s="14">
        <v>18.100000000000001</v>
      </c>
      <c r="AU40" s="14">
        <v>39</v>
      </c>
      <c r="AV40" s="14">
        <v>0</v>
      </c>
    </row>
    <row r="41" spans="1:48" ht="15" x14ac:dyDescent="0.25">
      <c r="A41" s="14">
        <v>40</v>
      </c>
      <c r="B41" s="14">
        <v>23850</v>
      </c>
      <c r="C41" s="81" t="s">
        <v>71</v>
      </c>
      <c r="D41" s="81">
        <v>62</v>
      </c>
      <c r="E41" s="14" t="s">
        <v>20</v>
      </c>
      <c r="F41" s="82" t="s">
        <v>110</v>
      </c>
      <c r="G41" s="81">
        <v>3.0970000000000001E-2</v>
      </c>
      <c r="H41" s="83">
        <v>7.5000000000000002E-4</v>
      </c>
      <c r="I41" s="81">
        <v>4.35E-4</v>
      </c>
      <c r="J41" s="83">
        <v>3.9999999999999998E-6</v>
      </c>
      <c r="K41" s="81">
        <v>0.28067500000000001</v>
      </c>
      <c r="L41" s="83">
        <v>1.6000000000000003E-5</v>
      </c>
      <c r="M41" s="81">
        <v>-14.8</v>
      </c>
      <c r="N41" s="71">
        <v>0.55000000000000004</v>
      </c>
      <c r="O41" s="81">
        <v>3.98</v>
      </c>
      <c r="P41" s="114">
        <v>2669</v>
      </c>
      <c r="Q41" s="114">
        <v>19</v>
      </c>
      <c r="R41" s="74">
        <v>1</v>
      </c>
      <c r="S41" s="75">
        <v>1</v>
      </c>
      <c r="T41" s="75" t="s">
        <v>3723</v>
      </c>
      <c r="U41" s="75">
        <v>0</v>
      </c>
      <c r="V41" s="76" t="s">
        <v>18</v>
      </c>
      <c r="W41" s="76" t="s">
        <v>19</v>
      </c>
      <c r="Y41" s="77">
        <f t="shared" si="3"/>
        <v>0.28067499997832385</v>
      </c>
      <c r="Z41" s="78">
        <f t="shared" si="0"/>
        <v>1.6000000000000003E-5</v>
      </c>
      <c r="AE41" s="14" t="s">
        <v>2437</v>
      </c>
      <c r="AF41" s="14">
        <f t="shared" si="2"/>
        <v>4034.8615180390225</v>
      </c>
      <c r="AG41" s="14">
        <v>25</v>
      </c>
      <c r="AH41" s="14">
        <f t="shared" si="1"/>
        <v>-13.051470588235293</v>
      </c>
      <c r="AR41" s="14">
        <v>0</v>
      </c>
      <c r="AS41" s="14">
        <v>18.05</v>
      </c>
      <c r="AU41" s="14">
        <v>40</v>
      </c>
      <c r="AV41" s="14">
        <v>0</v>
      </c>
    </row>
    <row r="42" spans="1:48" ht="15" x14ac:dyDescent="0.25">
      <c r="A42" s="14">
        <v>41</v>
      </c>
      <c r="B42" s="14">
        <v>23850</v>
      </c>
      <c r="C42" s="81" t="s">
        <v>71</v>
      </c>
      <c r="D42" s="81">
        <v>63</v>
      </c>
      <c r="E42" s="14" t="s">
        <v>20</v>
      </c>
      <c r="F42" s="82" t="s">
        <v>111</v>
      </c>
      <c r="G42" s="81">
        <v>2.0729999999999998E-2</v>
      </c>
      <c r="H42" s="83">
        <v>1.5000000000000001E-4</v>
      </c>
      <c r="I42" s="81">
        <v>3.1399999999999999E-4</v>
      </c>
      <c r="J42" s="83">
        <v>1.9999999999999999E-6</v>
      </c>
      <c r="K42" s="81">
        <v>0.281084</v>
      </c>
      <c r="L42" s="83">
        <v>1.6000000000000003E-5</v>
      </c>
      <c r="M42" s="81">
        <v>-19.600000000000001</v>
      </c>
      <c r="N42" s="71">
        <v>0.55000000000000004</v>
      </c>
      <c r="O42" s="81">
        <v>3.6</v>
      </c>
      <c r="P42" s="114">
        <v>1818</v>
      </c>
      <c r="Q42" s="114">
        <v>16</v>
      </c>
      <c r="R42" s="74">
        <v>1</v>
      </c>
      <c r="S42" s="75">
        <v>1</v>
      </c>
      <c r="T42" s="75" t="s">
        <v>3723</v>
      </c>
      <c r="U42" s="75">
        <v>0</v>
      </c>
      <c r="V42" s="76" t="s">
        <v>18</v>
      </c>
      <c r="W42" s="76" t="s">
        <v>19</v>
      </c>
      <c r="Y42" s="77">
        <f t="shared" si="3"/>
        <v>0.28108399998934219</v>
      </c>
      <c r="Z42" s="78">
        <f t="shared" si="0"/>
        <v>1.6000000000000003E-5</v>
      </c>
      <c r="AE42" s="14" t="s">
        <v>2437</v>
      </c>
      <c r="AF42" s="14">
        <f t="shared" si="2"/>
        <v>3668.7657117368994</v>
      </c>
      <c r="AG42" s="14">
        <v>25</v>
      </c>
      <c r="AH42" s="14">
        <f t="shared" si="1"/>
        <v>-16.580882352941178</v>
      </c>
      <c r="AR42" s="14">
        <v>0</v>
      </c>
      <c r="AS42" s="14">
        <v>18</v>
      </c>
      <c r="AU42" s="14">
        <v>41</v>
      </c>
      <c r="AV42" s="14">
        <v>0</v>
      </c>
    </row>
    <row r="43" spans="1:48" ht="15" x14ac:dyDescent="0.25">
      <c r="A43" s="14">
        <v>42</v>
      </c>
      <c r="B43" s="14">
        <v>23850</v>
      </c>
      <c r="C43" s="81" t="s">
        <v>71</v>
      </c>
      <c r="D43" s="81">
        <v>64</v>
      </c>
      <c r="E43" s="14" t="s">
        <v>20</v>
      </c>
      <c r="F43" s="82" t="s">
        <v>3108</v>
      </c>
      <c r="G43" s="81">
        <v>3.9190000000000003E-2</v>
      </c>
      <c r="H43" s="83">
        <v>3.2000000000000002E-3</v>
      </c>
      <c r="I43" s="81">
        <v>6.7900000000000002E-4</v>
      </c>
      <c r="J43" s="83">
        <v>5.7000000000000003E-5</v>
      </c>
      <c r="K43" s="81">
        <v>0.28106399999999998</v>
      </c>
      <c r="L43" s="83">
        <v>1.5000000000000002E-5</v>
      </c>
      <c r="M43" s="81">
        <v>0.5</v>
      </c>
      <c r="N43" s="71">
        <v>0.45</v>
      </c>
      <c r="O43" s="81">
        <v>3.16</v>
      </c>
      <c r="P43" s="114">
        <v>2751</v>
      </c>
      <c r="Q43" s="114">
        <v>17</v>
      </c>
      <c r="R43" s="74">
        <v>1</v>
      </c>
      <c r="S43" s="75">
        <v>1</v>
      </c>
      <c r="T43" s="75" t="s">
        <v>3723</v>
      </c>
      <c r="U43" s="75">
        <v>0</v>
      </c>
      <c r="V43" s="76" t="s">
        <v>18</v>
      </c>
      <c r="W43" s="76" t="s">
        <v>19</v>
      </c>
      <c r="Y43" s="77">
        <f t="shared" si="3"/>
        <v>0.28106399996512577</v>
      </c>
      <c r="Z43" s="78">
        <f t="shared" si="0"/>
        <v>1.5000000000000002E-5</v>
      </c>
      <c r="AE43" s="14" t="s">
        <v>2437</v>
      </c>
      <c r="AF43" s="14">
        <f t="shared" si="2"/>
        <v>3179.7810456782786</v>
      </c>
      <c r="AG43" s="14">
        <v>25</v>
      </c>
      <c r="AH43" s="14">
        <f t="shared" si="1"/>
        <v>-1.8014705882352942</v>
      </c>
      <c r="AR43" s="14">
        <v>0</v>
      </c>
      <c r="AS43" s="14">
        <v>17.95</v>
      </c>
      <c r="AU43" s="14">
        <v>42</v>
      </c>
      <c r="AV43" s="14">
        <v>0</v>
      </c>
    </row>
    <row r="44" spans="1:48" ht="15" x14ac:dyDescent="0.25">
      <c r="A44" s="14">
        <v>43</v>
      </c>
      <c r="B44" s="14">
        <v>23850</v>
      </c>
      <c r="C44" s="81" t="s">
        <v>71</v>
      </c>
      <c r="D44" s="81">
        <v>65</v>
      </c>
      <c r="E44" s="14" t="s">
        <v>20</v>
      </c>
      <c r="F44" s="82" t="s">
        <v>112</v>
      </c>
      <c r="G44" s="81">
        <v>1.6580000000000001E-2</v>
      </c>
      <c r="H44" s="83">
        <v>4.5000000000000004E-4</v>
      </c>
      <c r="I44" s="81">
        <v>2.8600000000000001E-4</v>
      </c>
      <c r="J44" s="83">
        <v>2.3999999999999999E-6</v>
      </c>
      <c r="K44" s="81">
        <v>0.28095500000000001</v>
      </c>
      <c r="L44" s="83">
        <v>1.7E-5</v>
      </c>
      <c r="M44" s="81">
        <v>-4</v>
      </c>
      <c r="N44" s="71">
        <v>0.6</v>
      </c>
      <c r="O44" s="81">
        <v>3.38</v>
      </c>
      <c r="P44" s="114">
        <v>2692</v>
      </c>
      <c r="Q44" s="114">
        <v>15</v>
      </c>
      <c r="R44" s="74">
        <v>1</v>
      </c>
      <c r="S44" s="75">
        <v>1</v>
      </c>
      <c r="T44" s="75" t="s">
        <v>3723</v>
      </c>
      <c r="U44" s="75">
        <v>0</v>
      </c>
      <c r="V44" s="76" t="s">
        <v>18</v>
      </c>
      <c r="W44" s="76" t="s">
        <v>19</v>
      </c>
      <c r="Y44" s="77">
        <f t="shared" si="3"/>
        <v>0.28095499998562573</v>
      </c>
      <c r="Z44" s="78">
        <f t="shared" si="0"/>
        <v>1.7E-5</v>
      </c>
      <c r="AE44" s="14" t="s">
        <v>2437</v>
      </c>
      <c r="AF44" s="14">
        <f t="shared" si="2"/>
        <v>3406.5234828809339</v>
      </c>
      <c r="AG44" s="14">
        <v>25</v>
      </c>
      <c r="AH44" s="14">
        <f t="shared" si="1"/>
        <v>-5.1102941176470589</v>
      </c>
      <c r="AR44" s="14">
        <v>0</v>
      </c>
      <c r="AS44" s="14">
        <v>17.899999999999999</v>
      </c>
      <c r="AU44" s="14">
        <v>43</v>
      </c>
      <c r="AV44" s="14">
        <v>0</v>
      </c>
    </row>
    <row r="45" spans="1:48" ht="15" x14ac:dyDescent="0.25">
      <c r="A45" s="14">
        <v>44</v>
      </c>
      <c r="B45" s="14">
        <v>23850</v>
      </c>
      <c r="C45" s="81" t="s">
        <v>71</v>
      </c>
      <c r="D45" s="81">
        <v>66</v>
      </c>
      <c r="E45" s="14" t="s">
        <v>20</v>
      </c>
      <c r="F45" s="82" t="s">
        <v>113</v>
      </c>
      <c r="G45" s="81">
        <v>3.8730000000000001E-2</v>
      </c>
      <c r="H45" s="83">
        <v>1.6999999999999999E-3</v>
      </c>
      <c r="I45" s="81">
        <v>6.0899999999999995E-4</v>
      </c>
      <c r="J45" s="83">
        <v>2.0000000000000002E-5</v>
      </c>
      <c r="K45" s="81">
        <v>0.282246</v>
      </c>
      <c r="L45" s="83">
        <v>1.8E-5</v>
      </c>
      <c r="M45" s="81">
        <v>3.5</v>
      </c>
      <c r="N45" s="71">
        <v>0.6</v>
      </c>
      <c r="O45" s="81">
        <v>1.61</v>
      </c>
      <c r="P45" s="114">
        <v>1025</v>
      </c>
      <c r="Q45" s="114">
        <v>11</v>
      </c>
      <c r="R45" s="74">
        <v>1</v>
      </c>
      <c r="S45" s="75">
        <v>1</v>
      </c>
      <c r="T45" s="75" t="s">
        <v>3723</v>
      </c>
      <c r="U45" s="75">
        <v>0</v>
      </c>
      <c r="V45" s="76" t="s">
        <v>18</v>
      </c>
      <c r="W45" s="76" t="s">
        <v>19</v>
      </c>
      <c r="Y45" s="77">
        <f t="shared" si="3"/>
        <v>0.28224599998834571</v>
      </c>
      <c r="Z45" s="78">
        <f t="shared" si="0"/>
        <v>1.8E-5</v>
      </c>
      <c r="AE45" s="14" t="s">
        <v>2437</v>
      </c>
      <c r="AF45" s="14">
        <f t="shared" si="2"/>
        <v>1636.4244996761281</v>
      </c>
      <c r="AG45" s="14">
        <v>25</v>
      </c>
      <c r="AH45" s="14">
        <f t="shared" si="1"/>
        <v>0.40441176470588219</v>
      </c>
      <c r="AR45" s="14">
        <v>0</v>
      </c>
      <c r="AS45" s="14">
        <v>17.850000000000001</v>
      </c>
      <c r="AU45" s="14">
        <v>44</v>
      </c>
      <c r="AV45" s="14">
        <v>0</v>
      </c>
    </row>
    <row r="46" spans="1:48" ht="15" x14ac:dyDescent="0.25">
      <c r="A46" s="14">
        <v>45</v>
      </c>
      <c r="B46" s="14">
        <v>23850</v>
      </c>
      <c r="C46" s="81" t="s">
        <v>71</v>
      </c>
      <c r="D46" s="81">
        <v>67</v>
      </c>
      <c r="E46" s="14" t="s">
        <v>20</v>
      </c>
      <c r="F46" s="82" t="s">
        <v>114</v>
      </c>
      <c r="G46" s="81">
        <v>8.0199999999999994E-3</v>
      </c>
      <c r="H46" s="83">
        <v>9.3000000000000011E-5</v>
      </c>
      <c r="I46" s="81">
        <v>1.3799999999999999E-4</v>
      </c>
      <c r="J46" s="83">
        <v>2.0999999999999998E-6</v>
      </c>
      <c r="K46" s="81">
        <v>0.28103</v>
      </c>
      <c r="L46" s="83">
        <v>1.6000000000000003E-5</v>
      </c>
      <c r="M46" s="81">
        <v>-0.5</v>
      </c>
      <c r="N46" s="71">
        <v>0.55000000000000004</v>
      </c>
      <c r="O46" s="81">
        <v>3.19</v>
      </c>
      <c r="P46" s="114">
        <v>2716</v>
      </c>
      <c r="Q46" s="114">
        <v>14</v>
      </c>
      <c r="R46" s="74">
        <v>1</v>
      </c>
      <c r="S46" s="75">
        <v>1</v>
      </c>
      <c r="T46" s="75" t="s">
        <v>3723</v>
      </c>
      <c r="U46" s="75">
        <v>0</v>
      </c>
      <c r="V46" s="76" t="s">
        <v>18</v>
      </c>
      <c r="W46" s="76" t="s">
        <v>19</v>
      </c>
      <c r="Y46" s="77">
        <f t="shared" si="3"/>
        <v>0.28102999999300232</v>
      </c>
      <c r="Z46" s="78">
        <f t="shared" si="0"/>
        <v>1.6000000000000003E-5</v>
      </c>
      <c r="AE46" s="14" t="s">
        <v>2437</v>
      </c>
      <c r="AF46" s="14">
        <f t="shared" si="2"/>
        <v>3213.6524524667238</v>
      </c>
      <c r="AG46" s="14">
        <v>25</v>
      </c>
      <c r="AH46" s="14">
        <f t="shared" si="1"/>
        <v>-2.5367647058823528</v>
      </c>
      <c r="AR46" s="14">
        <v>0</v>
      </c>
      <c r="AS46" s="14">
        <v>17.8</v>
      </c>
      <c r="AU46" s="14">
        <v>45</v>
      </c>
      <c r="AV46" s="14">
        <v>0</v>
      </c>
    </row>
    <row r="47" spans="1:48" ht="15" x14ac:dyDescent="0.25">
      <c r="A47" s="14">
        <v>46</v>
      </c>
      <c r="B47" s="14">
        <v>23850</v>
      </c>
      <c r="C47" s="81" t="s">
        <v>71</v>
      </c>
      <c r="D47" s="81">
        <v>68</v>
      </c>
      <c r="E47" s="14" t="s">
        <v>20</v>
      </c>
      <c r="F47" s="82" t="s">
        <v>115</v>
      </c>
      <c r="G47" s="81">
        <v>1.9259999999999999E-2</v>
      </c>
      <c r="H47" s="83">
        <v>2.6000000000000003E-4</v>
      </c>
      <c r="I47" s="81">
        <v>3.6400000000000001E-4</v>
      </c>
      <c r="J47" s="83">
        <v>8.6999999999999993E-7</v>
      </c>
      <c r="K47" s="81">
        <v>0.28166400000000003</v>
      </c>
      <c r="L47" s="83">
        <v>1.3000000000000001E-5</v>
      </c>
      <c r="M47" s="81">
        <v>0.8</v>
      </c>
      <c r="N47" s="71">
        <v>0.45</v>
      </c>
      <c r="O47" s="81">
        <v>2.4</v>
      </c>
      <c r="P47" s="114">
        <v>1811</v>
      </c>
      <c r="Q47" s="114">
        <v>11</v>
      </c>
      <c r="R47" s="74">
        <v>1</v>
      </c>
      <c r="S47" s="75">
        <v>1</v>
      </c>
      <c r="T47" s="75" t="s">
        <v>3723</v>
      </c>
      <c r="U47" s="75">
        <v>0</v>
      </c>
      <c r="V47" s="76" t="s">
        <v>18</v>
      </c>
      <c r="W47" s="76" t="s">
        <v>19</v>
      </c>
      <c r="Y47" s="77">
        <f t="shared" si="3"/>
        <v>0.2816639999876927</v>
      </c>
      <c r="Z47" s="78">
        <f t="shared" si="0"/>
        <v>1.3000000000000001E-5</v>
      </c>
      <c r="AE47" s="14" t="s">
        <v>2437</v>
      </c>
      <c r="AF47" s="14">
        <f t="shared" si="2"/>
        <v>2422.5886778662939</v>
      </c>
      <c r="AG47" s="14">
        <v>25</v>
      </c>
      <c r="AH47" s="14">
        <f t="shared" si="1"/>
        <v>-1.5808823529411766</v>
      </c>
      <c r="AR47" s="14">
        <v>0</v>
      </c>
      <c r="AS47" s="14">
        <v>17.75</v>
      </c>
      <c r="AU47" s="14">
        <v>46</v>
      </c>
      <c r="AV47" s="14">
        <v>0</v>
      </c>
    </row>
    <row r="48" spans="1:48" ht="15" x14ac:dyDescent="0.25">
      <c r="A48" s="14">
        <v>47</v>
      </c>
      <c r="B48" s="14">
        <v>23850</v>
      </c>
      <c r="C48" s="81" t="s">
        <v>71</v>
      </c>
      <c r="D48" s="81">
        <v>69</v>
      </c>
      <c r="E48" s="14" t="s">
        <v>20</v>
      </c>
      <c r="F48" s="82" t="s">
        <v>116</v>
      </c>
      <c r="G48" s="81">
        <v>3.4290000000000001E-2</v>
      </c>
      <c r="H48" s="83">
        <v>1.6000000000000001E-4</v>
      </c>
      <c r="I48" s="81">
        <v>5.6999999999999998E-4</v>
      </c>
      <c r="J48" s="83">
        <v>4.9000000000000005E-6</v>
      </c>
      <c r="K48" s="81">
        <v>0.28098699999999999</v>
      </c>
      <c r="L48" s="83">
        <v>1.5000000000000002E-5</v>
      </c>
      <c r="M48" s="81">
        <v>-4.0999999999999996</v>
      </c>
      <c r="N48" s="71">
        <v>0.5</v>
      </c>
      <c r="O48" s="81">
        <v>3.36</v>
      </c>
      <c r="P48" s="114">
        <v>2664</v>
      </c>
      <c r="Q48" s="114">
        <v>15</v>
      </c>
      <c r="R48" s="74">
        <v>1</v>
      </c>
      <c r="S48" s="75">
        <v>1</v>
      </c>
      <c r="T48" s="75" t="s">
        <v>3723</v>
      </c>
      <c r="U48" s="75">
        <v>0</v>
      </c>
      <c r="V48" s="76" t="s">
        <v>18</v>
      </c>
      <c r="W48" s="76" t="s">
        <v>19</v>
      </c>
      <c r="Y48" s="77">
        <f t="shared" si="3"/>
        <v>0.28098699997164994</v>
      </c>
      <c r="Z48" s="78">
        <f t="shared" si="0"/>
        <v>1.5000000000000002E-5</v>
      </c>
      <c r="AE48" s="14" t="s">
        <v>2437</v>
      </c>
      <c r="AF48" s="14">
        <f t="shared" si="2"/>
        <v>3386.2619255312538</v>
      </c>
      <c r="AG48" s="14">
        <v>25</v>
      </c>
      <c r="AH48" s="14">
        <f t="shared" si="1"/>
        <v>-5.1838235294117645</v>
      </c>
      <c r="AR48" s="14">
        <v>0</v>
      </c>
      <c r="AS48" s="14">
        <v>17.7</v>
      </c>
      <c r="AU48" s="14">
        <v>47</v>
      </c>
      <c r="AV48" s="14">
        <v>0</v>
      </c>
    </row>
    <row r="49" spans="1:48" ht="15" x14ac:dyDescent="0.25">
      <c r="A49" s="14">
        <v>48</v>
      </c>
      <c r="B49" s="14">
        <v>23850</v>
      </c>
      <c r="C49" s="81" t="s">
        <v>71</v>
      </c>
      <c r="D49" s="81">
        <v>70</v>
      </c>
      <c r="E49" s="14" t="s">
        <v>20</v>
      </c>
      <c r="F49" s="82" t="s">
        <v>3109</v>
      </c>
      <c r="G49" s="81">
        <v>3.2250000000000001E-2</v>
      </c>
      <c r="H49" s="83">
        <v>3.6000000000000002E-4</v>
      </c>
      <c r="I49" s="81">
        <v>5.3200000000000003E-4</v>
      </c>
      <c r="J49" s="83">
        <v>1.9999999999999999E-6</v>
      </c>
      <c r="K49" s="81">
        <v>0.28037200000000001</v>
      </c>
      <c r="L49" s="83">
        <v>1.4E-5</v>
      </c>
      <c r="M49" s="81">
        <v>-16.399999999999999</v>
      </c>
      <c r="N49" s="71">
        <v>0.5</v>
      </c>
      <c r="O49" s="81">
        <v>4.3899999999999997</v>
      </c>
      <c r="P49" s="114">
        <v>3071</v>
      </c>
      <c r="Q49" s="114">
        <v>17</v>
      </c>
      <c r="R49" s="74">
        <v>1</v>
      </c>
      <c r="S49" s="75">
        <v>1</v>
      </c>
      <c r="T49" s="75" t="s">
        <v>3723</v>
      </c>
      <c r="U49" s="75">
        <v>0</v>
      </c>
      <c r="V49" s="76" t="s">
        <v>18</v>
      </c>
      <c r="W49" s="76" t="s">
        <v>19</v>
      </c>
      <c r="Y49" s="77">
        <f t="shared" si="3"/>
        <v>0.28037199996949747</v>
      </c>
      <c r="Z49" s="78">
        <f t="shared" si="0"/>
        <v>1.4E-5</v>
      </c>
      <c r="AE49" s="14" t="s">
        <v>2437</v>
      </c>
      <c r="AF49" s="14">
        <f t="shared" si="2"/>
        <v>4443.8413889924686</v>
      </c>
      <c r="AG49" s="14">
        <v>25</v>
      </c>
      <c r="AH49" s="14">
        <f t="shared" si="1"/>
        <v>-14.227941176470585</v>
      </c>
      <c r="AR49" s="14">
        <v>0</v>
      </c>
      <c r="AS49" s="14">
        <v>17.649999999999999</v>
      </c>
      <c r="AU49" s="14">
        <v>48</v>
      </c>
      <c r="AV49" s="14">
        <v>0</v>
      </c>
    </row>
    <row r="50" spans="1:48" ht="15" x14ac:dyDescent="0.25">
      <c r="A50" s="14">
        <v>49</v>
      </c>
      <c r="B50" s="14">
        <v>23850</v>
      </c>
      <c r="C50" s="81" t="s">
        <v>71</v>
      </c>
      <c r="D50" s="81">
        <v>71</v>
      </c>
      <c r="E50" s="14" t="s">
        <v>20</v>
      </c>
      <c r="F50" s="82" t="s">
        <v>117</v>
      </c>
      <c r="G50" s="81">
        <v>4.147E-2</v>
      </c>
      <c r="H50" s="83">
        <v>1E-3</v>
      </c>
      <c r="I50" s="81">
        <v>7.0799999999999997E-4</v>
      </c>
      <c r="J50" s="83">
        <v>2.2000000000000001E-6</v>
      </c>
      <c r="K50" s="81">
        <v>0.28193200000000002</v>
      </c>
      <c r="L50" s="83">
        <v>1.4E-5</v>
      </c>
      <c r="M50" s="81">
        <v>6</v>
      </c>
      <c r="N50" s="71">
        <v>0.5</v>
      </c>
      <c r="O50" s="81">
        <v>1.95</v>
      </c>
      <c r="P50" s="114">
        <v>1641</v>
      </c>
      <c r="Q50" s="114">
        <v>13</v>
      </c>
      <c r="R50" s="74">
        <v>1</v>
      </c>
      <c r="S50" s="75">
        <v>1</v>
      </c>
      <c r="T50" s="75" t="s">
        <v>3723</v>
      </c>
      <c r="U50" s="75">
        <v>0</v>
      </c>
      <c r="V50" s="76" t="s">
        <v>18</v>
      </c>
      <c r="W50" s="76" t="s">
        <v>19</v>
      </c>
      <c r="Y50" s="77">
        <f t="shared" si="3"/>
        <v>0.2819319999783087</v>
      </c>
      <c r="Z50" s="78">
        <f t="shared" si="0"/>
        <v>1.4E-5</v>
      </c>
      <c r="AE50" s="14" t="s">
        <v>2437</v>
      </c>
      <c r="AF50" s="14">
        <f t="shared" si="2"/>
        <v>1962.6741527346867</v>
      </c>
      <c r="AG50" s="14">
        <v>25</v>
      </c>
      <c r="AH50" s="14">
        <f t="shared" si="1"/>
        <v>2.242647058823529</v>
      </c>
      <c r="AR50" s="14">
        <v>0</v>
      </c>
      <c r="AS50" s="14">
        <v>17.600000000000001</v>
      </c>
      <c r="AU50" s="14">
        <v>49</v>
      </c>
      <c r="AV50" s="14">
        <v>0</v>
      </c>
    </row>
    <row r="51" spans="1:48" ht="15" x14ac:dyDescent="0.25">
      <c r="A51" s="14">
        <v>50</v>
      </c>
      <c r="B51" s="14">
        <v>23850</v>
      </c>
      <c r="C51" s="81" t="s">
        <v>71</v>
      </c>
      <c r="D51" s="81">
        <v>72</v>
      </c>
      <c r="E51" s="14" t="s">
        <v>20</v>
      </c>
      <c r="F51" s="82" t="s">
        <v>118</v>
      </c>
      <c r="G51" s="81">
        <v>3.2149999999999998E-2</v>
      </c>
      <c r="H51" s="83">
        <v>6.6E-4</v>
      </c>
      <c r="I51" s="81">
        <v>4.6999999999999999E-4</v>
      </c>
      <c r="J51" s="83">
        <v>1.1000000000000001E-5</v>
      </c>
      <c r="K51" s="81">
        <v>0.28221200000000002</v>
      </c>
      <c r="L51" s="83">
        <v>1.8E-5</v>
      </c>
      <c r="M51" s="81">
        <v>4.5999999999999996</v>
      </c>
      <c r="N51" s="71">
        <v>0.65</v>
      </c>
      <c r="O51" s="81">
        <v>1.63</v>
      </c>
      <c r="P51" s="114">
        <v>1126</v>
      </c>
      <c r="Q51" s="114">
        <v>11</v>
      </c>
      <c r="R51" s="74">
        <v>1</v>
      </c>
      <c r="S51" s="75">
        <v>1</v>
      </c>
      <c r="T51" s="75" t="s">
        <v>3723</v>
      </c>
      <c r="U51" s="75">
        <v>0</v>
      </c>
      <c r="V51" s="76" t="s">
        <v>18</v>
      </c>
      <c r="W51" s="76" t="s">
        <v>19</v>
      </c>
      <c r="Y51" s="77">
        <f t="shared" si="3"/>
        <v>0.28221199999011948</v>
      </c>
      <c r="Z51" s="78">
        <f t="shared" si="0"/>
        <v>1.8E-5</v>
      </c>
      <c r="AE51" s="14" t="s">
        <v>2437</v>
      </c>
      <c r="AF51" s="14">
        <f t="shared" si="2"/>
        <v>1643.8832067053117</v>
      </c>
      <c r="AG51" s="14">
        <v>25</v>
      </c>
      <c r="AH51" s="14">
        <f t="shared" si="1"/>
        <v>1.2132352941176465</v>
      </c>
      <c r="AR51" s="14">
        <v>0</v>
      </c>
      <c r="AS51" s="14">
        <v>17.55</v>
      </c>
      <c r="AU51" s="14">
        <v>50</v>
      </c>
      <c r="AV51" s="14">
        <v>0</v>
      </c>
    </row>
    <row r="52" spans="1:48" ht="15" x14ac:dyDescent="0.25">
      <c r="A52" s="14">
        <v>51</v>
      </c>
      <c r="B52" s="14">
        <v>23850</v>
      </c>
      <c r="C52" s="81" t="s">
        <v>71</v>
      </c>
      <c r="D52" s="81">
        <v>73</v>
      </c>
      <c r="E52" s="14" t="s">
        <v>20</v>
      </c>
      <c r="F52" s="82" t="s">
        <v>119</v>
      </c>
      <c r="G52" s="81">
        <v>5.4030000000000002E-2</v>
      </c>
      <c r="H52" s="83">
        <v>1.1000000000000001E-3</v>
      </c>
      <c r="I52" s="81">
        <v>9.7999999999999997E-4</v>
      </c>
      <c r="J52" s="83">
        <v>5.4000000000000005E-5</v>
      </c>
      <c r="K52" s="81">
        <v>0.28181</v>
      </c>
      <c r="L52" s="83">
        <v>2.1000000000000002E-5</v>
      </c>
      <c r="M52" s="81">
        <v>1</v>
      </c>
      <c r="N52" s="71">
        <v>0.7</v>
      </c>
      <c r="O52" s="81">
        <v>2.2400000000000002</v>
      </c>
      <c r="P52" s="114">
        <v>1625</v>
      </c>
      <c r="Q52" s="114">
        <v>11</v>
      </c>
      <c r="R52" s="74">
        <v>1</v>
      </c>
      <c r="S52" s="75">
        <v>1</v>
      </c>
      <c r="T52" s="75" t="s">
        <v>3723</v>
      </c>
      <c r="U52" s="75">
        <v>0</v>
      </c>
      <c r="V52" s="76" t="s">
        <v>18</v>
      </c>
      <c r="W52" s="76" t="s">
        <v>19</v>
      </c>
      <c r="Y52" s="77">
        <f t="shared" si="3"/>
        <v>0.28180999997026801</v>
      </c>
      <c r="Z52" s="78">
        <f t="shared" si="0"/>
        <v>2.1000000000000002E-5</v>
      </c>
      <c r="AE52" s="14" t="s">
        <v>2437</v>
      </c>
      <c r="AF52" s="14">
        <f t="shared" si="2"/>
        <v>2259.2587837071051</v>
      </c>
      <c r="AG52" s="14">
        <v>25</v>
      </c>
      <c r="AH52" s="14">
        <f t="shared" si="1"/>
        <v>-1.4338235294117647</v>
      </c>
      <c r="AR52" s="14">
        <v>0</v>
      </c>
      <c r="AS52" s="14">
        <v>17.5</v>
      </c>
      <c r="AU52" s="14">
        <v>51</v>
      </c>
      <c r="AV52" s="14">
        <v>0</v>
      </c>
    </row>
    <row r="53" spans="1:48" ht="15" x14ac:dyDescent="0.25">
      <c r="A53" s="14">
        <v>52</v>
      </c>
      <c r="B53" s="14">
        <v>23850</v>
      </c>
      <c r="C53" s="81" t="s">
        <v>71</v>
      </c>
      <c r="D53" s="81">
        <v>74</v>
      </c>
      <c r="E53" s="14" t="s">
        <v>20</v>
      </c>
      <c r="F53" s="82" t="s">
        <v>120</v>
      </c>
      <c r="G53" s="81">
        <v>8.3000000000000001E-4</v>
      </c>
      <c r="H53" s="83">
        <v>3.3000000000000003E-5</v>
      </c>
      <c r="I53" s="81">
        <v>1.2E-5</v>
      </c>
      <c r="J53" s="83">
        <v>6.6999999999999994E-7</v>
      </c>
      <c r="K53" s="81">
        <v>0.28237800000000002</v>
      </c>
      <c r="L53" s="83">
        <v>1.5000000000000002E-5</v>
      </c>
      <c r="M53" s="81">
        <v>-5</v>
      </c>
      <c r="N53" s="71">
        <v>0.55000000000000004</v>
      </c>
      <c r="O53" s="81">
        <v>1.65</v>
      </c>
      <c r="P53" s="114">
        <v>423</v>
      </c>
      <c r="Q53" s="114">
        <v>5</v>
      </c>
      <c r="R53" s="74">
        <v>1</v>
      </c>
      <c r="S53" s="75">
        <v>1</v>
      </c>
      <c r="T53" s="75" t="s">
        <v>3723</v>
      </c>
      <c r="U53" s="75">
        <v>0</v>
      </c>
      <c r="V53" s="76" t="s">
        <v>18</v>
      </c>
      <c r="W53" s="76" t="s">
        <v>19</v>
      </c>
      <c r="Y53" s="77">
        <f t="shared" si="3"/>
        <v>0.28237799999990526</v>
      </c>
      <c r="Z53" s="78">
        <f t="shared" si="0"/>
        <v>1.5000000000000002E-5</v>
      </c>
      <c r="AE53" s="14" t="s">
        <v>2437</v>
      </c>
      <c r="AF53" s="14">
        <f t="shared" si="2"/>
        <v>1696.8079659405164</v>
      </c>
      <c r="AG53" s="14">
        <v>25</v>
      </c>
      <c r="AH53" s="14">
        <f t="shared" si="1"/>
        <v>-5.8455882352941178</v>
      </c>
      <c r="AR53" s="14">
        <v>0</v>
      </c>
      <c r="AS53" s="14">
        <v>17.45</v>
      </c>
      <c r="AU53" s="14">
        <v>52</v>
      </c>
      <c r="AV53" s="14">
        <v>0</v>
      </c>
    </row>
    <row r="54" spans="1:48" ht="15" x14ac:dyDescent="0.25">
      <c r="A54" s="14">
        <v>53</v>
      </c>
      <c r="B54" s="14">
        <v>23850</v>
      </c>
      <c r="C54" s="81" t="s">
        <v>71</v>
      </c>
      <c r="D54" s="81">
        <v>75</v>
      </c>
      <c r="E54" s="14" t="s">
        <v>20</v>
      </c>
      <c r="F54" s="82" t="s">
        <v>121</v>
      </c>
      <c r="G54" s="81">
        <v>5.4199999999999998E-2</v>
      </c>
      <c r="H54" s="83">
        <v>1.5E-3</v>
      </c>
      <c r="I54" s="81">
        <v>7.9199999999999995E-4</v>
      </c>
      <c r="J54" s="83">
        <v>7.5999999999999992E-6</v>
      </c>
      <c r="K54" s="81">
        <v>0.28212100000000001</v>
      </c>
      <c r="L54" s="83">
        <v>1.6000000000000003E-5</v>
      </c>
      <c r="M54" s="81">
        <v>5.3</v>
      </c>
      <c r="N54" s="71">
        <v>0.55000000000000004</v>
      </c>
      <c r="O54" s="81">
        <v>1.73</v>
      </c>
      <c r="P54" s="114">
        <v>1313</v>
      </c>
      <c r="Q54" s="114">
        <v>11</v>
      </c>
      <c r="R54" s="74">
        <v>1</v>
      </c>
      <c r="S54" s="75">
        <v>1</v>
      </c>
      <c r="T54" s="75" t="s">
        <v>3723</v>
      </c>
      <c r="U54" s="75">
        <v>0</v>
      </c>
      <c r="V54" s="76" t="s">
        <v>18</v>
      </c>
      <c r="W54" s="76" t="s">
        <v>19</v>
      </c>
      <c r="Y54" s="77">
        <f t="shared" si="3"/>
        <v>0.28212099998058515</v>
      </c>
      <c r="Z54" s="78">
        <f t="shared" si="0"/>
        <v>1.6000000000000003E-5</v>
      </c>
      <c r="AE54" s="14" t="s">
        <v>2437</v>
      </c>
      <c r="AF54" s="14">
        <f t="shared" si="2"/>
        <v>1748.3203986822089</v>
      </c>
      <c r="AG54" s="14">
        <v>25</v>
      </c>
      <c r="AH54" s="14">
        <f t="shared" si="1"/>
        <v>1.7279411764705879</v>
      </c>
      <c r="AR54" s="14">
        <v>0</v>
      </c>
      <c r="AS54" s="14">
        <v>17.399999999999999</v>
      </c>
      <c r="AU54" s="14">
        <v>53</v>
      </c>
      <c r="AV54" s="14">
        <v>0</v>
      </c>
    </row>
    <row r="55" spans="1:48" ht="15" x14ac:dyDescent="0.25">
      <c r="A55" s="14">
        <v>54</v>
      </c>
      <c r="B55" s="14">
        <v>23850</v>
      </c>
      <c r="C55" s="81" t="s">
        <v>71</v>
      </c>
      <c r="D55" s="81">
        <v>76</v>
      </c>
      <c r="E55" s="14" t="s">
        <v>20</v>
      </c>
      <c r="F55" s="82" t="s">
        <v>122</v>
      </c>
      <c r="G55" s="81">
        <v>8.1899999999999994E-3</v>
      </c>
      <c r="H55" s="83">
        <v>1.2E-4</v>
      </c>
      <c r="I55" s="81">
        <v>1.12E-4</v>
      </c>
      <c r="J55" s="83">
        <v>3.3999999999999996E-6</v>
      </c>
      <c r="K55" s="81">
        <v>0.28159000000000001</v>
      </c>
      <c r="L55" s="83">
        <v>1.7E-5</v>
      </c>
      <c r="M55" s="81">
        <v>0.1</v>
      </c>
      <c r="N55" s="71">
        <v>0.6</v>
      </c>
      <c r="O55" s="81">
        <v>2.5</v>
      </c>
      <c r="P55" s="114">
        <v>1882</v>
      </c>
      <c r="Q55" s="114">
        <v>12</v>
      </c>
      <c r="R55" s="74">
        <v>1</v>
      </c>
      <c r="S55" s="75">
        <v>1</v>
      </c>
      <c r="T55" s="75" t="s">
        <v>3723</v>
      </c>
      <c r="U55" s="75">
        <v>0</v>
      </c>
      <c r="V55" s="76" t="s">
        <v>18</v>
      </c>
      <c r="W55" s="76" t="s">
        <v>19</v>
      </c>
      <c r="Y55" s="77">
        <f t="shared" si="3"/>
        <v>0.28158999999606465</v>
      </c>
      <c r="Z55" s="78">
        <f t="shared" si="0"/>
        <v>1.7E-5</v>
      </c>
      <c r="AE55" s="14" t="s">
        <v>2437</v>
      </c>
      <c r="AF55" s="14">
        <f t="shared" si="2"/>
        <v>2520.7427949638695</v>
      </c>
      <c r="AG55" s="14">
        <v>25</v>
      </c>
      <c r="AH55" s="14">
        <f t="shared" si="1"/>
        <v>-2.0955882352941178</v>
      </c>
      <c r="AR55" s="14">
        <v>0</v>
      </c>
      <c r="AS55" s="14">
        <v>17.350000000000001</v>
      </c>
      <c r="AU55" s="14">
        <v>54</v>
      </c>
      <c r="AV55" s="14">
        <v>0</v>
      </c>
    </row>
    <row r="56" spans="1:48" ht="15" x14ac:dyDescent="0.25">
      <c r="A56" s="14">
        <v>55</v>
      </c>
      <c r="B56" s="14">
        <v>23850</v>
      </c>
      <c r="C56" s="81" t="s">
        <v>71</v>
      </c>
      <c r="D56" s="81">
        <v>77</v>
      </c>
      <c r="E56" s="14" t="s">
        <v>20</v>
      </c>
      <c r="F56" s="82" t="s">
        <v>123</v>
      </c>
      <c r="G56" s="81">
        <v>3.9269999999999999E-2</v>
      </c>
      <c r="H56" s="83">
        <v>3.8000000000000002E-4</v>
      </c>
      <c r="I56" s="81">
        <v>6.2100000000000002E-4</v>
      </c>
      <c r="J56" s="83">
        <v>6.7000000000000002E-6</v>
      </c>
      <c r="K56" s="81">
        <v>0.28099000000000002</v>
      </c>
      <c r="L56" s="83">
        <v>1.7E-5</v>
      </c>
      <c r="M56" s="81">
        <v>-4.0999999999999996</v>
      </c>
      <c r="N56" s="71">
        <v>0.6</v>
      </c>
      <c r="O56" s="81">
        <v>3.36</v>
      </c>
      <c r="P56" s="114">
        <v>2659</v>
      </c>
      <c r="Q56" s="114">
        <v>15</v>
      </c>
      <c r="R56" s="74">
        <v>1</v>
      </c>
      <c r="S56" s="75">
        <v>1</v>
      </c>
      <c r="T56" s="75" t="s">
        <v>3723</v>
      </c>
      <c r="U56" s="75">
        <v>0</v>
      </c>
      <c r="V56" s="76" t="s">
        <v>18</v>
      </c>
      <c r="W56" s="76" t="s">
        <v>19</v>
      </c>
      <c r="Y56" s="77">
        <f t="shared" si="3"/>
        <v>0.2809899999691714</v>
      </c>
      <c r="Z56" s="78">
        <f t="shared" si="0"/>
        <v>1.7E-5</v>
      </c>
      <c r="AE56" s="14" t="s">
        <v>2437</v>
      </c>
      <c r="AF56" s="14">
        <f t="shared" si="2"/>
        <v>3388.4350773251449</v>
      </c>
      <c r="AG56" s="14">
        <v>25</v>
      </c>
      <c r="AH56" s="14">
        <f t="shared" si="1"/>
        <v>-5.1838235294117645</v>
      </c>
      <c r="AR56" s="14">
        <v>0</v>
      </c>
      <c r="AS56" s="14">
        <v>17.3</v>
      </c>
      <c r="AU56" s="14">
        <v>55</v>
      </c>
      <c r="AV56" s="14">
        <v>0</v>
      </c>
    </row>
    <row r="57" spans="1:48" ht="15" x14ac:dyDescent="0.25">
      <c r="A57" s="14">
        <v>56</v>
      </c>
      <c r="B57" s="14">
        <v>23850</v>
      </c>
      <c r="C57" s="81" t="s">
        <v>71</v>
      </c>
      <c r="D57" s="81">
        <v>78</v>
      </c>
      <c r="E57" s="14" t="s">
        <v>20</v>
      </c>
      <c r="F57" s="82" t="s">
        <v>124</v>
      </c>
      <c r="G57" s="81">
        <v>3.6839999999999998E-2</v>
      </c>
      <c r="H57" s="83">
        <v>3.7000000000000005E-4</v>
      </c>
      <c r="I57" s="81">
        <v>5.71E-4</v>
      </c>
      <c r="J57" s="83">
        <v>3.1E-6</v>
      </c>
      <c r="K57" s="81">
        <v>0.28093600000000002</v>
      </c>
      <c r="L57" s="83">
        <v>1.5000000000000002E-5</v>
      </c>
      <c r="M57" s="81">
        <v>-6.8</v>
      </c>
      <c r="N57" s="71">
        <v>0.55000000000000004</v>
      </c>
      <c r="O57" s="81">
        <v>3.49</v>
      </c>
      <c r="P57" s="114">
        <v>2622</v>
      </c>
      <c r="Q57" s="114">
        <v>15</v>
      </c>
      <c r="R57" s="74">
        <v>1</v>
      </c>
      <c r="S57" s="75">
        <v>1</v>
      </c>
      <c r="T57" s="75" t="s">
        <v>3723</v>
      </c>
      <c r="U57" s="75">
        <v>0</v>
      </c>
      <c r="V57" s="76" t="s">
        <v>18</v>
      </c>
      <c r="W57" s="76" t="s">
        <v>19</v>
      </c>
      <c r="Y57" s="77">
        <f t="shared" si="3"/>
        <v>0.28093599997204799</v>
      </c>
      <c r="Z57" s="78">
        <f t="shared" si="0"/>
        <v>1.5000000000000002E-5</v>
      </c>
      <c r="AE57" s="14" t="s">
        <v>2437</v>
      </c>
      <c r="AF57" s="14">
        <f t="shared" si="2"/>
        <v>3521.3279044489241</v>
      </c>
      <c r="AG57" s="14">
        <v>25</v>
      </c>
      <c r="AH57" s="14">
        <f t="shared" si="1"/>
        <v>-7.1691176470588234</v>
      </c>
      <c r="AR57" s="14">
        <v>0</v>
      </c>
      <c r="AS57" s="14">
        <v>17.25</v>
      </c>
      <c r="AU57" s="14">
        <v>56</v>
      </c>
      <c r="AV57" s="14">
        <v>0</v>
      </c>
    </row>
    <row r="58" spans="1:48" ht="15" x14ac:dyDescent="0.25">
      <c r="A58" s="14">
        <v>57</v>
      </c>
      <c r="B58" s="14">
        <v>23850</v>
      </c>
      <c r="C58" s="81" t="s">
        <v>71</v>
      </c>
      <c r="D58" s="81">
        <v>79</v>
      </c>
      <c r="E58" s="14" t="s">
        <v>20</v>
      </c>
      <c r="F58" s="82" t="s">
        <v>125</v>
      </c>
      <c r="G58" s="81">
        <v>2.664E-2</v>
      </c>
      <c r="H58" s="83">
        <v>3.4000000000000002E-4</v>
      </c>
      <c r="I58" s="81">
        <v>4.37E-4</v>
      </c>
      <c r="J58" s="83">
        <v>1.1000000000000001E-5</v>
      </c>
      <c r="K58" s="81">
        <v>0.28090100000000001</v>
      </c>
      <c r="L58" s="83">
        <v>2.1000000000000002E-5</v>
      </c>
      <c r="M58" s="81">
        <v>-7.9</v>
      </c>
      <c r="N58" s="71">
        <v>0.75</v>
      </c>
      <c r="O58" s="81">
        <v>3.55</v>
      </c>
      <c r="P58" s="114">
        <v>2620</v>
      </c>
      <c r="Q58" s="114">
        <v>15</v>
      </c>
      <c r="R58" s="74">
        <v>1</v>
      </c>
      <c r="S58" s="75">
        <v>1</v>
      </c>
      <c r="T58" s="75" t="s">
        <v>3723</v>
      </c>
      <c r="U58" s="75">
        <v>0</v>
      </c>
      <c r="V58" s="76" t="s">
        <v>18</v>
      </c>
      <c r="W58" s="76" t="s">
        <v>19</v>
      </c>
      <c r="Y58" s="77">
        <f t="shared" si="3"/>
        <v>0.280900999978624</v>
      </c>
      <c r="Z58" s="78">
        <f t="shared" si="0"/>
        <v>2.1000000000000002E-5</v>
      </c>
      <c r="AE58" s="14" t="s">
        <v>2437</v>
      </c>
      <c r="AF58" s="14">
        <f t="shared" si="2"/>
        <v>3583.1232476690548</v>
      </c>
      <c r="AG58" s="14">
        <v>25</v>
      </c>
      <c r="AH58" s="14">
        <f t="shared" si="1"/>
        <v>-7.9779411764705888</v>
      </c>
      <c r="AR58" s="14">
        <v>0</v>
      </c>
      <c r="AS58" s="14">
        <v>17.2</v>
      </c>
      <c r="AU58" s="14">
        <v>57</v>
      </c>
      <c r="AV58" s="14">
        <v>0</v>
      </c>
    </row>
    <row r="59" spans="1:48" ht="15" x14ac:dyDescent="0.25">
      <c r="A59" s="14">
        <v>58</v>
      </c>
      <c r="B59" s="14">
        <v>23850</v>
      </c>
      <c r="C59" s="81" t="s">
        <v>71</v>
      </c>
      <c r="D59" s="81">
        <v>80</v>
      </c>
      <c r="E59" s="14" t="s">
        <v>20</v>
      </c>
      <c r="F59" s="82" t="s">
        <v>126</v>
      </c>
      <c r="G59" s="81">
        <v>2.7740000000000001E-2</v>
      </c>
      <c r="H59" s="83">
        <v>9.4000000000000008E-4</v>
      </c>
      <c r="I59" s="81">
        <v>4.7600000000000002E-4</v>
      </c>
      <c r="J59" s="83">
        <v>7.4000000000000003E-6</v>
      </c>
      <c r="K59" s="81">
        <v>0.28093699999999999</v>
      </c>
      <c r="L59" s="83">
        <v>1.6000000000000003E-5</v>
      </c>
      <c r="M59" s="81">
        <v>-5.8</v>
      </c>
      <c r="N59" s="71">
        <v>0.55000000000000004</v>
      </c>
      <c r="O59" s="81">
        <v>3.45</v>
      </c>
      <c r="P59" s="114">
        <v>2659</v>
      </c>
      <c r="Q59" s="114">
        <v>15</v>
      </c>
      <c r="R59" s="74">
        <v>1</v>
      </c>
      <c r="S59" s="75">
        <v>1</v>
      </c>
      <c r="T59" s="75" t="s">
        <v>3723</v>
      </c>
      <c r="U59" s="75">
        <v>0</v>
      </c>
      <c r="V59" s="76" t="s">
        <v>18</v>
      </c>
      <c r="W59" s="76" t="s">
        <v>19</v>
      </c>
      <c r="Y59" s="77">
        <f t="shared" si="3"/>
        <v>0.28093699997636967</v>
      </c>
      <c r="Z59" s="78">
        <f t="shared" si="0"/>
        <v>1.6000000000000003E-5</v>
      </c>
      <c r="AE59" s="14" t="s">
        <v>2437</v>
      </c>
      <c r="AF59" s="14">
        <f t="shared" si="2"/>
        <v>3486.3668980652337</v>
      </c>
      <c r="AG59" s="14">
        <v>25</v>
      </c>
      <c r="AH59" s="14">
        <f t="shared" si="1"/>
        <v>-6.4338235294117645</v>
      </c>
      <c r="AR59" s="14">
        <v>0</v>
      </c>
      <c r="AS59" s="14">
        <v>17.149999999999999</v>
      </c>
      <c r="AU59" s="14">
        <v>58</v>
      </c>
      <c r="AV59" s="14">
        <v>0</v>
      </c>
    </row>
    <row r="60" spans="1:48" ht="15" x14ac:dyDescent="0.25">
      <c r="A60" s="14">
        <v>59</v>
      </c>
      <c r="B60" s="14">
        <v>23850</v>
      </c>
      <c r="C60" s="81" t="s">
        <v>71</v>
      </c>
      <c r="D60" s="81">
        <v>81</v>
      </c>
      <c r="E60" s="14" t="s">
        <v>20</v>
      </c>
      <c r="F60" s="82" t="s">
        <v>127</v>
      </c>
      <c r="G60" s="81">
        <v>3.9410000000000001E-2</v>
      </c>
      <c r="H60" s="83">
        <v>8.0999999999999996E-4</v>
      </c>
      <c r="I60" s="81">
        <v>6.02E-4</v>
      </c>
      <c r="J60" s="83">
        <v>1.5000000000000002E-5</v>
      </c>
      <c r="K60" s="81">
        <v>0.28087800000000002</v>
      </c>
      <c r="L60" s="83">
        <v>1.7E-5</v>
      </c>
      <c r="M60" s="81">
        <v>-9.1</v>
      </c>
      <c r="N60" s="71">
        <v>0.6</v>
      </c>
      <c r="O60" s="81">
        <v>3.61</v>
      </c>
      <c r="P60" s="114">
        <v>2614</v>
      </c>
      <c r="Q60" s="114">
        <v>14</v>
      </c>
      <c r="R60" s="74">
        <v>1</v>
      </c>
      <c r="S60" s="75">
        <v>1</v>
      </c>
      <c r="T60" s="75" t="s">
        <v>3723</v>
      </c>
      <c r="U60" s="75">
        <v>0</v>
      </c>
      <c r="V60" s="76" t="s">
        <v>18</v>
      </c>
      <c r="W60" s="76" t="s">
        <v>19</v>
      </c>
      <c r="Y60" s="77">
        <f t="shared" si="3"/>
        <v>0.28087799997062041</v>
      </c>
      <c r="Z60" s="78">
        <f t="shared" si="0"/>
        <v>1.7E-5</v>
      </c>
      <c r="AE60" s="14" t="s">
        <v>2437</v>
      </c>
      <c r="AF60" s="14">
        <f t="shared" si="2"/>
        <v>3653.6507070400939</v>
      </c>
      <c r="AG60" s="14">
        <v>25</v>
      </c>
      <c r="AH60" s="14">
        <f t="shared" si="1"/>
        <v>-8.860294117647058</v>
      </c>
      <c r="AR60" s="14">
        <v>0</v>
      </c>
      <c r="AS60" s="14">
        <v>17.100000000000001</v>
      </c>
      <c r="AU60" s="14">
        <v>59</v>
      </c>
      <c r="AV60" s="14">
        <v>0</v>
      </c>
    </row>
    <row r="61" spans="1:48" ht="15" x14ac:dyDescent="0.25">
      <c r="A61" s="14">
        <v>60</v>
      </c>
      <c r="B61" s="14">
        <v>23850</v>
      </c>
      <c r="C61" s="81" t="s">
        <v>71</v>
      </c>
      <c r="D61" s="81">
        <v>82</v>
      </c>
      <c r="E61" s="14" t="s">
        <v>20</v>
      </c>
      <c r="F61" s="82" t="s">
        <v>128</v>
      </c>
      <c r="G61" s="81">
        <v>0.11409999999999999</v>
      </c>
      <c r="H61" s="83">
        <v>3.5000000000000001E-3</v>
      </c>
      <c r="I61" s="81">
        <v>1.4469999999999999E-3</v>
      </c>
      <c r="J61" s="83">
        <v>3.1000000000000001E-5</v>
      </c>
      <c r="K61" s="81">
        <v>0.28099499999999999</v>
      </c>
      <c r="L61" s="83">
        <v>1.8E-5</v>
      </c>
      <c r="M61" s="81">
        <v>-4.2</v>
      </c>
      <c r="N61" s="71">
        <v>0.6</v>
      </c>
      <c r="O61" s="81">
        <v>3.41</v>
      </c>
      <c r="P61" s="114">
        <v>2718</v>
      </c>
      <c r="Q61" s="114">
        <v>15</v>
      </c>
      <c r="R61" s="74">
        <v>1</v>
      </c>
      <c r="S61" s="75">
        <v>1</v>
      </c>
      <c r="T61" s="75" t="s">
        <v>3723</v>
      </c>
      <c r="U61" s="75">
        <v>0</v>
      </c>
      <c r="V61" s="76" t="s">
        <v>18</v>
      </c>
      <c r="W61" s="76" t="s">
        <v>19</v>
      </c>
      <c r="Y61" s="77">
        <f t="shared" si="3"/>
        <v>0.2809949999265719</v>
      </c>
      <c r="Z61" s="78">
        <f t="shared" si="0"/>
        <v>1.8E-5</v>
      </c>
      <c r="AE61" s="14" t="s">
        <v>2437</v>
      </c>
      <c r="AF61" s="14">
        <f t="shared" si="2"/>
        <v>3434.2739099640871</v>
      </c>
      <c r="AG61" s="14">
        <v>25</v>
      </c>
      <c r="AH61" s="14">
        <f t="shared" si="1"/>
        <v>-5.2573529411764701</v>
      </c>
      <c r="AR61" s="14">
        <v>0</v>
      </c>
      <c r="AS61" s="14">
        <v>17.05</v>
      </c>
      <c r="AU61" s="14">
        <v>60</v>
      </c>
      <c r="AV61" s="14">
        <v>0</v>
      </c>
    </row>
    <row r="62" spans="1:48" ht="15" x14ac:dyDescent="0.25">
      <c r="A62" s="14">
        <v>61</v>
      </c>
      <c r="B62" s="14">
        <v>23850</v>
      </c>
      <c r="C62" s="81" t="s">
        <v>71</v>
      </c>
      <c r="D62" s="81">
        <v>83</v>
      </c>
      <c r="E62" s="14" t="s">
        <v>20</v>
      </c>
      <c r="F62" s="82" t="s">
        <v>129</v>
      </c>
      <c r="G62" s="81">
        <v>2.41E-2</v>
      </c>
      <c r="H62" s="83">
        <v>2.2999999999999998E-4</v>
      </c>
      <c r="I62" s="81">
        <v>3.19E-4</v>
      </c>
      <c r="J62" s="83">
        <v>1.9999999999999999E-6</v>
      </c>
      <c r="K62" s="81">
        <v>0.28189799999999998</v>
      </c>
      <c r="L62" s="83">
        <v>2.9E-5</v>
      </c>
      <c r="M62" s="81">
        <v>-1.2</v>
      </c>
      <c r="N62" s="71">
        <v>1.05</v>
      </c>
      <c r="O62" s="81">
        <v>2.16</v>
      </c>
      <c r="P62" s="114">
        <v>1356</v>
      </c>
      <c r="Q62" s="114">
        <v>20</v>
      </c>
      <c r="R62" s="74">
        <v>1</v>
      </c>
      <c r="S62" s="75">
        <v>1</v>
      </c>
      <c r="T62" s="75" t="s">
        <v>3723</v>
      </c>
      <c r="U62" s="75">
        <v>0</v>
      </c>
      <c r="V62" s="76" t="s">
        <v>18</v>
      </c>
      <c r="W62" s="76" t="s">
        <v>19</v>
      </c>
      <c r="Y62" s="77">
        <f t="shared" si="3"/>
        <v>0.281897999991924</v>
      </c>
      <c r="Z62" s="78">
        <f t="shared" si="0"/>
        <v>2.9E-5</v>
      </c>
      <c r="AE62" s="14" t="s">
        <v>2437</v>
      </c>
      <c r="AF62" s="14">
        <f t="shared" si="2"/>
        <v>2187.7842819054467</v>
      </c>
      <c r="AG62" s="14">
        <v>25</v>
      </c>
      <c r="AH62" s="14">
        <f t="shared" si="1"/>
        <v>-3.0514705882352944</v>
      </c>
      <c r="AR62" s="14">
        <v>0</v>
      </c>
      <c r="AS62" s="14">
        <v>17</v>
      </c>
      <c r="AU62" s="14">
        <v>61</v>
      </c>
      <c r="AV62" s="14">
        <v>0</v>
      </c>
    </row>
    <row r="63" spans="1:48" ht="15" x14ac:dyDescent="0.25">
      <c r="A63" s="14">
        <v>62</v>
      </c>
      <c r="B63" s="14">
        <v>23850</v>
      </c>
      <c r="C63" s="81" t="s">
        <v>71</v>
      </c>
      <c r="D63" s="81">
        <v>84</v>
      </c>
      <c r="E63" s="14" t="s">
        <v>20</v>
      </c>
      <c r="F63" s="82" t="s">
        <v>130</v>
      </c>
      <c r="G63" s="81">
        <v>1.5389999999999999E-2</v>
      </c>
      <c r="H63" s="83">
        <v>2.7000000000000006E-4</v>
      </c>
      <c r="I63" s="81">
        <v>2.6800000000000001E-4</v>
      </c>
      <c r="J63" s="83">
        <v>7.8999999999999995E-7</v>
      </c>
      <c r="K63" s="81">
        <v>0.28138000000000002</v>
      </c>
      <c r="L63" s="83">
        <v>1.7E-5</v>
      </c>
      <c r="M63" s="81">
        <v>-7.1</v>
      </c>
      <c r="N63" s="71">
        <v>0.6</v>
      </c>
      <c r="O63" s="81">
        <v>2.93</v>
      </c>
      <c r="P63" s="114">
        <v>1903</v>
      </c>
      <c r="Q63" s="114">
        <v>12</v>
      </c>
      <c r="R63" s="74">
        <v>1</v>
      </c>
      <c r="S63" s="75">
        <v>1</v>
      </c>
      <c r="T63" s="75" t="s">
        <v>3723</v>
      </c>
      <c r="U63" s="75">
        <v>0</v>
      </c>
      <c r="V63" s="76" t="s">
        <v>18</v>
      </c>
      <c r="W63" s="76" t="s">
        <v>19</v>
      </c>
      <c r="Y63" s="77">
        <f t="shared" si="3"/>
        <v>0.28137999999047825</v>
      </c>
      <c r="Z63" s="78">
        <f t="shared" si="0"/>
        <v>1.7E-5</v>
      </c>
      <c r="AE63" s="14" t="s">
        <v>2437</v>
      </c>
      <c r="AF63" s="14">
        <f t="shared" si="2"/>
        <v>2976.4994747329265</v>
      </c>
      <c r="AG63" s="14">
        <v>25</v>
      </c>
      <c r="AH63" s="14">
        <f t="shared" si="1"/>
        <v>-7.3897058823529411</v>
      </c>
      <c r="AR63" s="14">
        <v>0</v>
      </c>
      <c r="AS63" s="14">
        <v>16.95</v>
      </c>
      <c r="AU63" s="14">
        <v>62</v>
      </c>
      <c r="AV63" s="14">
        <v>0</v>
      </c>
    </row>
    <row r="64" spans="1:48" ht="15" x14ac:dyDescent="0.25">
      <c r="A64" s="14">
        <v>63</v>
      </c>
      <c r="B64" s="14">
        <v>23850</v>
      </c>
      <c r="C64" s="81" t="s">
        <v>71</v>
      </c>
      <c r="D64" s="81">
        <v>85</v>
      </c>
      <c r="E64" s="14" t="s">
        <v>20</v>
      </c>
      <c r="F64" s="82" t="s">
        <v>131</v>
      </c>
      <c r="G64" s="81">
        <v>1.489E-2</v>
      </c>
      <c r="H64" s="83">
        <v>4.0999999999999999E-4</v>
      </c>
      <c r="I64" s="81">
        <v>2.99E-4</v>
      </c>
      <c r="J64" s="83">
        <v>1.7E-5</v>
      </c>
      <c r="K64" s="81">
        <v>0.28158499999999997</v>
      </c>
      <c r="L64" s="83">
        <v>2.2000000000000003E-5</v>
      </c>
      <c r="M64" s="81">
        <v>-1.9</v>
      </c>
      <c r="N64" s="71">
        <v>0.75</v>
      </c>
      <c r="O64" s="81">
        <v>2.56</v>
      </c>
      <c r="P64" s="114">
        <v>1815</v>
      </c>
      <c r="Q64" s="114">
        <v>12</v>
      </c>
      <c r="R64" s="74">
        <v>1</v>
      </c>
      <c r="S64" s="75">
        <v>1</v>
      </c>
      <c r="T64" s="75" t="s">
        <v>3723</v>
      </c>
      <c r="U64" s="75">
        <v>0</v>
      </c>
      <c r="V64" s="76" t="s">
        <v>18</v>
      </c>
      <c r="W64" s="76" t="s">
        <v>19</v>
      </c>
      <c r="Y64" s="77">
        <f t="shared" si="3"/>
        <v>0.28158499998986802</v>
      </c>
      <c r="Z64" s="78">
        <f t="shared" si="0"/>
        <v>2.2000000000000003E-5</v>
      </c>
      <c r="AE64" s="14" t="s">
        <v>2437</v>
      </c>
      <c r="AF64" s="14">
        <f t="shared" si="2"/>
        <v>2587.7906884174772</v>
      </c>
      <c r="AG64" s="14">
        <v>25</v>
      </c>
      <c r="AH64" s="14">
        <f t="shared" si="1"/>
        <v>-3.5661764705882346</v>
      </c>
      <c r="AR64" s="14">
        <v>0</v>
      </c>
      <c r="AS64" s="14">
        <v>16.899999999999999</v>
      </c>
      <c r="AU64" s="14">
        <v>63</v>
      </c>
      <c r="AV64" s="14">
        <v>0</v>
      </c>
    </row>
    <row r="65" spans="1:48" ht="15" x14ac:dyDescent="0.25">
      <c r="A65" s="14">
        <v>64</v>
      </c>
      <c r="B65" s="14">
        <v>23850</v>
      </c>
      <c r="C65" s="81" t="s">
        <v>71</v>
      </c>
      <c r="D65" s="81">
        <v>86</v>
      </c>
      <c r="E65" s="14" t="s">
        <v>20</v>
      </c>
      <c r="F65" s="82" t="s">
        <v>132</v>
      </c>
      <c r="G65" s="81">
        <v>2.4060000000000002E-2</v>
      </c>
      <c r="H65" s="83">
        <v>5.5000000000000003E-4</v>
      </c>
      <c r="I65" s="81">
        <v>5.22E-4</v>
      </c>
      <c r="J65" s="83">
        <v>3.5000000000000004E-5</v>
      </c>
      <c r="K65" s="81">
        <v>0.28153800000000001</v>
      </c>
      <c r="L65" s="83">
        <v>1.7E-5</v>
      </c>
      <c r="M65" s="81">
        <v>-2.8</v>
      </c>
      <c r="N65" s="71">
        <v>0.55000000000000004</v>
      </c>
      <c r="O65" s="81">
        <v>2.65</v>
      </c>
      <c r="P65" s="114">
        <v>1859</v>
      </c>
      <c r="Q65" s="114">
        <v>12</v>
      </c>
      <c r="R65" s="74">
        <v>1</v>
      </c>
      <c r="S65" s="75">
        <v>1</v>
      </c>
      <c r="T65" s="75" t="s">
        <v>3723</v>
      </c>
      <c r="U65" s="75">
        <v>0</v>
      </c>
      <c r="V65" s="76" t="s">
        <v>18</v>
      </c>
      <c r="W65" s="76" t="s">
        <v>19</v>
      </c>
      <c r="Y65" s="77">
        <f t="shared" si="3"/>
        <v>0.28153799998188267</v>
      </c>
      <c r="Z65" s="78">
        <f t="shared" si="0"/>
        <v>1.7E-5</v>
      </c>
      <c r="AE65" s="14" t="s">
        <v>2437</v>
      </c>
      <c r="AF65" s="14">
        <f t="shared" si="2"/>
        <v>2680.1371695996818</v>
      </c>
      <c r="AG65" s="14">
        <v>25</v>
      </c>
      <c r="AH65" s="14">
        <f t="shared" si="1"/>
        <v>-4.2279411764705879</v>
      </c>
      <c r="AR65" s="14">
        <v>0</v>
      </c>
      <c r="AS65" s="14">
        <v>16.850000000000001</v>
      </c>
      <c r="AU65" s="14">
        <v>64</v>
      </c>
      <c r="AV65" s="14">
        <v>0</v>
      </c>
    </row>
    <row r="66" spans="1:48" ht="15" x14ac:dyDescent="0.25">
      <c r="A66" s="14">
        <v>65</v>
      </c>
      <c r="B66" s="14">
        <v>23850</v>
      </c>
      <c r="C66" s="81" t="s">
        <v>71</v>
      </c>
      <c r="D66" s="81">
        <v>88</v>
      </c>
      <c r="E66" s="14" t="s">
        <v>20</v>
      </c>
      <c r="F66" s="82" t="s">
        <v>133</v>
      </c>
      <c r="G66" s="81">
        <v>1.081E-2</v>
      </c>
      <c r="H66" s="83">
        <v>1.3000000000000002E-4</v>
      </c>
      <c r="I66" s="81">
        <v>1.83E-4</v>
      </c>
      <c r="J66" s="83">
        <v>8.2999999999999999E-7</v>
      </c>
      <c r="K66" s="81">
        <v>0.280947</v>
      </c>
      <c r="L66" s="83">
        <v>1.5000000000000002E-5</v>
      </c>
      <c r="M66" s="81">
        <v>-4.0999999999999996</v>
      </c>
      <c r="N66" s="71">
        <v>0.55000000000000004</v>
      </c>
      <c r="O66" s="81">
        <v>3.38</v>
      </c>
      <c r="P66" s="114">
        <v>2694</v>
      </c>
      <c r="Q66" s="114">
        <v>15</v>
      </c>
      <c r="R66" s="74">
        <v>1</v>
      </c>
      <c r="S66" s="75">
        <v>1</v>
      </c>
      <c r="T66" s="75" t="s">
        <v>3723</v>
      </c>
      <c r="U66" s="75">
        <v>0</v>
      </c>
      <c r="V66" s="76" t="s">
        <v>18</v>
      </c>
      <c r="W66" s="76" t="s">
        <v>19</v>
      </c>
      <c r="Y66" s="77">
        <f t="shared" ref="Y66:Y129" si="4">K66-I66*(EXP((1.867*10^-11)*P66)-1)</f>
        <v>0.28094699999079564</v>
      </c>
      <c r="Z66" s="78">
        <f t="shared" ref="Z66:Z129" si="5">L66</f>
        <v>1.5000000000000002E-5</v>
      </c>
      <c r="AE66" s="14" t="s">
        <v>2437</v>
      </c>
      <c r="AF66" s="14">
        <f t="shared" si="2"/>
        <v>3411.0536141696239</v>
      </c>
      <c r="AG66" s="14">
        <v>25</v>
      </c>
      <c r="AH66" s="14">
        <f t="shared" si="1"/>
        <v>-5.1838235294117645</v>
      </c>
      <c r="AR66" s="14">
        <v>0</v>
      </c>
      <c r="AS66" s="14">
        <v>16.8</v>
      </c>
      <c r="AU66" s="14">
        <v>65</v>
      </c>
      <c r="AV66" s="14">
        <v>0</v>
      </c>
    </row>
    <row r="67" spans="1:48" ht="15" x14ac:dyDescent="0.25">
      <c r="A67" s="14">
        <v>66</v>
      </c>
      <c r="B67" s="14">
        <v>23850</v>
      </c>
      <c r="C67" s="81" t="s">
        <v>71</v>
      </c>
      <c r="D67" s="81">
        <v>89</v>
      </c>
      <c r="E67" s="14" t="s">
        <v>20</v>
      </c>
      <c r="F67" s="82" t="s">
        <v>134</v>
      </c>
      <c r="G67" s="81">
        <v>2.3570000000000001E-2</v>
      </c>
      <c r="H67" s="83">
        <v>1.5E-3</v>
      </c>
      <c r="I67" s="81">
        <v>3.9800000000000002E-4</v>
      </c>
      <c r="J67" s="83">
        <v>2.7000000000000002E-5</v>
      </c>
      <c r="K67" s="81">
        <v>0.28106500000000001</v>
      </c>
      <c r="L67" s="83">
        <v>2.4000000000000001E-5</v>
      </c>
      <c r="M67" s="81">
        <v>-0.4</v>
      </c>
      <c r="N67" s="71">
        <v>0.8</v>
      </c>
      <c r="O67" s="81">
        <v>3.17</v>
      </c>
      <c r="P67" s="114">
        <v>2687</v>
      </c>
      <c r="Q67" s="114">
        <v>15</v>
      </c>
      <c r="R67" s="74">
        <v>1</v>
      </c>
      <c r="S67" s="75">
        <v>1</v>
      </c>
      <c r="T67" s="75" t="s">
        <v>3723</v>
      </c>
      <c r="U67" s="75">
        <v>0</v>
      </c>
      <c r="V67" s="76" t="s">
        <v>18</v>
      </c>
      <c r="W67" s="76" t="s">
        <v>19</v>
      </c>
      <c r="Y67" s="77">
        <f t="shared" si="4"/>
        <v>0.28106499998003381</v>
      </c>
      <c r="Z67" s="78">
        <f t="shared" si="5"/>
        <v>2.4000000000000001E-5</v>
      </c>
      <c r="AE67" s="14" t="s">
        <v>2437</v>
      </c>
      <c r="AF67" s="14">
        <f t="shared" ref="AF67:AF130" si="6">LN((K67-(EXP(0.00000000001867*P67*1000000)-1)*(I67-0.015)-0.28325)/(0.015-0.0384)+1)/0.00000000001867/1000000</f>
        <v>3185.2740018700515</v>
      </c>
      <c r="AG67" s="14">
        <v>25</v>
      </c>
      <c r="AH67" s="14">
        <f t="shared" ref="AH67:AH130" si="7">(M67-2.95)/1.36</f>
        <v>-2.4632352941176467</v>
      </c>
      <c r="AR67" s="14">
        <v>0</v>
      </c>
      <c r="AS67" s="14">
        <v>16.75</v>
      </c>
      <c r="AU67" s="14">
        <v>66</v>
      </c>
      <c r="AV67" s="14">
        <v>0</v>
      </c>
    </row>
    <row r="68" spans="1:48" ht="15" x14ac:dyDescent="0.25">
      <c r="A68" s="14">
        <v>67</v>
      </c>
      <c r="B68" s="14">
        <v>23850</v>
      </c>
      <c r="C68" s="81" t="s">
        <v>71</v>
      </c>
      <c r="D68" s="81">
        <v>90</v>
      </c>
      <c r="E68" s="14" t="s">
        <v>20</v>
      </c>
      <c r="F68" s="82" t="s">
        <v>135</v>
      </c>
      <c r="G68" s="81">
        <v>2.3189999999999999E-2</v>
      </c>
      <c r="H68" s="83">
        <v>6.7000000000000002E-4</v>
      </c>
      <c r="I68" s="81">
        <v>3.6499999999999998E-4</v>
      </c>
      <c r="J68" s="83">
        <v>4.1999999999999996E-6</v>
      </c>
      <c r="K68" s="81">
        <v>0.28151100000000001</v>
      </c>
      <c r="L68" s="83">
        <v>1.7E-5</v>
      </c>
      <c r="M68" s="81">
        <v>-4.5</v>
      </c>
      <c r="N68" s="71">
        <v>0.6</v>
      </c>
      <c r="O68" s="81">
        <v>2.72</v>
      </c>
      <c r="P68" s="114">
        <v>1820</v>
      </c>
      <c r="Q68" s="114">
        <v>13</v>
      </c>
      <c r="R68" s="74">
        <v>1</v>
      </c>
      <c r="S68" s="75">
        <v>1</v>
      </c>
      <c r="T68" s="75" t="s">
        <v>3723</v>
      </c>
      <c r="U68" s="75">
        <v>0</v>
      </c>
      <c r="V68" s="76" t="s">
        <v>18</v>
      </c>
      <c r="W68" s="76" t="s">
        <v>19</v>
      </c>
      <c r="Y68" s="77">
        <f t="shared" si="4"/>
        <v>0.28151099998759754</v>
      </c>
      <c r="Z68" s="78">
        <f t="shared" si="5"/>
        <v>1.7E-5</v>
      </c>
      <c r="AE68" s="14" t="s">
        <v>2437</v>
      </c>
      <c r="AF68" s="14">
        <f t="shared" si="6"/>
        <v>2750.8158244743472</v>
      </c>
      <c r="AG68" s="14">
        <v>25</v>
      </c>
      <c r="AH68" s="14">
        <f t="shared" si="7"/>
        <v>-5.4779411764705879</v>
      </c>
      <c r="AR68" s="14">
        <v>0</v>
      </c>
      <c r="AS68" s="14">
        <v>16.6999999999999</v>
      </c>
      <c r="AU68" s="14">
        <v>67</v>
      </c>
      <c r="AV68" s="14">
        <v>0</v>
      </c>
    </row>
    <row r="69" spans="1:48" ht="15" x14ac:dyDescent="0.25">
      <c r="A69" s="14">
        <v>68</v>
      </c>
      <c r="B69" s="14">
        <v>23850</v>
      </c>
      <c r="C69" s="81" t="s">
        <v>71</v>
      </c>
      <c r="D69" s="81">
        <v>91</v>
      </c>
      <c r="E69" s="14" t="s">
        <v>20</v>
      </c>
      <c r="F69" s="82" t="s">
        <v>136</v>
      </c>
      <c r="G69" s="81">
        <v>1.225E-2</v>
      </c>
      <c r="H69" s="83">
        <v>9.1000000000000003E-5</v>
      </c>
      <c r="I69" s="81">
        <v>2.0699999999999999E-4</v>
      </c>
      <c r="J69" s="83">
        <v>4.2999999999999996E-7</v>
      </c>
      <c r="K69" s="81">
        <v>0.28129700000000002</v>
      </c>
      <c r="L69" s="83">
        <v>1.7E-5</v>
      </c>
      <c r="M69" s="81">
        <v>-11.4</v>
      </c>
      <c r="N69" s="71">
        <v>0.6</v>
      </c>
      <c r="O69" s="81">
        <v>3.14</v>
      </c>
      <c r="P69" s="114">
        <v>1841</v>
      </c>
      <c r="Q69" s="114">
        <v>13</v>
      </c>
      <c r="R69" s="74">
        <v>1</v>
      </c>
      <c r="S69" s="75">
        <v>1</v>
      </c>
      <c r="T69" s="75" t="s">
        <v>3723</v>
      </c>
      <c r="U69" s="75">
        <v>0</v>
      </c>
      <c r="V69" s="76" t="s">
        <v>18</v>
      </c>
      <c r="W69" s="76" t="s">
        <v>19</v>
      </c>
      <c r="Y69" s="77">
        <f t="shared" si="4"/>
        <v>0.2812969999928851</v>
      </c>
      <c r="Z69" s="78">
        <f t="shared" si="5"/>
        <v>1.7E-5</v>
      </c>
      <c r="AE69" s="14" t="s">
        <v>2437</v>
      </c>
      <c r="AF69" s="14">
        <f t="shared" si="6"/>
        <v>3189.4086189865893</v>
      </c>
      <c r="AG69" s="14">
        <v>25</v>
      </c>
      <c r="AH69" s="14">
        <f t="shared" si="7"/>
        <v>-10.551470588235295</v>
      </c>
      <c r="AR69" s="14">
        <v>0</v>
      </c>
      <c r="AS69" s="14">
        <v>16.649999999999899</v>
      </c>
      <c r="AU69" s="14">
        <v>68</v>
      </c>
      <c r="AV69" s="14">
        <v>0</v>
      </c>
    </row>
    <row r="70" spans="1:48" ht="15" x14ac:dyDescent="0.25">
      <c r="A70" s="14">
        <v>69</v>
      </c>
      <c r="B70" s="14">
        <v>23850</v>
      </c>
      <c r="C70" s="81" t="s">
        <v>71</v>
      </c>
      <c r="D70" s="81">
        <v>92</v>
      </c>
      <c r="E70" s="14" t="s">
        <v>20</v>
      </c>
      <c r="F70" s="82" t="s">
        <v>137</v>
      </c>
      <c r="G70" s="81">
        <v>4.7469999999999998E-2</v>
      </c>
      <c r="H70" s="83">
        <v>2.6000000000000003E-4</v>
      </c>
      <c r="I70" s="81">
        <v>7.6099999999999996E-4</v>
      </c>
      <c r="J70" s="83">
        <v>6.7999999999999993E-6</v>
      </c>
      <c r="K70" s="81">
        <v>0.28099800000000003</v>
      </c>
      <c r="L70" s="83">
        <v>1.8E-5</v>
      </c>
      <c r="M70" s="81">
        <v>-3.2</v>
      </c>
      <c r="N70" s="71">
        <v>0.65</v>
      </c>
      <c r="O70" s="81">
        <v>3.34</v>
      </c>
      <c r="P70" s="114">
        <v>2700</v>
      </c>
      <c r="Q70" s="114">
        <v>15</v>
      </c>
      <c r="R70" s="74">
        <v>1</v>
      </c>
      <c r="S70" s="75">
        <v>1</v>
      </c>
      <c r="T70" s="75" t="s">
        <v>3723</v>
      </c>
      <c r="U70" s="75">
        <v>0</v>
      </c>
      <c r="V70" s="76" t="s">
        <v>18</v>
      </c>
      <c r="W70" s="76" t="s">
        <v>19</v>
      </c>
      <c r="Y70" s="77">
        <f t="shared" si="4"/>
        <v>0.28099799996163877</v>
      </c>
      <c r="Z70" s="78">
        <f t="shared" si="5"/>
        <v>1.8E-5</v>
      </c>
      <c r="AE70" s="14" t="s">
        <v>2437</v>
      </c>
      <c r="AF70" s="14">
        <f t="shared" si="6"/>
        <v>3361.9288873570604</v>
      </c>
      <c r="AG70" s="14">
        <v>25</v>
      </c>
      <c r="AH70" s="14">
        <f t="shared" si="7"/>
        <v>-4.5220588235294121</v>
      </c>
      <c r="AR70" s="14">
        <v>0</v>
      </c>
      <c r="AS70" s="14">
        <v>16.600000000000001</v>
      </c>
      <c r="AU70" s="14">
        <v>69</v>
      </c>
      <c r="AV70" s="14">
        <v>0</v>
      </c>
    </row>
    <row r="71" spans="1:48" ht="15" x14ac:dyDescent="0.25">
      <c r="A71" s="14">
        <v>70</v>
      </c>
      <c r="B71" s="14">
        <v>23850</v>
      </c>
      <c r="C71" s="81" t="s">
        <v>71</v>
      </c>
      <c r="D71" s="81">
        <v>93</v>
      </c>
      <c r="E71" s="14" t="s">
        <v>20</v>
      </c>
      <c r="F71" s="82" t="s">
        <v>138</v>
      </c>
      <c r="G71" s="81">
        <v>2.1860000000000001E-2</v>
      </c>
      <c r="H71" s="83">
        <v>1.6000000000000001E-3</v>
      </c>
      <c r="I71" s="81">
        <v>3.6999999999999999E-4</v>
      </c>
      <c r="J71" s="83">
        <v>2.1000000000000002E-5</v>
      </c>
      <c r="K71" s="81">
        <v>0.28054899999999999</v>
      </c>
      <c r="L71" s="83">
        <v>1.5000000000000002E-5</v>
      </c>
      <c r="M71" s="81">
        <v>5.5</v>
      </c>
      <c r="N71" s="71">
        <v>0.5</v>
      </c>
      <c r="O71" s="81">
        <v>3.65</v>
      </c>
      <c r="P71" s="114">
        <v>3721</v>
      </c>
      <c r="Q71" s="114">
        <v>23</v>
      </c>
      <c r="R71" s="74">
        <v>1</v>
      </c>
      <c r="S71" s="75">
        <v>1</v>
      </c>
      <c r="T71" s="75" t="s">
        <v>3723</v>
      </c>
      <c r="U71" s="75">
        <v>0</v>
      </c>
      <c r="V71" s="76" t="s">
        <v>18</v>
      </c>
      <c r="W71" s="76" t="s">
        <v>19</v>
      </c>
      <c r="Y71" s="77">
        <f t="shared" si="4"/>
        <v>0.28054899997429572</v>
      </c>
      <c r="Z71" s="78">
        <f t="shared" si="5"/>
        <v>1.5000000000000002E-5</v>
      </c>
      <c r="AE71" s="14" t="s">
        <v>2437</v>
      </c>
      <c r="AF71" s="14">
        <f t="shared" si="6"/>
        <v>3646.3856870392428</v>
      </c>
      <c r="AG71" s="14">
        <v>25</v>
      </c>
      <c r="AH71" s="14">
        <f t="shared" si="7"/>
        <v>1.8749999999999998</v>
      </c>
      <c r="AR71" s="14">
        <v>0</v>
      </c>
      <c r="AS71" s="14">
        <v>16.55</v>
      </c>
      <c r="AU71" s="14">
        <v>70</v>
      </c>
      <c r="AV71" s="14">
        <v>0</v>
      </c>
    </row>
    <row r="72" spans="1:48" ht="15" x14ac:dyDescent="0.25">
      <c r="A72" s="14">
        <v>71</v>
      </c>
      <c r="B72" s="14">
        <v>23850</v>
      </c>
      <c r="C72" s="81" t="s">
        <v>71</v>
      </c>
      <c r="D72" s="81">
        <v>94</v>
      </c>
      <c r="E72" s="14" t="s">
        <v>20</v>
      </c>
      <c r="F72" s="82" t="s">
        <v>139</v>
      </c>
      <c r="G72" s="81">
        <v>3.5869999999999999E-2</v>
      </c>
      <c r="H72" s="83">
        <v>2.4000000000000001E-4</v>
      </c>
      <c r="I72" s="81">
        <v>6.0499999999999996E-4</v>
      </c>
      <c r="J72" s="83">
        <v>6.9E-6</v>
      </c>
      <c r="K72" s="81">
        <v>0.28096599999999999</v>
      </c>
      <c r="L72" s="83">
        <v>1.8E-5</v>
      </c>
      <c r="M72" s="81">
        <v>-4.3</v>
      </c>
      <c r="N72" s="71">
        <v>0.65</v>
      </c>
      <c r="O72" s="81">
        <v>3.39</v>
      </c>
      <c r="P72" s="114">
        <v>2688</v>
      </c>
      <c r="Q72" s="114">
        <v>15</v>
      </c>
      <c r="R72" s="74">
        <v>1</v>
      </c>
      <c r="S72" s="75">
        <v>1</v>
      </c>
      <c r="T72" s="75" t="s">
        <v>3723</v>
      </c>
      <c r="U72" s="75">
        <v>0</v>
      </c>
      <c r="V72" s="76" t="s">
        <v>18</v>
      </c>
      <c r="W72" s="76" t="s">
        <v>19</v>
      </c>
      <c r="Y72" s="77">
        <f t="shared" si="4"/>
        <v>0.28096599996963811</v>
      </c>
      <c r="Z72" s="78">
        <f t="shared" si="5"/>
        <v>1.8E-5</v>
      </c>
      <c r="AE72" s="14" t="s">
        <v>2437</v>
      </c>
      <c r="AF72" s="14">
        <f t="shared" si="6"/>
        <v>3420.6398154728395</v>
      </c>
      <c r="AG72" s="14">
        <v>25</v>
      </c>
      <c r="AH72" s="14">
        <f t="shared" si="7"/>
        <v>-5.3308823529411757</v>
      </c>
      <c r="AR72" s="14">
        <v>0</v>
      </c>
      <c r="AS72" s="14">
        <v>16.5</v>
      </c>
      <c r="AU72" s="14">
        <v>71</v>
      </c>
      <c r="AV72" s="14">
        <v>0</v>
      </c>
    </row>
    <row r="73" spans="1:48" ht="15" x14ac:dyDescent="0.25">
      <c r="A73" s="14">
        <v>72</v>
      </c>
      <c r="B73" s="14">
        <v>23850</v>
      </c>
      <c r="C73" s="81" t="s">
        <v>71</v>
      </c>
      <c r="D73" s="81">
        <v>95</v>
      </c>
      <c r="E73" s="14" t="s">
        <v>20</v>
      </c>
      <c r="F73" s="82" t="s">
        <v>140</v>
      </c>
      <c r="G73" s="81">
        <v>3.5400000000000001E-2</v>
      </c>
      <c r="H73" s="83">
        <v>6.3000000000000003E-4</v>
      </c>
      <c r="I73" s="81">
        <v>5.8E-4</v>
      </c>
      <c r="J73" s="83">
        <v>1.5E-6</v>
      </c>
      <c r="K73" s="81">
        <v>0.28130500000000003</v>
      </c>
      <c r="L73" s="83">
        <v>1.4E-5</v>
      </c>
      <c r="M73" s="81">
        <v>-11.9</v>
      </c>
      <c r="N73" s="71">
        <v>0.5</v>
      </c>
      <c r="O73" s="81">
        <v>3.16</v>
      </c>
      <c r="P73" s="114">
        <v>1824</v>
      </c>
      <c r="Q73" s="114">
        <v>13</v>
      </c>
      <c r="R73" s="74">
        <v>1</v>
      </c>
      <c r="S73" s="75">
        <v>1</v>
      </c>
      <c r="T73" s="75" t="s">
        <v>3723</v>
      </c>
      <c r="U73" s="75">
        <v>0</v>
      </c>
      <c r="V73" s="76" t="s">
        <v>18</v>
      </c>
      <c r="W73" s="76" t="s">
        <v>19</v>
      </c>
      <c r="Y73" s="77">
        <f t="shared" si="4"/>
        <v>0.28130499998024866</v>
      </c>
      <c r="Z73" s="78">
        <f t="shared" si="5"/>
        <v>1.4E-5</v>
      </c>
      <c r="AE73" s="14" t="s">
        <v>2437</v>
      </c>
      <c r="AF73" s="14">
        <f t="shared" si="6"/>
        <v>3210.4953873669283</v>
      </c>
      <c r="AG73" s="14">
        <v>25</v>
      </c>
      <c r="AH73" s="14">
        <f t="shared" si="7"/>
        <v>-10.919117647058824</v>
      </c>
      <c r="AR73" s="14">
        <v>0</v>
      </c>
      <c r="AS73" s="14">
        <v>16.4499999999999</v>
      </c>
      <c r="AU73" s="14">
        <v>72</v>
      </c>
      <c r="AV73" s="14">
        <v>0</v>
      </c>
    </row>
    <row r="74" spans="1:48" ht="15" x14ac:dyDescent="0.25">
      <c r="A74" s="14">
        <v>73</v>
      </c>
      <c r="B74" s="14">
        <v>23850</v>
      </c>
      <c r="C74" s="81" t="s">
        <v>71</v>
      </c>
      <c r="D74" s="81">
        <v>96</v>
      </c>
      <c r="E74" s="14" t="s">
        <v>20</v>
      </c>
      <c r="F74" s="82" t="s">
        <v>141</v>
      </c>
      <c r="G74" s="81">
        <v>2.3859999999999999E-2</v>
      </c>
      <c r="H74" s="83">
        <v>3.5E-4</v>
      </c>
      <c r="I74" s="81">
        <v>4.0299999999999998E-4</v>
      </c>
      <c r="J74" s="83">
        <v>7.9999999999999996E-7</v>
      </c>
      <c r="K74" s="81">
        <v>0.28164</v>
      </c>
      <c r="L74" s="83">
        <v>1.6000000000000003E-5</v>
      </c>
      <c r="M74" s="81">
        <v>0.7</v>
      </c>
      <c r="N74" s="71">
        <v>0.55000000000000004</v>
      </c>
      <c r="O74" s="81">
        <v>2.4300000000000002</v>
      </c>
      <c r="P74" s="114">
        <v>1849</v>
      </c>
      <c r="Q74" s="114">
        <v>12</v>
      </c>
      <c r="R74" s="74">
        <v>1</v>
      </c>
      <c r="S74" s="75">
        <v>1</v>
      </c>
      <c r="T74" s="75" t="s">
        <v>3723</v>
      </c>
      <c r="U74" s="75">
        <v>0</v>
      </c>
      <c r="V74" s="76" t="s">
        <v>18</v>
      </c>
      <c r="W74" s="76" t="s">
        <v>19</v>
      </c>
      <c r="Y74" s="77">
        <f t="shared" si="4"/>
        <v>0.28163999998608813</v>
      </c>
      <c r="Z74" s="78">
        <f t="shared" si="5"/>
        <v>1.6000000000000003E-5</v>
      </c>
      <c r="AE74" s="14" t="s">
        <v>2437</v>
      </c>
      <c r="AF74" s="14">
        <f t="shared" si="6"/>
        <v>2454.5754805641936</v>
      </c>
      <c r="AG74" s="14">
        <v>25</v>
      </c>
      <c r="AH74" s="14">
        <f t="shared" si="7"/>
        <v>-1.6544117647058822</v>
      </c>
      <c r="AR74" s="14">
        <v>0</v>
      </c>
      <c r="AS74" s="14">
        <v>16.399999999999899</v>
      </c>
      <c r="AU74" s="14">
        <v>73</v>
      </c>
      <c r="AV74" s="14">
        <v>0</v>
      </c>
    </row>
    <row r="75" spans="1:48" ht="15" x14ac:dyDescent="0.25">
      <c r="A75" s="14">
        <v>74</v>
      </c>
      <c r="B75" s="14">
        <v>23850</v>
      </c>
      <c r="C75" s="81" t="s">
        <v>71</v>
      </c>
      <c r="D75" s="81">
        <v>97</v>
      </c>
      <c r="E75" s="14" t="s">
        <v>20</v>
      </c>
      <c r="F75" s="82" t="s">
        <v>142</v>
      </c>
      <c r="G75" s="81">
        <v>6.0200000000000002E-3</v>
      </c>
      <c r="H75" s="83">
        <v>1E-4</v>
      </c>
      <c r="I75" s="81">
        <v>8.2000000000000001E-5</v>
      </c>
      <c r="J75" s="83">
        <v>2.4999999999999999E-7</v>
      </c>
      <c r="K75" s="81">
        <v>0.28075600000000001</v>
      </c>
      <c r="L75" s="83">
        <v>1.8E-5</v>
      </c>
      <c r="M75" s="81">
        <v>0.7</v>
      </c>
      <c r="N75" s="71">
        <v>0.65</v>
      </c>
      <c r="O75" s="81">
        <v>3.49</v>
      </c>
      <c r="P75" s="114">
        <v>3176</v>
      </c>
      <c r="Q75" s="114">
        <v>19</v>
      </c>
      <c r="R75" s="74">
        <v>1</v>
      </c>
      <c r="S75" s="75">
        <v>1</v>
      </c>
      <c r="T75" s="75" t="s">
        <v>3723</v>
      </c>
      <c r="U75" s="75">
        <v>0</v>
      </c>
      <c r="V75" s="76" t="s">
        <v>18</v>
      </c>
      <c r="W75" s="76" t="s">
        <v>19</v>
      </c>
      <c r="Y75" s="77">
        <f t="shared" si="4"/>
        <v>0.28075599999513773</v>
      </c>
      <c r="Z75" s="78">
        <f t="shared" si="5"/>
        <v>1.8E-5</v>
      </c>
      <c r="AE75" s="14" t="s">
        <v>2437</v>
      </c>
      <c r="AF75" s="14">
        <f t="shared" si="6"/>
        <v>3505.4322249446154</v>
      </c>
      <c r="AG75" s="14">
        <v>25</v>
      </c>
      <c r="AH75" s="14">
        <f t="shared" si="7"/>
        <v>-1.6544117647058822</v>
      </c>
      <c r="AR75" s="14">
        <v>0</v>
      </c>
      <c r="AS75" s="14">
        <v>16.350000000000001</v>
      </c>
      <c r="AU75" s="14">
        <v>74</v>
      </c>
      <c r="AV75" s="14">
        <v>0</v>
      </c>
    </row>
    <row r="76" spans="1:48" ht="15" x14ac:dyDescent="0.25">
      <c r="A76" s="14">
        <v>75</v>
      </c>
      <c r="B76" s="14">
        <v>23850</v>
      </c>
      <c r="C76" s="81" t="s">
        <v>71</v>
      </c>
      <c r="D76" s="81">
        <v>98</v>
      </c>
      <c r="E76" s="14" t="s">
        <v>20</v>
      </c>
      <c r="F76" s="82" t="s">
        <v>143</v>
      </c>
      <c r="G76" s="81">
        <v>2.4490000000000001E-2</v>
      </c>
      <c r="H76" s="83">
        <v>4.7000000000000004E-4</v>
      </c>
      <c r="I76" s="81">
        <v>3.8699999999999997E-4</v>
      </c>
      <c r="J76" s="83">
        <v>1.2E-5</v>
      </c>
      <c r="K76" s="81">
        <v>0.28142</v>
      </c>
      <c r="L76" s="83">
        <v>1.8E-5</v>
      </c>
      <c r="M76" s="81">
        <v>-5.4</v>
      </c>
      <c r="N76" s="71">
        <v>0.6</v>
      </c>
      <c r="O76" s="81">
        <v>2.85</v>
      </c>
      <c r="P76" s="114">
        <v>1923</v>
      </c>
      <c r="Q76" s="114">
        <v>13</v>
      </c>
      <c r="R76" s="74">
        <v>1</v>
      </c>
      <c r="S76" s="75">
        <v>1</v>
      </c>
      <c r="T76" s="75" t="s">
        <v>3723</v>
      </c>
      <c r="U76" s="75">
        <v>0</v>
      </c>
      <c r="V76" s="76" t="s">
        <v>18</v>
      </c>
      <c r="W76" s="76" t="s">
        <v>19</v>
      </c>
      <c r="Y76" s="77">
        <f t="shared" si="4"/>
        <v>0.28141999998610578</v>
      </c>
      <c r="Z76" s="78">
        <f t="shared" si="5"/>
        <v>1.8E-5</v>
      </c>
      <c r="AE76" s="14" t="s">
        <v>2437</v>
      </c>
      <c r="AF76" s="14">
        <f t="shared" si="6"/>
        <v>2886.8899482760253</v>
      </c>
      <c r="AG76" s="14">
        <v>25</v>
      </c>
      <c r="AH76" s="14">
        <f t="shared" si="7"/>
        <v>-6.139705882352942</v>
      </c>
      <c r="AR76" s="14">
        <v>0</v>
      </c>
      <c r="AS76" s="14">
        <v>16.3</v>
      </c>
      <c r="AU76" s="14">
        <v>75</v>
      </c>
      <c r="AV76" s="14">
        <v>0</v>
      </c>
    </row>
    <row r="77" spans="1:48" ht="15" x14ac:dyDescent="0.25">
      <c r="A77" s="14">
        <v>76</v>
      </c>
      <c r="B77" s="14">
        <v>23850</v>
      </c>
      <c r="C77" s="81" t="s">
        <v>71</v>
      </c>
      <c r="D77" s="81">
        <v>99</v>
      </c>
      <c r="E77" s="14" t="s">
        <v>20</v>
      </c>
      <c r="F77" s="82" t="s">
        <v>144</v>
      </c>
      <c r="G77" s="81">
        <v>2.997E-2</v>
      </c>
      <c r="H77" s="83">
        <v>3.8000000000000002E-4</v>
      </c>
      <c r="I77" s="81">
        <v>5.5000000000000003E-4</v>
      </c>
      <c r="J77" s="83">
        <v>1.3E-6</v>
      </c>
      <c r="K77" s="81">
        <v>0.28084999999999999</v>
      </c>
      <c r="L77" s="83">
        <v>1.5000000000000002E-5</v>
      </c>
      <c r="M77" s="81">
        <v>-6.9</v>
      </c>
      <c r="N77" s="71">
        <v>0.55000000000000004</v>
      </c>
      <c r="O77" s="81">
        <v>3.59</v>
      </c>
      <c r="P77" s="114">
        <v>2752</v>
      </c>
      <c r="Q77" s="114">
        <v>16</v>
      </c>
      <c r="R77" s="74">
        <v>1</v>
      </c>
      <c r="S77" s="75">
        <v>1</v>
      </c>
      <c r="T77" s="75" t="s">
        <v>3723</v>
      </c>
      <c r="U77" s="75">
        <v>0</v>
      </c>
      <c r="V77" s="76" t="s">
        <v>18</v>
      </c>
      <c r="W77" s="76" t="s">
        <v>19</v>
      </c>
      <c r="Y77" s="77">
        <f t="shared" si="4"/>
        <v>0.28084999997174109</v>
      </c>
      <c r="Z77" s="78">
        <f t="shared" si="5"/>
        <v>1.5000000000000002E-5</v>
      </c>
      <c r="AE77" s="14" t="s">
        <v>2437</v>
      </c>
      <c r="AF77" s="14">
        <f t="shared" si="6"/>
        <v>3624.2596586289033</v>
      </c>
      <c r="AG77" s="14">
        <v>25</v>
      </c>
      <c r="AH77" s="14">
        <f t="shared" si="7"/>
        <v>-7.2426470588235299</v>
      </c>
      <c r="AR77" s="14">
        <v>0</v>
      </c>
      <c r="AS77" s="14">
        <v>16.25</v>
      </c>
      <c r="AU77" s="14">
        <v>76</v>
      </c>
      <c r="AV77" s="14">
        <v>0</v>
      </c>
    </row>
    <row r="78" spans="1:48" ht="15" x14ac:dyDescent="0.25">
      <c r="A78" s="14">
        <v>77</v>
      </c>
      <c r="B78" s="14">
        <v>23850</v>
      </c>
      <c r="C78" s="81" t="s">
        <v>71</v>
      </c>
      <c r="D78" s="81">
        <v>100</v>
      </c>
      <c r="E78" s="14" t="s">
        <v>20</v>
      </c>
      <c r="F78" s="82" t="s">
        <v>145</v>
      </c>
      <c r="G78" s="81">
        <v>3.7859999999999998E-2</v>
      </c>
      <c r="H78" s="83">
        <v>4.8000000000000001E-4</v>
      </c>
      <c r="I78" s="81">
        <v>6.2600000000000004E-4</v>
      </c>
      <c r="J78" s="83">
        <v>1.5999999999999999E-6</v>
      </c>
      <c r="K78" s="81">
        <v>0.281669</v>
      </c>
      <c r="L78" s="83">
        <v>2.1000000000000002E-5</v>
      </c>
      <c r="M78" s="81">
        <v>-0.3</v>
      </c>
      <c r="N78" s="71">
        <v>0.75</v>
      </c>
      <c r="O78" s="81">
        <v>2.4300000000000002</v>
      </c>
      <c r="P78" s="114">
        <v>1770</v>
      </c>
      <c r="Q78" s="114">
        <v>13</v>
      </c>
      <c r="R78" s="74">
        <v>1</v>
      </c>
      <c r="S78" s="75">
        <v>1</v>
      </c>
      <c r="T78" s="75" t="s">
        <v>3723</v>
      </c>
      <c r="U78" s="75">
        <v>0</v>
      </c>
      <c r="V78" s="76" t="s">
        <v>18</v>
      </c>
      <c r="W78" s="76" t="s">
        <v>19</v>
      </c>
      <c r="Y78" s="77">
        <f t="shared" si="4"/>
        <v>0.28166899997931327</v>
      </c>
      <c r="Z78" s="78">
        <f t="shared" si="5"/>
        <v>2.1000000000000002E-5</v>
      </c>
      <c r="AE78" s="14" t="s">
        <v>2437</v>
      </c>
      <c r="AF78" s="14">
        <f t="shared" si="6"/>
        <v>2456.2408024409674</v>
      </c>
      <c r="AG78" s="14">
        <v>25</v>
      </c>
      <c r="AH78" s="14">
        <f t="shared" si="7"/>
        <v>-2.3897058823529411</v>
      </c>
      <c r="AR78" s="14">
        <v>0</v>
      </c>
      <c r="AS78" s="14">
        <v>16.1999999999999</v>
      </c>
      <c r="AU78" s="14">
        <v>77</v>
      </c>
      <c r="AV78" s="14">
        <v>0</v>
      </c>
    </row>
    <row r="79" spans="1:48" ht="15" x14ac:dyDescent="0.25">
      <c r="A79" s="14">
        <v>78</v>
      </c>
      <c r="B79" s="14">
        <v>23850</v>
      </c>
      <c r="C79" s="81" t="s">
        <v>71</v>
      </c>
      <c r="D79" s="81">
        <v>101</v>
      </c>
      <c r="E79" s="14" t="s">
        <v>20</v>
      </c>
      <c r="F79" s="82" t="s">
        <v>146</v>
      </c>
      <c r="G79" s="81">
        <v>1.753E-2</v>
      </c>
      <c r="H79" s="83">
        <v>1.2E-4</v>
      </c>
      <c r="I79" s="81">
        <v>2.7799999999999998E-4</v>
      </c>
      <c r="J79" s="83">
        <v>2.7999999999999999E-6</v>
      </c>
      <c r="K79" s="81">
        <v>0.28143400000000002</v>
      </c>
      <c r="L79" s="83">
        <v>1.5000000000000002E-5</v>
      </c>
      <c r="M79" s="81">
        <v>-6.9</v>
      </c>
      <c r="N79" s="71">
        <v>0.55000000000000004</v>
      </c>
      <c r="O79" s="81">
        <v>2.86</v>
      </c>
      <c r="P79" s="114">
        <v>1829</v>
      </c>
      <c r="Q79" s="114">
        <v>12</v>
      </c>
      <c r="R79" s="74">
        <v>1</v>
      </c>
      <c r="S79" s="75">
        <v>1</v>
      </c>
      <c r="T79" s="75" t="s">
        <v>3723</v>
      </c>
      <c r="U79" s="75">
        <v>0</v>
      </c>
      <c r="V79" s="76" t="s">
        <v>18</v>
      </c>
      <c r="W79" s="76" t="s">
        <v>19</v>
      </c>
      <c r="Y79" s="77">
        <f t="shared" si="4"/>
        <v>0.28143399999050706</v>
      </c>
      <c r="Z79" s="78">
        <f t="shared" si="5"/>
        <v>1.5000000000000002E-5</v>
      </c>
      <c r="AE79" s="14" t="s">
        <v>2437</v>
      </c>
      <c r="AF79" s="14">
        <f t="shared" si="6"/>
        <v>2905.9147091973532</v>
      </c>
      <c r="AG79" s="14">
        <v>25</v>
      </c>
      <c r="AH79" s="14">
        <f t="shared" si="7"/>
        <v>-7.2426470588235299</v>
      </c>
      <c r="AR79" s="14">
        <v>0</v>
      </c>
      <c r="AS79" s="14">
        <v>16.149999999999899</v>
      </c>
      <c r="AU79" s="14">
        <v>78</v>
      </c>
      <c r="AV79" s="14">
        <v>0</v>
      </c>
    </row>
    <row r="80" spans="1:48" ht="15" x14ac:dyDescent="0.25">
      <c r="A80" s="14">
        <v>79</v>
      </c>
      <c r="B80" s="14">
        <v>23850</v>
      </c>
      <c r="C80" s="81" t="s">
        <v>71</v>
      </c>
      <c r="D80" s="81">
        <v>102</v>
      </c>
      <c r="E80" s="14" t="s">
        <v>20</v>
      </c>
      <c r="F80" s="82" t="s">
        <v>147</v>
      </c>
      <c r="G80" s="81">
        <v>2.1930000000000002E-2</v>
      </c>
      <c r="H80" s="83">
        <v>1.1000000000000002E-4</v>
      </c>
      <c r="I80" s="81">
        <v>3.4400000000000001E-4</v>
      </c>
      <c r="J80" s="83">
        <v>5.2999999999999992E-6</v>
      </c>
      <c r="K80" s="81">
        <v>0.28134900000000002</v>
      </c>
      <c r="L80" s="83">
        <v>1.7E-5</v>
      </c>
      <c r="M80" s="81">
        <v>-10</v>
      </c>
      <c r="N80" s="71">
        <v>0.6</v>
      </c>
      <c r="O80" s="81">
        <v>3.05</v>
      </c>
      <c r="P80" s="114">
        <v>1826</v>
      </c>
      <c r="Q80" s="114">
        <v>13</v>
      </c>
      <c r="R80" s="74">
        <v>1</v>
      </c>
      <c r="S80" s="75">
        <v>1</v>
      </c>
      <c r="T80" s="75" t="s">
        <v>3723</v>
      </c>
      <c r="U80" s="75">
        <v>0</v>
      </c>
      <c r="V80" s="76" t="s">
        <v>18</v>
      </c>
      <c r="W80" s="76" t="s">
        <v>19</v>
      </c>
      <c r="Y80" s="77">
        <f t="shared" si="4"/>
        <v>0.28134899998827256</v>
      </c>
      <c r="Z80" s="78">
        <f t="shared" si="5"/>
        <v>1.7E-5</v>
      </c>
      <c r="AE80" s="14" t="s">
        <v>2437</v>
      </c>
      <c r="AF80" s="14">
        <f t="shared" si="6"/>
        <v>3096.6746988065138</v>
      </c>
      <c r="AG80" s="14">
        <v>25</v>
      </c>
      <c r="AH80" s="14">
        <f t="shared" si="7"/>
        <v>-9.5220588235294112</v>
      </c>
      <c r="AR80" s="14">
        <v>0</v>
      </c>
      <c r="AS80" s="14">
        <v>16.099999999999898</v>
      </c>
      <c r="AU80" s="14">
        <v>79</v>
      </c>
      <c r="AV80" s="14">
        <v>0</v>
      </c>
    </row>
    <row r="81" spans="1:48" ht="15" x14ac:dyDescent="0.25">
      <c r="A81" s="14">
        <v>80</v>
      </c>
      <c r="B81" s="14">
        <v>23850</v>
      </c>
      <c r="C81" s="81" t="s">
        <v>71</v>
      </c>
      <c r="D81" s="81">
        <v>103</v>
      </c>
      <c r="E81" s="14" t="s">
        <v>20</v>
      </c>
      <c r="F81" s="82" t="s">
        <v>3110</v>
      </c>
      <c r="G81" s="81">
        <v>5.9270000000000003E-2</v>
      </c>
      <c r="H81" s="83">
        <v>1.9E-3</v>
      </c>
      <c r="I81" s="81">
        <v>8.9899999999999995E-4</v>
      </c>
      <c r="J81" s="83">
        <v>2.2000000000000003E-5</v>
      </c>
      <c r="K81" s="81">
        <v>0.28143699999999999</v>
      </c>
      <c r="L81" s="83">
        <v>1.5000000000000002E-5</v>
      </c>
      <c r="M81" s="81">
        <v>-10.6</v>
      </c>
      <c r="N81" s="71">
        <v>0.5</v>
      </c>
      <c r="O81" s="81">
        <v>2.98</v>
      </c>
      <c r="P81" s="114">
        <v>1690</v>
      </c>
      <c r="Q81" s="114">
        <v>12</v>
      </c>
      <c r="R81" s="74">
        <v>1</v>
      </c>
      <c r="S81" s="75">
        <v>1</v>
      </c>
      <c r="T81" s="75" t="s">
        <v>3723</v>
      </c>
      <c r="U81" s="75">
        <v>0</v>
      </c>
      <c r="V81" s="76" t="s">
        <v>18</v>
      </c>
      <c r="W81" s="76" t="s">
        <v>19</v>
      </c>
      <c r="Y81" s="77">
        <f t="shared" si="4"/>
        <v>0.28143699997163446</v>
      </c>
      <c r="Z81" s="78">
        <f t="shared" si="5"/>
        <v>1.5000000000000002E-5</v>
      </c>
      <c r="AE81" s="14" t="s">
        <v>2437</v>
      </c>
      <c r="AF81" s="14">
        <f t="shared" si="6"/>
        <v>3028.0293270528432</v>
      </c>
      <c r="AG81" s="14">
        <v>25</v>
      </c>
      <c r="AH81" s="14">
        <f t="shared" si="7"/>
        <v>-9.9632352941176467</v>
      </c>
      <c r="AR81" s="14">
        <v>0</v>
      </c>
      <c r="AS81" s="14">
        <v>16.049999999999901</v>
      </c>
      <c r="AU81" s="14">
        <v>80</v>
      </c>
      <c r="AV81" s="14">
        <v>0</v>
      </c>
    </row>
    <row r="82" spans="1:48" ht="15" x14ac:dyDescent="0.25">
      <c r="A82" s="14">
        <v>81</v>
      </c>
      <c r="B82" s="14">
        <v>23850</v>
      </c>
      <c r="C82" s="81" t="s">
        <v>71</v>
      </c>
      <c r="D82" s="81">
        <v>104</v>
      </c>
      <c r="E82" s="14" t="s">
        <v>20</v>
      </c>
      <c r="F82" s="82" t="s">
        <v>148</v>
      </c>
      <c r="G82" s="81">
        <v>3.6089999999999997E-2</v>
      </c>
      <c r="H82" s="83">
        <v>5.7000000000000009E-4</v>
      </c>
      <c r="I82" s="81">
        <v>5.7300000000000005E-4</v>
      </c>
      <c r="J82" s="83">
        <v>1.2E-5</v>
      </c>
      <c r="K82" s="81">
        <v>0.28115099999999998</v>
      </c>
      <c r="L82" s="83">
        <v>1.7E-5</v>
      </c>
      <c r="M82" s="81">
        <v>1.1000000000000001</v>
      </c>
      <c r="N82" s="71">
        <v>0.6</v>
      </c>
      <c r="O82" s="81">
        <v>3.04</v>
      </c>
      <c r="P82" s="114">
        <v>2634</v>
      </c>
      <c r="Q82" s="114">
        <v>14</v>
      </c>
      <c r="R82" s="74">
        <v>1</v>
      </c>
      <c r="S82" s="75">
        <v>1</v>
      </c>
      <c r="T82" s="75" t="s">
        <v>3723</v>
      </c>
      <c r="U82" s="75">
        <v>0</v>
      </c>
      <c r="V82" s="76" t="s">
        <v>18</v>
      </c>
      <c r="W82" s="76" t="s">
        <v>19</v>
      </c>
      <c r="Y82" s="77">
        <f t="shared" si="4"/>
        <v>0.28115099997182169</v>
      </c>
      <c r="Z82" s="78">
        <f t="shared" si="5"/>
        <v>1.7E-5</v>
      </c>
      <c r="AE82" s="14" t="s">
        <v>2437</v>
      </c>
      <c r="AF82" s="14">
        <f t="shared" si="6"/>
        <v>3051.3966381480168</v>
      </c>
      <c r="AG82" s="14">
        <v>25</v>
      </c>
      <c r="AH82" s="14">
        <f t="shared" si="7"/>
        <v>-1.3602941176470589</v>
      </c>
      <c r="AR82" s="14">
        <v>0</v>
      </c>
      <c r="AS82" s="14">
        <v>15.999999999999901</v>
      </c>
      <c r="AU82" s="14">
        <v>81</v>
      </c>
      <c r="AV82" s="14">
        <v>0</v>
      </c>
    </row>
    <row r="83" spans="1:48" ht="15" x14ac:dyDescent="0.25">
      <c r="A83" s="14">
        <v>82</v>
      </c>
      <c r="B83" s="14">
        <v>23850</v>
      </c>
      <c r="C83" s="81" t="s">
        <v>71</v>
      </c>
      <c r="D83" s="81">
        <v>105</v>
      </c>
      <c r="E83" s="14" t="s">
        <v>20</v>
      </c>
      <c r="F83" s="82" t="s">
        <v>149</v>
      </c>
      <c r="G83" s="81">
        <v>1.491E-2</v>
      </c>
      <c r="H83" s="83">
        <v>1.3000000000000002E-4</v>
      </c>
      <c r="I83" s="81">
        <v>2.6200000000000003E-4</v>
      </c>
      <c r="J83" s="83">
        <v>1.7999999999999999E-6</v>
      </c>
      <c r="K83" s="81">
        <v>0.28148499999999999</v>
      </c>
      <c r="L83" s="83">
        <v>1.6000000000000003E-5</v>
      </c>
      <c r="M83" s="81">
        <v>-4.5999999999999996</v>
      </c>
      <c r="N83" s="71">
        <v>0.55000000000000004</v>
      </c>
      <c r="O83" s="81">
        <v>2.75</v>
      </c>
      <c r="P83" s="114">
        <v>1848</v>
      </c>
      <c r="Q83" s="114">
        <v>13</v>
      </c>
      <c r="R83" s="74">
        <v>1</v>
      </c>
      <c r="S83" s="75">
        <v>1</v>
      </c>
      <c r="T83" s="75" t="s">
        <v>3723</v>
      </c>
      <c r="U83" s="75">
        <v>0</v>
      </c>
      <c r="V83" s="76" t="s">
        <v>18</v>
      </c>
      <c r="W83" s="76" t="s">
        <v>19</v>
      </c>
      <c r="Y83" s="77">
        <f t="shared" si="4"/>
        <v>0.28148499999096044</v>
      </c>
      <c r="Z83" s="78">
        <f t="shared" si="5"/>
        <v>1.6000000000000003E-5</v>
      </c>
      <c r="AE83" s="14" t="s">
        <v>2437</v>
      </c>
      <c r="AF83" s="14">
        <f t="shared" si="6"/>
        <v>2782.2637142833091</v>
      </c>
      <c r="AG83" s="14">
        <v>25</v>
      </c>
      <c r="AH83" s="14">
        <f t="shared" si="7"/>
        <v>-5.5514705882352935</v>
      </c>
      <c r="AR83" s="14">
        <v>0</v>
      </c>
      <c r="AS83" s="14">
        <v>15.9499999999999</v>
      </c>
      <c r="AU83" s="14">
        <v>82</v>
      </c>
      <c r="AV83" s="14">
        <v>0</v>
      </c>
    </row>
    <row r="84" spans="1:48" ht="15" x14ac:dyDescent="0.25">
      <c r="A84" s="14">
        <v>83</v>
      </c>
      <c r="B84" s="14">
        <v>23850</v>
      </c>
      <c r="C84" s="81" t="s">
        <v>71</v>
      </c>
      <c r="D84" s="81">
        <v>106</v>
      </c>
      <c r="E84" s="14" t="s">
        <v>20</v>
      </c>
      <c r="F84" s="82" t="s">
        <v>150</v>
      </c>
      <c r="G84" s="81">
        <v>3.7139999999999999E-2</v>
      </c>
      <c r="H84" s="83">
        <v>8.7000000000000001E-4</v>
      </c>
      <c r="I84" s="81">
        <v>5.7200000000000003E-4</v>
      </c>
      <c r="J84" s="83">
        <v>5.2999999999999992E-6</v>
      </c>
      <c r="K84" s="81">
        <v>0.280472</v>
      </c>
      <c r="L84" s="83">
        <v>2.0000000000000002E-5</v>
      </c>
      <c r="M84" s="81">
        <v>-3.3</v>
      </c>
      <c r="N84" s="71">
        <v>0.7</v>
      </c>
      <c r="O84" s="81">
        <v>3.97</v>
      </c>
      <c r="P84" s="114">
        <v>3484</v>
      </c>
      <c r="Q84" s="114">
        <v>21</v>
      </c>
      <c r="R84" s="74">
        <v>1</v>
      </c>
      <c r="S84" s="75">
        <v>1</v>
      </c>
      <c r="T84" s="75" t="s">
        <v>3723</v>
      </c>
      <c r="U84" s="75">
        <v>0</v>
      </c>
      <c r="V84" s="76" t="s">
        <v>18</v>
      </c>
      <c r="W84" s="76" t="s">
        <v>19</v>
      </c>
      <c r="Y84" s="77">
        <f t="shared" si="4"/>
        <v>0.28047199996279354</v>
      </c>
      <c r="Z84" s="78">
        <f t="shared" si="5"/>
        <v>2.0000000000000002E-5</v>
      </c>
      <c r="AE84" s="14" t="s">
        <v>2437</v>
      </c>
      <c r="AF84" s="14">
        <f t="shared" si="6"/>
        <v>3987.0357631895477</v>
      </c>
      <c r="AG84" s="14">
        <v>25</v>
      </c>
      <c r="AH84" s="14">
        <f t="shared" si="7"/>
        <v>-4.5955882352941178</v>
      </c>
      <c r="AR84" s="14">
        <v>0</v>
      </c>
      <c r="AS84" s="14">
        <v>15.899999999999901</v>
      </c>
      <c r="AU84" s="14">
        <v>83</v>
      </c>
      <c r="AV84" s="14">
        <v>0</v>
      </c>
    </row>
    <row r="85" spans="1:48" ht="15" x14ac:dyDescent="0.25">
      <c r="A85" s="14">
        <v>84</v>
      </c>
      <c r="B85" s="14">
        <v>23850</v>
      </c>
      <c r="C85" s="81" t="s">
        <v>71</v>
      </c>
      <c r="D85" s="81">
        <v>107</v>
      </c>
      <c r="E85" s="14" t="s">
        <v>20</v>
      </c>
      <c r="F85" s="82" t="s">
        <v>151</v>
      </c>
      <c r="G85" s="81">
        <v>3.1060000000000001E-2</v>
      </c>
      <c r="H85" s="83">
        <v>2.5000000000000001E-4</v>
      </c>
      <c r="I85" s="81">
        <v>5.0900000000000001E-4</v>
      </c>
      <c r="J85" s="83">
        <v>3.4999999999999999E-6</v>
      </c>
      <c r="K85" s="81">
        <v>0.28095199999999998</v>
      </c>
      <c r="L85" s="83">
        <v>2.1000000000000002E-5</v>
      </c>
      <c r="M85" s="81">
        <v>-3.7</v>
      </c>
      <c r="N85" s="71">
        <v>0.75</v>
      </c>
      <c r="O85" s="81">
        <v>3.39</v>
      </c>
      <c r="P85" s="114">
        <v>2730</v>
      </c>
      <c r="Q85" s="114">
        <v>16</v>
      </c>
      <c r="R85" s="74">
        <v>1</v>
      </c>
      <c r="S85" s="75">
        <v>1</v>
      </c>
      <c r="T85" s="75" t="s">
        <v>3723</v>
      </c>
      <c r="U85" s="75">
        <v>0</v>
      </c>
      <c r="V85" s="76" t="s">
        <v>18</v>
      </c>
      <c r="W85" s="76" t="s">
        <v>19</v>
      </c>
      <c r="Y85" s="77">
        <f t="shared" si="4"/>
        <v>0.28095199997405673</v>
      </c>
      <c r="Z85" s="78">
        <f t="shared" si="5"/>
        <v>2.1000000000000002E-5</v>
      </c>
      <c r="AE85" s="14" t="s">
        <v>2437</v>
      </c>
      <c r="AF85" s="14">
        <f t="shared" si="6"/>
        <v>3414.4268205134126</v>
      </c>
      <c r="AG85" s="14">
        <v>25</v>
      </c>
      <c r="AH85" s="14">
        <f t="shared" si="7"/>
        <v>-4.8897058823529411</v>
      </c>
      <c r="AR85" s="14">
        <v>0</v>
      </c>
      <c r="AS85" s="14">
        <v>15.8499999999999</v>
      </c>
      <c r="AU85" s="14">
        <v>84</v>
      </c>
      <c r="AV85" s="14">
        <v>0</v>
      </c>
    </row>
    <row r="86" spans="1:48" ht="15" x14ac:dyDescent="0.25">
      <c r="A86" s="14">
        <v>85</v>
      </c>
      <c r="B86" s="14">
        <v>23850</v>
      </c>
      <c r="C86" s="81" t="s">
        <v>71</v>
      </c>
      <c r="D86" s="81">
        <v>108</v>
      </c>
      <c r="E86" s="14" t="s">
        <v>20</v>
      </c>
      <c r="F86" s="82" t="s">
        <v>152</v>
      </c>
      <c r="G86" s="81">
        <v>3.245E-2</v>
      </c>
      <c r="H86" s="83">
        <v>5.2000000000000006E-4</v>
      </c>
      <c r="I86" s="81">
        <v>5.31E-4</v>
      </c>
      <c r="J86" s="83">
        <v>1.3999999999999999E-6</v>
      </c>
      <c r="K86" s="81">
        <v>0.28140500000000002</v>
      </c>
      <c r="L86" s="83">
        <v>1.6000000000000003E-5</v>
      </c>
      <c r="M86" s="81">
        <v>-8.6</v>
      </c>
      <c r="N86" s="71">
        <v>0.55000000000000004</v>
      </c>
      <c r="O86" s="81">
        <v>2.95</v>
      </c>
      <c r="P86" s="114">
        <v>1814</v>
      </c>
      <c r="Q86" s="114">
        <v>12</v>
      </c>
      <c r="R86" s="74">
        <v>1</v>
      </c>
      <c r="S86" s="75">
        <v>1</v>
      </c>
      <c r="T86" s="75" t="s">
        <v>3723</v>
      </c>
      <c r="U86" s="75">
        <v>0</v>
      </c>
      <c r="V86" s="76" t="s">
        <v>18</v>
      </c>
      <c r="W86" s="76" t="s">
        <v>19</v>
      </c>
      <c r="Y86" s="77">
        <f t="shared" si="4"/>
        <v>0.28140499998201646</v>
      </c>
      <c r="Z86" s="78">
        <f t="shared" si="5"/>
        <v>1.6000000000000003E-5</v>
      </c>
      <c r="AE86" s="14" t="s">
        <v>2437</v>
      </c>
      <c r="AF86" s="14">
        <f t="shared" si="6"/>
        <v>2996.8555386194798</v>
      </c>
      <c r="AG86" s="14">
        <v>25</v>
      </c>
      <c r="AH86" s="14">
        <f t="shared" si="7"/>
        <v>-8.492647058823529</v>
      </c>
      <c r="AR86" s="14">
        <v>0</v>
      </c>
      <c r="AS86" s="14">
        <v>15.799999999999899</v>
      </c>
      <c r="AU86" s="14">
        <v>85</v>
      </c>
      <c r="AV86" s="14">
        <v>0</v>
      </c>
    </row>
    <row r="87" spans="1:48" ht="15" x14ac:dyDescent="0.25">
      <c r="A87" s="14">
        <v>86</v>
      </c>
      <c r="B87" s="14">
        <v>23850</v>
      </c>
      <c r="C87" s="81" t="s">
        <v>71</v>
      </c>
      <c r="D87" s="81">
        <v>109</v>
      </c>
      <c r="E87" s="14" t="s">
        <v>20</v>
      </c>
      <c r="F87" s="82" t="s">
        <v>153</v>
      </c>
      <c r="G87" s="81">
        <v>5.2150000000000002E-2</v>
      </c>
      <c r="H87" s="83">
        <v>1.1999999999999999E-3</v>
      </c>
      <c r="I87" s="81">
        <v>7.9100000000000004E-4</v>
      </c>
      <c r="J87" s="83">
        <v>9.3000000000000007E-6</v>
      </c>
      <c r="K87" s="81">
        <v>0.28109299999999998</v>
      </c>
      <c r="L87" s="83">
        <v>1.5000000000000002E-5</v>
      </c>
      <c r="M87" s="81">
        <v>-12.7</v>
      </c>
      <c r="N87" s="71">
        <v>0.5</v>
      </c>
      <c r="O87" s="81">
        <v>3.44</v>
      </c>
      <c r="P87" s="114">
        <v>2137</v>
      </c>
      <c r="Q87" s="114">
        <v>13</v>
      </c>
      <c r="R87" s="74">
        <v>1</v>
      </c>
      <c r="S87" s="75">
        <v>1</v>
      </c>
      <c r="T87" s="75" t="s">
        <v>3723</v>
      </c>
      <c r="U87" s="75">
        <v>0</v>
      </c>
      <c r="V87" s="76" t="s">
        <v>18</v>
      </c>
      <c r="W87" s="76" t="s">
        <v>19</v>
      </c>
      <c r="Y87" s="77">
        <f t="shared" si="4"/>
        <v>0.28109299996844084</v>
      </c>
      <c r="Z87" s="78">
        <f t="shared" si="5"/>
        <v>1.5000000000000002E-5</v>
      </c>
      <c r="AE87" s="14" t="s">
        <v>2437</v>
      </c>
      <c r="AF87" s="14">
        <f t="shared" si="6"/>
        <v>3496.7694239010734</v>
      </c>
      <c r="AG87" s="14">
        <v>25</v>
      </c>
      <c r="AH87" s="14">
        <f t="shared" si="7"/>
        <v>-11.507352941176469</v>
      </c>
      <c r="AR87" s="14">
        <v>0</v>
      </c>
      <c r="AS87" s="14">
        <v>15.749999999999901</v>
      </c>
      <c r="AU87" s="14">
        <v>86</v>
      </c>
      <c r="AV87" s="14">
        <v>0</v>
      </c>
    </row>
    <row r="88" spans="1:48" ht="15" x14ac:dyDescent="0.25">
      <c r="A88" s="14">
        <v>87</v>
      </c>
      <c r="B88" s="14">
        <v>23850</v>
      </c>
      <c r="C88" s="81" t="s">
        <v>71</v>
      </c>
      <c r="D88" s="81">
        <v>110</v>
      </c>
      <c r="E88" s="14" t="s">
        <v>20</v>
      </c>
      <c r="F88" s="82" t="s">
        <v>154</v>
      </c>
      <c r="G88" s="81">
        <v>4.9320000000000003E-2</v>
      </c>
      <c r="H88" s="83">
        <v>3.3999999999999998E-3</v>
      </c>
      <c r="I88" s="81">
        <v>8.7699999999999996E-4</v>
      </c>
      <c r="J88" s="83">
        <v>4.4000000000000006E-5</v>
      </c>
      <c r="K88" s="81">
        <v>0.28127200000000002</v>
      </c>
      <c r="L88" s="83">
        <v>1.9000000000000001E-5</v>
      </c>
      <c r="M88" s="81">
        <v>8.6</v>
      </c>
      <c r="N88" s="71">
        <v>0.6</v>
      </c>
      <c r="O88" s="81">
        <v>2.73</v>
      </c>
      <c r="P88" s="114">
        <v>2797</v>
      </c>
      <c r="Q88" s="114">
        <v>16</v>
      </c>
      <c r="R88" s="74">
        <v>1</v>
      </c>
      <c r="S88" s="75">
        <v>1</v>
      </c>
      <c r="T88" s="75" t="s">
        <v>3723</v>
      </c>
      <c r="U88" s="75">
        <v>0</v>
      </c>
      <c r="V88" s="76" t="s">
        <v>18</v>
      </c>
      <c r="W88" s="76" t="s">
        <v>19</v>
      </c>
      <c r="Y88" s="77">
        <f t="shared" si="4"/>
        <v>0.2812719999542031</v>
      </c>
      <c r="Z88" s="78">
        <f t="shared" si="5"/>
        <v>1.9000000000000001E-5</v>
      </c>
      <c r="AE88" s="14" t="s">
        <v>2437</v>
      </c>
      <c r="AF88" s="14">
        <f t="shared" si="6"/>
        <v>2724.1406095422226</v>
      </c>
      <c r="AG88" s="14">
        <v>25</v>
      </c>
      <c r="AH88" s="14">
        <f t="shared" si="7"/>
        <v>4.1544117647058814</v>
      </c>
      <c r="AR88" s="14">
        <v>0</v>
      </c>
      <c r="AS88" s="14">
        <v>15.6999999999999</v>
      </c>
      <c r="AU88" s="14">
        <v>87</v>
      </c>
      <c r="AV88" s="14">
        <v>0</v>
      </c>
    </row>
    <row r="89" spans="1:48" ht="15" x14ac:dyDescent="0.25">
      <c r="A89" s="14">
        <v>88</v>
      </c>
      <c r="B89" s="14">
        <v>23850</v>
      </c>
      <c r="C89" s="81" t="s">
        <v>71</v>
      </c>
      <c r="D89" s="81">
        <v>111</v>
      </c>
      <c r="E89" s="14" t="s">
        <v>20</v>
      </c>
      <c r="F89" s="82" t="s">
        <v>155</v>
      </c>
      <c r="G89" s="81">
        <v>5.11E-2</v>
      </c>
      <c r="H89" s="83">
        <v>1.1000000000000001E-3</v>
      </c>
      <c r="I89" s="81">
        <v>8.2600000000000002E-4</v>
      </c>
      <c r="J89" s="83">
        <v>2.7E-6</v>
      </c>
      <c r="K89" s="81">
        <v>0.28104499999999999</v>
      </c>
      <c r="L89" s="83">
        <v>1.8E-5</v>
      </c>
      <c r="M89" s="81">
        <v>-1.6</v>
      </c>
      <c r="N89" s="71">
        <v>0.65</v>
      </c>
      <c r="O89" s="81">
        <v>3.25</v>
      </c>
      <c r="P89" s="114">
        <v>2699</v>
      </c>
      <c r="Q89" s="114">
        <v>16</v>
      </c>
      <c r="R89" s="74">
        <v>1</v>
      </c>
      <c r="S89" s="75">
        <v>1</v>
      </c>
      <c r="T89" s="75" t="s">
        <v>3723</v>
      </c>
      <c r="U89" s="75">
        <v>0</v>
      </c>
      <c r="V89" s="76" t="s">
        <v>18</v>
      </c>
      <c r="W89" s="76" t="s">
        <v>19</v>
      </c>
      <c r="Y89" s="77">
        <f t="shared" si="4"/>
        <v>0.28104499995837756</v>
      </c>
      <c r="Z89" s="78">
        <f t="shared" si="5"/>
        <v>1.8E-5</v>
      </c>
      <c r="AE89" s="14" t="s">
        <v>2437</v>
      </c>
      <c r="AF89" s="14">
        <f t="shared" si="6"/>
        <v>3268.6337491399386</v>
      </c>
      <c r="AG89" s="14">
        <v>25</v>
      </c>
      <c r="AH89" s="14">
        <f t="shared" si="7"/>
        <v>-3.3455882352941178</v>
      </c>
      <c r="AR89" s="14">
        <v>0</v>
      </c>
      <c r="AS89" s="14">
        <v>15.649999999999901</v>
      </c>
      <c r="AU89" s="14">
        <v>88</v>
      </c>
      <c r="AV89" s="14">
        <v>0</v>
      </c>
    </row>
    <row r="90" spans="1:48" ht="15" x14ac:dyDescent="0.25">
      <c r="A90" s="14">
        <v>89</v>
      </c>
      <c r="B90" s="14">
        <v>23850</v>
      </c>
      <c r="C90" s="81" t="s">
        <v>71</v>
      </c>
      <c r="D90" s="81">
        <v>112</v>
      </c>
      <c r="E90" s="14" t="s">
        <v>20</v>
      </c>
      <c r="F90" s="82" t="s">
        <v>156</v>
      </c>
      <c r="G90" s="81">
        <v>3.2419999999999997E-2</v>
      </c>
      <c r="H90" s="83">
        <v>6.0999999999999997E-4</v>
      </c>
      <c r="I90" s="81">
        <v>4.8099999999999998E-4</v>
      </c>
      <c r="J90" s="83">
        <v>1.2E-5</v>
      </c>
      <c r="K90" s="81">
        <v>0.28134799999999999</v>
      </c>
      <c r="L90" s="83">
        <v>1.5000000000000002E-5</v>
      </c>
      <c r="M90" s="81">
        <v>-9.6</v>
      </c>
      <c r="N90" s="71">
        <v>0.5</v>
      </c>
      <c r="O90" s="81">
        <v>3.04</v>
      </c>
      <c r="P90" s="114">
        <v>1854</v>
      </c>
      <c r="Q90" s="114">
        <v>14</v>
      </c>
      <c r="R90" s="74">
        <v>1</v>
      </c>
      <c r="S90" s="75">
        <v>1</v>
      </c>
      <c r="T90" s="75" t="s">
        <v>3723</v>
      </c>
      <c r="U90" s="75">
        <v>0</v>
      </c>
      <c r="V90" s="76" t="s">
        <v>18</v>
      </c>
      <c r="W90" s="76" t="s">
        <v>19</v>
      </c>
      <c r="Y90" s="77">
        <f t="shared" si="4"/>
        <v>0.28134799998335058</v>
      </c>
      <c r="Z90" s="78">
        <f t="shared" si="5"/>
        <v>1.5000000000000002E-5</v>
      </c>
      <c r="AE90" s="14" t="s">
        <v>2437</v>
      </c>
      <c r="AF90" s="14">
        <f t="shared" si="6"/>
        <v>3092.1286900204586</v>
      </c>
      <c r="AG90" s="14">
        <v>25</v>
      </c>
      <c r="AH90" s="14">
        <f t="shared" si="7"/>
        <v>-9.2279411764705888</v>
      </c>
      <c r="AR90" s="14">
        <v>0</v>
      </c>
      <c r="AS90" s="14">
        <v>15.5999999999999</v>
      </c>
      <c r="AU90" s="14">
        <v>89</v>
      </c>
      <c r="AV90" s="14">
        <v>0</v>
      </c>
    </row>
    <row r="91" spans="1:48" ht="15" x14ac:dyDescent="0.25">
      <c r="A91" s="14">
        <v>90</v>
      </c>
      <c r="B91" s="14">
        <v>23850</v>
      </c>
      <c r="C91" s="81" t="s">
        <v>71</v>
      </c>
      <c r="D91" s="81">
        <v>113</v>
      </c>
      <c r="E91" s="14" t="s">
        <v>20</v>
      </c>
      <c r="F91" s="82" t="s">
        <v>157</v>
      </c>
      <c r="G91" s="81">
        <v>2.845E-2</v>
      </c>
      <c r="H91" s="83">
        <v>1.1000000000000001E-3</v>
      </c>
      <c r="I91" s="81">
        <v>4.6200000000000001E-4</v>
      </c>
      <c r="J91" s="83">
        <v>2.2000000000000003E-5</v>
      </c>
      <c r="K91" s="81">
        <v>0.28035500000000002</v>
      </c>
      <c r="L91" s="83">
        <v>1.8E-5</v>
      </c>
      <c r="M91" s="81">
        <v>-6.9</v>
      </c>
      <c r="N91" s="71">
        <v>0.6</v>
      </c>
      <c r="O91" s="81">
        <v>4.18</v>
      </c>
      <c r="P91" s="114">
        <v>3499</v>
      </c>
      <c r="Q91" s="114">
        <v>21</v>
      </c>
      <c r="R91" s="74">
        <v>1</v>
      </c>
      <c r="S91" s="75">
        <v>1</v>
      </c>
      <c r="T91" s="75" t="s">
        <v>3723</v>
      </c>
      <c r="U91" s="75">
        <v>0</v>
      </c>
      <c r="V91" s="76" t="s">
        <v>18</v>
      </c>
      <c r="W91" s="76" t="s">
        <v>19</v>
      </c>
      <c r="Y91" s="77">
        <f t="shared" si="4"/>
        <v>0.28035499996981927</v>
      </c>
      <c r="Z91" s="78">
        <f t="shared" si="5"/>
        <v>1.8E-5</v>
      </c>
      <c r="AE91" s="14" t="s">
        <v>2437</v>
      </c>
      <c r="AF91" s="14">
        <f t="shared" si="6"/>
        <v>4210.226464457035</v>
      </c>
      <c r="AG91" s="14">
        <v>25</v>
      </c>
      <c r="AH91" s="14">
        <f t="shared" si="7"/>
        <v>-7.2426470588235299</v>
      </c>
      <c r="AR91" s="14">
        <v>0</v>
      </c>
      <c r="AS91" s="14">
        <v>15.549999999999899</v>
      </c>
      <c r="AU91" s="14">
        <v>90</v>
      </c>
      <c r="AV91" s="14">
        <v>0</v>
      </c>
    </row>
    <row r="92" spans="1:48" ht="15" x14ac:dyDescent="0.25">
      <c r="A92" s="14">
        <v>91</v>
      </c>
      <c r="B92" s="14">
        <v>23850</v>
      </c>
      <c r="C92" s="81" t="s">
        <v>72</v>
      </c>
      <c r="D92" s="81">
        <v>1</v>
      </c>
      <c r="E92" s="14" t="s">
        <v>20</v>
      </c>
      <c r="F92" s="82" t="s">
        <v>158</v>
      </c>
      <c r="G92" s="81">
        <v>3.5560000000000001E-2</v>
      </c>
      <c r="H92" s="83">
        <v>3.8000000000000002E-4</v>
      </c>
      <c r="I92" s="81">
        <v>5.71E-4</v>
      </c>
      <c r="J92" s="83">
        <v>7.4999999999999993E-6</v>
      </c>
      <c r="K92" s="81">
        <v>0.281059</v>
      </c>
      <c r="L92" s="83">
        <v>2.6000000000000002E-5</v>
      </c>
      <c r="M92" s="81">
        <v>-1.6</v>
      </c>
      <c r="N92" s="71">
        <v>0.9</v>
      </c>
      <c r="O92" s="81">
        <v>3.21</v>
      </c>
      <c r="P92" s="114">
        <v>2658</v>
      </c>
      <c r="Q92" s="114">
        <v>11</v>
      </c>
      <c r="R92" s="74">
        <v>1</v>
      </c>
      <c r="S92" s="75">
        <v>1</v>
      </c>
      <c r="T92" s="75" t="s">
        <v>3723</v>
      </c>
      <c r="U92" s="75">
        <v>0</v>
      </c>
      <c r="V92" s="76" t="s">
        <v>18</v>
      </c>
      <c r="W92" s="76" t="s">
        <v>19</v>
      </c>
      <c r="Y92" s="77">
        <f t="shared" si="4"/>
        <v>0.28105899997166423</v>
      </c>
      <c r="Z92" s="78">
        <f t="shared" si="5"/>
        <v>2.6000000000000002E-5</v>
      </c>
      <c r="AE92" s="14" t="s">
        <v>2437</v>
      </c>
      <c r="AF92" s="14">
        <f t="shared" si="6"/>
        <v>3235.0993822242303</v>
      </c>
      <c r="AG92" s="14">
        <v>25</v>
      </c>
      <c r="AH92" s="14">
        <f t="shared" si="7"/>
        <v>-3.3455882352941178</v>
      </c>
      <c r="AR92" s="14">
        <v>0</v>
      </c>
      <c r="AS92" s="14">
        <v>15.499999999999901</v>
      </c>
      <c r="AU92" s="14">
        <v>91</v>
      </c>
      <c r="AV92" s="14">
        <v>0</v>
      </c>
    </row>
    <row r="93" spans="1:48" ht="15" x14ac:dyDescent="0.25">
      <c r="A93" s="14">
        <v>92</v>
      </c>
      <c r="B93" s="14">
        <v>23850</v>
      </c>
      <c r="C93" s="81" t="s">
        <v>72</v>
      </c>
      <c r="D93" s="81">
        <v>2</v>
      </c>
      <c r="E93" s="14" t="s">
        <v>20</v>
      </c>
      <c r="F93" s="82" t="s">
        <v>159</v>
      </c>
      <c r="G93" s="81">
        <v>4.0219999999999999E-2</v>
      </c>
      <c r="H93" s="83">
        <v>1.9E-3</v>
      </c>
      <c r="I93" s="81">
        <v>6.2699999999999995E-4</v>
      </c>
      <c r="J93" s="83">
        <v>2.1000000000000002E-5</v>
      </c>
      <c r="K93" s="81">
        <v>0.28137600000000001</v>
      </c>
      <c r="L93" s="83">
        <v>1.6000000000000003E-5</v>
      </c>
      <c r="M93" s="81">
        <v>-9.6</v>
      </c>
      <c r="N93" s="71">
        <v>0.55000000000000004</v>
      </c>
      <c r="O93" s="81">
        <v>3.02</v>
      </c>
      <c r="P93" s="114">
        <v>1818</v>
      </c>
      <c r="Q93" s="114">
        <v>9</v>
      </c>
      <c r="R93" s="74">
        <v>1</v>
      </c>
      <c r="S93" s="75">
        <v>1</v>
      </c>
      <c r="T93" s="75" t="s">
        <v>3723</v>
      </c>
      <c r="U93" s="75">
        <v>0</v>
      </c>
      <c r="V93" s="76" t="s">
        <v>18</v>
      </c>
      <c r="W93" s="76" t="s">
        <v>19</v>
      </c>
      <c r="Y93" s="77">
        <f t="shared" si="4"/>
        <v>0.28137599997871832</v>
      </c>
      <c r="Z93" s="78">
        <f t="shared" si="5"/>
        <v>1.6000000000000003E-5</v>
      </c>
      <c r="AE93" s="14" t="s">
        <v>2437</v>
      </c>
      <c r="AF93" s="14">
        <f t="shared" si="6"/>
        <v>3064.3353067947282</v>
      </c>
      <c r="AG93" s="14">
        <v>25</v>
      </c>
      <c r="AH93" s="14">
        <f t="shared" si="7"/>
        <v>-9.2279411764705888</v>
      </c>
      <c r="AR93" s="14">
        <v>0</v>
      </c>
      <c r="AS93" s="14">
        <v>15.4499999999999</v>
      </c>
      <c r="AU93" s="14">
        <v>92</v>
      </c>
      <c r="AV93" s="14">
        <v>0</v>
      </c>
    </row>
    <row r="94" spans="1:48" ht="15" x14ac:dyDescent="0.25">
      <c r="A94" s="14">
        <v>93</v>
      </c>
      <c r="B94" s="14">
        <v>23850</v>
      </c>
      <c r="C94" s="81" t="s">
        <v>72</v>
      </c>
      <c r="D94" s="81">
        <v>3</v>
      </c>
      <c r="E94" s="14" t="s">
        <v>20</v>
      </c>
      <c r="F94" s="82" t="s">
        <v>160</v>
      </c>
      <c r="G94" s="81">
        <v>3.1140000000000001E-2</v>
      </c>
      <c r="H94" s="83">
        <v>1.1000000000000001E-3</v>
      </c>
      <c r="I94" s="81">
        <v>5.2300000000000003E-4</v>
      </c>
      <c r="J94" s="83">
        <v>2.8E-5</v>
      </c>
      <c r="K94" s="81">
        <v>0.28223999999999999</v>
      </c>
      <c r="L94" s="83">
        <v>1.2E-5</v>
      </c>
      <c r="M94" s="81">
        <v>-9.6999999999999993</v>
      </c>
      <c r="N94" s="71">
        <v>0.4</v>
      </c>
      <c r="O94" s="81">
        <v>1.94</v>
      </c>
      <c r="P94" s="114">
        <v>438</v>
      </c>
      <c r="Q94" s="114">
        <v>3</v>
      </c>
      <c r="R94" s="74">
        <v>1</v>
      </c>
      <c r="S94" s="75">
        <v>1</v>
      </c>
      <c r="T94" s="75" t="s">
        <v>3723</v>
      </c>
      <c r="U94" s="75">
        <v>0</v>
      </c>
      <c r="V94" s="76" t="s">
        <v>18</v>
      </c>
      <c r="W94" s="76" t="s">
        <v>19</v>
      </c>
      <c r="Y94" s="77">
        <f t="shared" si="4"/>
        <v>0.28223999999572319</v>
      </c>
      <c r="Z94" s="78">
        <f t="shared" si="5"/>
        <v>1.2E-5</v>
      </c>
      <c r="AE94" s="14" t="s">
        <v>2437</v>
      </c>
      <c r="AF94" s="14">
        <f t="shared" si="6"/>
        <v>2001.886557633404</v>
      </c>
      <c r="AG94" s="14">
        <v>25</v>
      </c>
      <c r="AH94" s="14">
        <f t="shared" si="7"/>
        <v>-9.3014705882352917</v>
      </c>
      <c r="AR94" s="14">
        <v>0</v>
      </c>
      <c r="AS94" s="14">
        <v>15.399999999999901</v>
      </c>
      <c r="AU94" s="14">
        <v>93</v>
      </c>
      <c r="AV94" s="14">
        <v>0</v>
      </c>
    </row>
    <row r="95" spans="1:48" ht="15" x14ac:dyDescent="0.25">
      <c r="A95" s="14">
        <v>94</v>
      </c>
      <c r="B95" s="14">
        <v>23850</v>
      </c>
      <c r="C95" s="81" t="s">
        <v>72</v>
      </c>
      <c r="D95" s="81">
        <v>4</v>
      </c>
      <c r="E95" s="14" t="s">
        <v>20</v>
      </c>
      <c r="F95" s="82" t="s">
        <v>161</v>
      </c>
      <c r="G95" s="81">
        <v>6.9279999999999994E-2</v>
      </c>
      <c r="H95" s="83">
        <v>1.3000000000000002E-3</v>
      </c>
      <c r="I95" s="81">
        <v>1.013E-3</v>
      </c>
      <c r="J95" s="83">
        <v>5.5999999999999997E-6</v>
      </c>
      <c r="K95" s="81">
        <v>0.28229799999999999</v>
      </c>
      <c r="L95" s="83">
        <v>2.4000000000000001E-5</v>
      </c>
      <c r="M95" s="81">
        <v>8.5</v>
      </c>
      <c r="N95" s="71">
        <v>0.85</v>
      </c>
      <c r="O95" s="81">
        <v>1.44</v>
      </c>
      <c r="P95" s="114">
        <v>1183</v>
      </c>
      <c r="Q95" s="114">
        <v>10</v>
      </c>
      <c r="R95" s="74">
        <v>1</v>
      </c>
      <c r="S95" s="75">
        <v>1</v>
      </c>
      <c r="T95" s="75" t="s">
        <v>3723</v>
      </c>
      <c r="U95" s="75">
        <v>0</v>
      </c>
      <c r="V95" s="76" t="s">
        <v>18</v>
      </c>
      <c r="W95" s="76" t="s">
        <v>19</v>
      </c>
      <c r="Y95" s="77">
        <f t="shared" si="4"/>
        <v>0.28229799997762628</v>
      </c>
      <c r="Z95" s="78">
        <f t="shared" si="5"/>
        <v>2.4000000000000001E-5</v>
      </c>
      <c r="AE95" s="14" t="s">
        <v>2437</v>
      </c>
      <c r="AF95" s="14">
        <f t="shared" si="6"/>
        <v>1444.457390965378</v>
      </c>
      <c r="AG95" s="14">
        <v>25</v>
      </c>
      <c r="AH95" s="14">
        <f t="shared" si="7"/>
        <v>4.0808823529411757</v>
      </c>
      <c r="AR95" s="14">
        <v>0</v>
      </c>
      <c r="AS95" s="14">
        <v>15.3499999999999</v>
      </c>
      <c r="AU95" s="14">
        <v>94</v>
      </c>
      <c r="AV95" s="14">
        <v>0</v>
      </c>
    </row>
    <row r="96" spans="1:48" ht="15" x14ac:dyDescent="0.25">
      <c r="A96" s="14">
        <v>95</v>
      </c>
      <c r="B96" s="14">
        <v>23850</v>
      </c>
      <c r="C96" s="81" t="s">
        <v>72</v>
      </c>
      <c r="D96" s="81">
        <v>5</v>
      </c>
      <c r="E96" s="14" t="s">
        <v>20</v>
      </c>
      <c r="F96" s="82" t="s">
        <v>162</v>
      </c>
      <c r="G96" s="81">
        <v>7.4380000000000002E-2</v>
      </c>
      <c r="H96" s="83">
        <v>7.0000000000000001E-3</v>
      </c>
      <c r="I96" s="81">
        <v>1.1349999999999999E-3</v>
      </c>
      <c r="J96" s="83">
        <v>1.7000000000000001E-4</v>
      </c>
      <c r="K96" s="81">
        <v>0.28145300000000001</v>
      </c>
      <c r="L96" s="83">
        <v>2.7000000000000002E-5</v>
      </c>
      <c r="M96" s="81">
        <v>-6</v>
      </c>
      <c r="N96" s="71">
        <v>0.75</v>
      </c>
      <c r="O96" s="81">
        <v>2.86</v>
      </c>
      <c r="P96" s="114">
        <v>1887</v>
      </c>
      <c r="Q96" s="114">
        <v>9</v>
      </c>
      <c r="R96" s="74">
        <v>1</v>
      </c>
      <c r="S96" s="75">
        <v>1</v>
      </c>
      <c r="T96" s="75" t="s">
        <v>3723</v>
      </c>
      <c r="U96" s="75">
        <v>0</v>
      </c>
      <c r="V96" s="76" t="s">
        <v>18</v>
      </c>
      <c r="W96" s="76" t="s">
        <v>19</v>
      </c>
      <c r="Y96" s="77">
        <f t="shared" si="4"/>
        <v>0.28145299996001361</v>
      </c>
      <c r="Z96" s="78">
        <f t="shared" si="5"/>
        <v>2.7000000000000002E-5</v>
      </c>
      <c r="AE96" s="14" t="s">
        <v>2437</v>
      </c>
      <c r="AF96" s="14">
        <f t="shared" si="6"/>
        <v>2895.5630781639024</v>
      </c>
      <c r="AG96" s="14">
        <v>25</v>
      </c>
      <c r="AH96" s="14">
        <f t="shared" si="7"/>
        <v>-6.5808823529411757</v>
      </c>
      <c r="AR96" s="14">
        <v>0</v>
      </c>
      <c r="AS96" s="14">
        <v>15.299999999999899</v>
      </c>
      <c r="AU96" s="14">
        <v>95</v>
      </c>
      <c r="AV96" s="14">
        <v>0</v>
      </c>
    </row>
    <row r="97" spans="1:48" ht="15" x14ac:dyDescent="0.25">
      <c r="A97" s="14">
        <v>96</v>
      </c>
      <c r="B97" s="14">
        <v>23850</v>
      </c>
      <c r="C97" s="81" t="s">
        <v>72</v>
      </c>
      <c r="D97" s="81">
        <v>6</v>
      </c>
      <c r="E97" s="14" t="s">
        <v>20</v>
      </c>
      <c r="F97" s="82" t="s">
        <v>163</v>
      </c>
      <c r="G97" s="81">
        <v>1.1100000000000001E-3</v>
      </c>
      <c r="H97" s="83">
        <v>3.4E-5</v>
      </c>
      <c r="I97" s="81">
        <v>1.8E-5</v>
      </c>
      <c r="J97" s="83">
        <v>1.1999999999999999E-6</v>
      </c>
      <c r="K97" s="81">
        <v>0.28134999999999999</v>
      </c>
      <c r="L97" s="83">
        <v>2.0000000000000002E-5</v>
      </c>
      <c r="M97" s="81">
        <v>-6.9</v>
      </c>
      <c r="N97" s="71">
        <v>0.7</v>
      </c>
      <c r="O97" s="81">
        <v>2.96</v>
      </c>
      <c r="P97" s="114">
        <v>1944</v>
      </c>
      <c r="Q97" s="114">
        <v>10</v>
      </c>
      <c r="R97" s="74">
        <v>1</v>
      </c>
      <c r="S97" s="75">
        <v>1</v>
      </c>
      <c r="T97" s="75" t="s">
        <v>3723</v>
      </c>
      <c r="U97" s="75">
        <v>0</v>
      </c>
      <c r="V97" s="76" t="s">
        <v>18</v>
      </c>
      <c r="W97" s="76" t="s">
        <v>19</v>
      </c>
      <c r="Y97" s="77">
        <f t="shared" si="4"/>
        <v>0.28134999999934668</v>
      </c>
      <c r="Z97" s="78">
        <f t="shared" si="5"/>
        <v>2.0000000000000002E-5</v>
      </c>
      <c r="AE97" s="14" t="s">
        <v>2437</v>
      </c>
      <c r="AF97" s="14">
        <f t="shared" si="6"/>
        <v>2996.1355997758692</v>
      </c>
      <c r="AG97" s="14">
        <v>25</v>
      </c>
      <c r="AH97" s="14">
        <f t="shared" si="7"/>
        <v>-7.2426470588235299</v>
      </c>
      <c r="AR97" s="14">
        <v>0</v>
      </c>
      <c r="AS97" s="14">
        <v>15.249999999999901</v>
      </c>
      <c r="AU97" s="14">
        <v>96</v>
      </c>
      <c r="AV97" s="14">
        <v>0</v>
      </c>
    </row>
    <row r="98" spans="1:48" ht="15" x14ac:dyDescent="0.25">
      <c r="A98" s="14">
        <v>97</v>
      </c>
      <c r="B98" s="14">
        <v>23850</v>
      </c>
      <c r="C98" s="81" t="s">
        <v>72</v>
      </c>
      <c r="D98" s="81">
        <v>8</v>
      </c>
      <c r="E98" s="14" t="s">
        <v>20</v>
      </c>
      <c r="F98" s="82" t="s">
        <v>164</v>
      </c>
      <c r="G98" s="81">
        <v>4.5749999999999999E-2</v>
      </c>
      <c r="H98" s="83">
        <v>5.4000000000000012E-4</v>
      </c>
      <c r="I98" s="81">
        <v>6.6600000000000003E-4</v>
      </c>
      <c r="J98" s="83">
        <v>8.4E-7</v>
      </c>
      <c r="K98" s="81">
        <v>0.28146100000000002</v>
      </c>
      <c r="L98" s="83">
        <v>1.7E-5</v>
      </c>
      <c r="M98" s="81">
        <v>-6.2</v>
      </c>
      <c r="N98" s="71">
        <v>0.6</v>
      </c>
      <c r="O98" s="81">
        <v>2.83</v>
      </c>
      <c r="P98" s="114">
        <v>1835</v>
      </c>
      <c r="Q98" s="114">
        <v>9</v>
      </c>
      <c r="R98" s="74">
        <v>1</v>
      </c>
      <c r="S98" s="75">
        <v>1</v>
      </c>
      <c r="T98" s="75" t="s">
        <v>3723</v>
      </c>
      <c r="U98" s="75">
        <v>0</v>
      </c>
      <c r="V98" s="76" t="s">
        <v>18</v>
      </c>
      <c r="W98" s="76" t="s">
        <v>19</v>
      </c>
      <c r="Y98" s="77">
        <f t="shared" si="4"/>
        <v>0.28146099997718321</v>
      </c>
      <c r="Z98" s="78">
        <f t="shared" si="5"/>
        <v>1.7E-5</v>
      </c>
      <c r="AE98" s="14" t="s">
        <v>2437</v>
      </c>
      <c r="AF98" s="14">
        <f t="shared" si="6"/>
        <v>2872.9852395158905</v>
      </c>
      <c r="AG98" s="14">
        <v>25</v>
      </c>
      <c r="AH98" s="14">
        <f t="shared" si="7"/>
        <v>-6.7279411764705879</v>
      </c>
      <c r="AR98" s="14">
        <v>0</v>
      </c>
      <c r="AS98" s="14">
        <v>15.1999999999999</v>
      </c>
      <c r="AU98" s="14">
        <v>97</v>
      </c>
      <c r="AV98" s="14">
        <v>0</v>
      </c>
    </row>
    <row r="99" spans="1:48" ht="15" x14ac:dyDescent="0.25">
      <c r="A99" s="14">
        <v>98</v>
      </c>
      <c r="B99" s="14">
        <v>23850</v>
      </c>
      <c r="C99" s="81" t="s">
        <v>72</v>
      </c>
      <c r="D99" s="81">
        <v>9</v>
      </c>
      <c r="E99" s="14" t="s">
        <v>20</v>
      </c>
      <c r="F99" s="82" t="s">
        <v>165</v>
      </c>
      <c r="G99" s="81">
        <v>4.795E-2</v>
      </c>
      <c r="H99" s="83">
        <v>1.1999999999999999E-3</v>
      </c>
      <c r="I99" s="81">
        <v>8.2899999999999998E-4</v>
      </c>
      <c r="J99" s="83">
        <v>2.7000000000000002E-5</v>
      </c>
      <c r="K99" s="81">
        <v>0.28108499999999997</v>
      </c>
      <c r="L99" s="83">
        <v>1.8E-5</v>
      </c>
      <c r="M99" s="81">
        <v>2.5</v>
      </c>
      <c r="N99" s="71">
        <v>0.6</v>
      </c>
      <c r="O99" s="81">
        <v>3.1</v>
      </c>
      <c r="P99" s="114">
        <v>2817</v>
      </c>
      <c r="Q99" s="114">
        <v>12</v>
      </c>
      <c r="R99" s="74">
        <v>1</v>
      </c>
      <c r="S99" s="75">
        <v>1</v>
      </c>
      <c r="T99" s="75" t="s">
        <v>3723</v>
      </c>
      <c r="U99" s="75">
        <v>0</v>
      </c>
      <c r="V99" s="76" t="s">
        <v>18</v>
      </c>
      <c r="W99" s="76" t="s">
        <v>19</v>
      </c>
      <c r="Y99" s="77">
        <f t="shared" si="4"/>
        <v>0.28108499995640007</v>
      </c>
      <c r="Z99" s="78">
        <f t="shared" si="5"/>
        <v>1.8E-5</v>
      </c>
      <c r="AE99" s="14" t="s">
        <v>2437</v>
      </c>
      <c r="AF99" s="14">
        <f t="shared" si="6"/>
        <v>3111.8173119149351</v>
      </c>
      <c r="AG99" s="14">
        <v>25</v>
      </c>
      <c r="AH99" s="14">
        <f t="shared" si="7"/>
        <v>-0.33088235294117657</v>
      </c>
      <c r="AR99" s="14">
        <v>0</v>
      </c>
      <c r="AS99" s="14">
        <v>15.149999999999901</v>
      </c>
      <c r="AU99" s="14">
        <v>98</v>
      </c>
      <c r="AV99" s="14">
        <v>0</v>
      </c>
    </row>
    <row r="100" spans="1:48" ht="15" x14ac:dyDescent="0.25">
      <c r="A100" s="14">
        <v>99</v>
      </c>
      <c r="B100" s="14">
        <v>23850</v>
      </c>
      <c r="C100" s="81" t="s">
        <v>72</v>
      </c>
      <c r="D100" s="81">
        <v>10</v>
      </c>
      <c r="E100" s="14" t="s">
        <v>20</v>
      </c>
      <c r="F100" s="82" t="s">
        <v>166</v>
      </c>
      <c r="G100" s="81">
        <v>5.1450000000000003E-2</v>
      </c>
      <c r="H100" s="83">
        <v>7.7000000000000007E-4</v>
      </c>
      <c r="I100" s="81">
        <v>7.7399999999999995E-4</v>
      </c>
      <c r="J100" s="83">
        <v>3.2000000000000005E-5</v>
      </c>
      <c r="K100" s="81">
        <v>0.281717</v>
      </c>
      <c r="L100" s="83">
        <v>1.8E-5</v>
      </c>
      <c r="M100" s="81">
        <v>1.9</v>
      </c>
      <c r="N100" s="71">
        <v>0.6</v>
      </c>
      <c r="O100" s="81">
        <v>2.3199999999999998</v>
      </c>
      <c r="P100" s="114">
        <v>1799</v>
      </c>
      <c r="Q100" s="114">
        <v>9</v>
      </c>
      <c r="R100" s="74">
        <v>1</v>
      </c>
      <c r="S100" s="75">
        <v>1</v>
      </c>
      <c r="T100" s="75" t="s">
        <v>3723</v>
      </c>
      <c r="U100" s="75">
        <v>0</v>
      </c>
      <c r="V100" s="76" t="s">
        <v>18</v>
      </c>
      <c r="W100" s="76" t="s">
        <v>19</v>
      </c>
      <c r="Y100" s="77">
        <f t="shared" si="4"/>
        <v>0.2817169999740034</v>
      </c>
      <c r="Z100" s="78">
        <f t="shared" si="5"/>
        <v>1.8E-5</v>
      </c>
      <c r="AE100" s="14" t="s">
        <v>2437</v>
      </c>
      <c r="AF100" s="14">
        <f t="shared" si="6"/>
        <v>2344.6397413179975</v>
      </c>
      <c r="AG100" s="14">
        <v>25</v>
      </c>
      <c r="AH100" s="14">
        <f t="shared" si="7"/>
        <v>-0.77205882352941191</v>
      </c>
      <c r="AR100" s="14">
        <v>0</v>
      </c>
      <c r="AS100" s="14">
        <v>15.0999999999999</v>
      </c>
      <c r="AU100" s="14">
        <v>99</v>
      </c>
      <c r="AV100" s="14">
        <v>0</v>
      </c>
    </row>
    <row r="101" spans="1:48" ht="15" x14ac:dyDescent="0.25">
      <c r="A101" s="14">
        <v>100</v>
      </c>
      <c r="B101" s="14">
        <v>23850</v>
      </c>
      <c r="C101" s="81" t="s">
        <v>72</v>
      </c>
      <c r="D101" s="81">
        <v>11</v>
      </c>
      <c r="E101" s="14" t="s">
        <v>20</v>
      </c>
      <c r="F101" s="82" t="s">
        <v>167</v>
      </c>
      <c r="G101" s="81">
        <v>9.4599999999999997E-3</v>
      </c>
      <c r="H101" s="83">
        <v>8.5000000000000006E-4</v>
      </c>
      <c r="I101" s="81">
        <v>1.3200000000000001E-4</v>
      </c>
      <c r="J101" s="83">
        <v>1.3000000000000001E-5</v>
      </c>
      <c r="K101" s="81">
        <v>0.28104400000000002</v>
      </c>
      <c r="L101" s="83">
        <v>1.8E-5</v>
      </c>
      <c r="M101" s="81">
        <v>-0.1</v>
      </c>
      <c r="N101" s="71">
        <v>0.6</v>
      </c>
      <c r="O101" s="81">
        <v>3.17</v>
      </c>
      <c r="P101" s="114">
        <v>2710</v>
      </c>
      <c r="Q101" s="114">
        <v>12</v>
      </c>
      <c r="R101" s="74">
        <v>1</v>
      </c>
      <c r="S101" s="75">
        <v>1</v>
      </c>
      <c r="T101" s="75" t="s">
        <v>3723</v>
      </c>
      <c r="U101" s="75">
        <v>0</v>
      </c>
      <c r="V101" s="76" t="s">
        <v>18</v>
      </c>
      <c r="W101" s="76" t="s">
        <v>19</v>
      </c>
      <c r="Y101" s="77">
        <f t="shared" si="4"/>
        <v>0.28104399999332136</v>
      </c>
      <c r="Z101" s="78">
        <f t="shared" si="5"/>
        <v>1.8E-5</v>
      </c>
      <c r="AE101" s="14" t="s">
        <v>2437</v>
      </c>
      <c r="AF101" s="14">
        <f t="shared" si="6"/>
        <v>3186.5702729920345</v>
      </c>
      <c r="AG101" s="14">
        <v>25</v>
      </c>
      <c r="AH101" s="14">
        <f t="shared" si="7"/>
        <v>-2.2426470588235294</v>
      </c>
      <c r="AR101" s="14">
        <v>0</v>
      </c>
      <c r="AS101" s="14">
        <v>15.049999999999899</v>
      </c>
      <c r="AU101" s="14">
        <v>100</v>
      </c>
      <c r="AV101" s="14">
        <v>0</v>
      </c>
    </row>
    <row r="102" spans="1:48" ht="15" x14ac:dyDescent="0.25">
      <c r="A102" s="14">
        <v>101</v>
      </c>
      <c r="B102" s="14">
        <v>23850</v>
      </c>
      <c r="C102" s="81" t="s">
        <v>72</v>
      </c>
      <c r="D102" s="81">
        <v>12</v>
      </c>
      <c r="E102" s="14" t="s">
        <v>20</v>
      </c>
      <c r="F102" s="82" t="s">
        <v>168</v>
      </c>
      <c r="G102" s="81">
        <v>5.0900000000000001E-2</v>
      </c>
      <c r="H102" s="83">
        <v>7.400000000000001E-4</v>
      </c>
      <c r="I102" s="81">
        <v>7.8399999999999997E-4</v>
      </c>
      <c r="J102" s="83">
        <v>3.0000000000000004E-5</v>
      </c>
      <c r="K102" s="81">
        <v>0.282219</v>
      </c>
      <c r="L102" s="83">
        <v>2.2000000000000003E-5</v>
      </c>
      <c r="M102" s="81">
        <v>3.4</v>
      </c>
      <c r="N102" s="71">
        <v>0.75</v>
      </c>
      <c r="O102" s="81">
        <v>1.65</v>
      </c>
      <c r="P102" s="114">
        <v>1070</v>
      </c>
      <c r="Q102" s="114">
        <v>9</v>
      </c>
      <c r="R102" s="74">
        <v>1</v>
      </c>
      <c r="S102" s="75">
        <v>1</v>
      </c>
      <c r="T102" s="75" t="s">
        <v>3723</v>
      </c>
      <c r="U102" s="75">
        <v>0</v>
      </c>
      <c r="V102" s="76" t="s">
        <v>18</v>
      </c>
      <c r="W102" s="76" t="s">
        <v>19</v>
      </c>
      <c r="Y102" s="77">
        <f t="shared" si="4"/>
        <v>0.28221899998433808</v>
      </c>
      <c r="Z102" s="78">
        <f t="shared" si="5"/>
        <v>2.2000000000000003E-5</v>
      </c>
      <c r="AE102" s="14" t="s">
        <v>2437</v>
      </c>
      <c r="AF102" s="14">
        <f t="shared" si="6"/>
        <v>1676.818804837849</v>
      </c>
      <c r="AG102" s="14">
        <v>25</v>
      </c>
      <c r="AH102" s="14">
        <f t="shared" si="7"/>
        <v>0.33088235294117624</v>
      </c>
      <c r="AR102" s="14">
        <v>0</v>
      </c>
      <c r="AS102" s="14">
        <v>14.999999999999901</v>
      </c>
      <c r="AU102" s="14">
        <v>101</v>
      </c>
      <c r="AV102" s="14">
        <v>0</v>
      </c>
    </row>
    <row r="103" spans="1:48" ht="15" x14ac:dyDescent="0.25">
      <c r="A103" s="14">
        <v>102</v>
      </c>
      <c r="B103" s="14">
        <v>23850</v>
      </c>
      <c r="C103" s="81" t="s">
        <v>72</v>
      </c>
      <c r="D103" s="81">
        <v>13</v>
      </c>
      <c r="E103" s="14" t="s">
        <v>20</v>
      </c>
      <c r="F103" s="82" t="s">
        <v>3111</v>
      </c>
      <c r="G103" s="81">
        <v>3.2550000000000003E-2</v>
      </c>
      <c r="H103" s="83">
        <v>2.1000000000000001E-4</v>
      </c>
      <c r="I103" s="81">
        <v>4.8099999999999998E-4</v>
      </c>
      <c r="J103" s="83">
        <v>3.4999999999999999E-6</v>
      </c>
      <c r="K103" s="81">
        <v>0.28043699999999999</v>
      </c>
      <c r="L103" s="83">
        <v>1.6000000000000003E-5</v>
      </c>
      <c r="M103" s="81">
        <v>-21.2</v>
      </c>
      <c r="N103" s="71">
        <v>0.55000000000000004</v>
      </c>
      <c r="O103" s="81">
        <v>4.42</v>
      </c>
      <c r="P103" s="114">
        <v>2761</v>
      </c>
      <c r="Q103" s="114">
        <v>12</v>
      </c>
      <c r="R103" s="74">
        <v>1</v>
      </c>
      <c r="S103" s="75">
        <v>1</v>
      </c>
      <c r="T103" s="75" t="s">
        <v>3723</v>
      </c>
      <c r="U103" s="75">
        <v>0</v>
      </c>
      <c r="V103" s="76" t="s">
        <v>18</v>
      </c>
      <c r="W103" s="76" t="s">
        <v>19</v>
      </c>
      <c r="Y103" s="77">
        <f t="shared" si="4"/>
        <v>0.28043699997520549</v>
      </c>
      <c r="Z103" s="78">
        <f t="shared" si="5"/>
        <v>1.6000000000000003E-5</v>
      </c>
      <c r="AE103" s="14" t="s">
        <v>2437</v>
      </c>
      <c r="AF103" s="14">
        <f t="shared" si="6"/>
        <v>4487.4830025465799</v>
      </c>
      <c r="AG103" s="14">
        <v>25</v>
      </c>
      <c r="AH103" s="14">
        <f t="shared" si="7"/>
        <v>-17.757352941176467</v>
      </c>
      <c r="AR103" s="14">
        <v>0</v>
      </c>
      <c r="AS103" s="14">
        <v>14.9499999999999</v>
      </c>
      <c r="AU103" s="14">
        <v>102</v>
      </c>
      <c r="AV103" s="14">
        <v>0</v>
      </c>
    </row>
    <row r="104" spans="1:48" ht="15" x14ac:dyDescent="0.25">
      <c r="A104" s="14">
        <v>103</v>
      </c>
      <c r="B104" s="14">
        <v>23850</v>
      </c>
      <c r="C104" s="81" t="s">
        <v>72</v>
      </c>
      <c r="D104" s="81">
        <v>14</v>
      </c>
      <c r="E104" s="14" t="s">
        <v>20</v>
      </c>
      <c r="F104" s="82" t="s">
        <v>169</v>
      </c>
      <c r="G104" s="81">
        <v>1.9179999999999999E-2</v>
      </c>
      <c r="H104" s="83">
        <v>3.8000000000000002E-4</v>
      </c>
      <c r="I104" s="81">
        <v>2.7399999999999999E-4</v>
      </c>
      <c r="J104" s="83">
        <v>1.9999999999999999E-6</v>
      </c>
      <c r="K104" s="81">
        <v>0.28128399999999998</v>
      </c>
      <c r="L104" s="83">
        <v>1.3000000000000001E-5</v>
      </c>
      <c r="M104" s="81">
        <v>-9.9</v>
      </c>
      <c r="N104" s="71">
        <v>0.45</v>
      </c>
      <c r="O104" s="81">
        <v>3.12</v>
      </c>
      <c r="P104" s="114">
        <v>1927</v>
      </c>
      <c r="Q104" s="114">
        <v>10</v>
      </c>
      <c r="R104" s="74">
        <v>1</v>
      </c>
      <c r="S104" s="75">
        <v>1</v>
      </c>
      <c r="T104" s="75" t="s">
        <v>3723</v>
      </c>
      <c r="U104" s="75">
        <v>0</v>
      </c>
      <c r="V104" s="76" t="s">
        <v>18</v>
      </c>
      <c r="W104" s="76" t="s">
        <v>19</v>
      </c>
      <c r="Y104" s="77">
        <f t="shared" si="4"/>
        <v>0.28128399999014225</v>
      </c>
      <c r="Z104" s="78">
        <f t="shared" si="5"/>
        <v>1.3000000000000001E-5</v>
      </c>
      <c r="AE104" s="14" t="s">
        <v>2437</v>
      </c>
      <c r="AF104" s="14">
        <f t="shared" si="6"/>
        <v>3169.6761584511232</v>
      </c>
      <c r="AG104" s="14">
        <v>25</v>
      </c>
      <c r="AH104" s="14">
        <f t="shared" si="7"/>
        <v>-9.4485294117647065</v>
      </c>
      <c r="AR104" s="14">
        <v>0</v>
      </c>
      <c r="AS104" s="14">
        <v>14.899999999999901</v>
      </c>
      <c r="AU104" s="14">
        <v>103</v>
      </c>
      <c r="AV104" s="14">
        <v>0</v>
      </c>
    </row>
    <row r="105" spans="1:48" ht="15" x14ac:dyDescent="0.25">
      <c r="A105" s="14">
        <v>104</v>
      </c>
      <c r="B105" s="14">
        <v>23850</v>
      </c>
      <c r="C105" s="81" t="s">
        <v>72</v>
      </c>
      <c r="D105" s="81">
        <v>15</v>
      </c>
      <c r="E105" s="14" t="s">
        <v>20</v>
      </c>
      <c r="F105" s="82" t="s">
        <v>3112</v>
      </c>
      <c r="G105" s="81">
        <v>3.2840000000000001E-2</v>
      </c>
      <c r="H105" s="83">
        <v>2.7999999999999998E-4</v>
      </c>
      <c r="I105" s="81">
        <v>5.3200000000000003E-4</v>
      </c>
      <c r="J105" s="83">
        <v>8.8999999999999995E-6</v>
      </c>
      <c r="K105" s="81">
        <v>0.28214699999999998</v>
      </c>
      <c r="L105" s="83">
        <v>1.4E-5</v>
      </c>
      <c r="M105" s="81">
        <v>10.199999999999999</v>
      </c>
      <c r="N105" s="71">
        <v>0.5</v>
      </c>
      <c r="O105" s="81">
        <v>1.57</v>
      </c>
      <c r="P105" s="114">
        <v>1481</v>
      </c>
      <c r="Q105" s="114">
        <v>11</v>
      </c>
      <c r="R105" s="74">
        <v>1</v>
      </c>
      <c r="S105" s="75">
        <v>1</v>
      </c>
      <c r="T105" s="75" t="s">
        <v>3723</v>
      </c>
      <c r="U105" s="75">
        <v>0</v>
      </c>
      <c r="V105" s="76" t="s">
        <v>18</v>
      </c>
      <c r="W105" s="76" t="s">
        <v>19</v>
      </c>
      <c r="Y105" s="77">
        <f t="shared" si="4"/>
        <v>0.28214699998529003</v>
      </c>
      <c r="Z105" s="78">
        <f t="shared" si="5"/>
        <v>1.4E-5</v>
      </c>
      <c r="AE105" s="14" t="s">
        <v>2437</v>
      </c>
      <c r="AF105" s="14">
        <f t="shared" si="6"/>
        <v>1572.9429792223107</v>
      </c>
      <c r="AG105" s="14">
        <v>25</v>
      </c>
      <c r="AH105" s="14">
        <f t="shared" si="7"/>
        <v>5.3308823529411757</v>
      </c>
      <c r="AR105" s="14">
        <v>0</v>
      </c>
      <c r="AS105" s="14">
        <v>14.8499999999999</v>
      </c>
      <c r="AU105" s="14">
        <v>104</v>
      </c>
      <c r="AV105" s="14">
        <v>0</v>
      </c>
    </row>
    <row r="106" spans="1:48" ht="15" x14ac:dyDescent="0.25">
      <c r="A106" s="14">
        <v>105</v>
      </c>
      <c r="B106" s="14">
        <v>23850</v>
      </c>
      <c r="C106" s="81" t="s">
        <v>72</v>
      </c>
      <c r="D106" s="81">
        <v>16</v>
      </c>
      <c r="E106" s="14" t="s">
        <v>20</v>
      </c>
      <c r="F106" s="82" t="s">
        <v>170</v>
      </c>
      <c r="G106" s="81">
        <v>4.6829999999999997E-2</v>
      </c>
      <c r="H106" s="83">
        <v>1.1999999999999999E-3</v>
      </c>
      <c r="I106" s="81">
        <v>6.9200000000000002E-4</v>
      </c>
      <c r="J106" s="83">
        <v>2.0000000000000002E-5</v>
      </c>
      <c r="K106" s="81">
        <v>0.28147800000000001</v>
      </c>
      <c r="L106" s="83">
        <v>1.4E-5</v>
      </c>
      <c r="M106" s="81">
        <v>0.2</v>
      </c>
      <c r="N106" s="71">
        <v>0.45</v>
      </c>
      <c r="O106" s="81">
        <v>2.66</v>
      </c>
      <c r="P106" s="114">
        <v>2094</v>
      </c>
      <c r="Q106" s="114">
        <v>10</v>
      </c>
      <c r="R106" s="74">
        <v>1</v>
      </c>
      <c r="S106" s="75">
        <v>1</v>
      </c>
      <c r="T106" s="75" t="s">
        <v>3723</v>
      </c>
      <c r="U106" s="75">
        <v>0</v>
      </c>
      <c r="V106" s="76" t="s">
        <v>18</v>
      </c>
      <c r="W106" s="76" t="s">
        <v>19</v>
      </c>
      <c r="Y106" s="77">
        <f t="shared" si="4"/>
        <v>0.28147799997294626</v>
      </c>
      <c r="Z106" s="78">
        <f t="shared" si="5"/>
        <v>1.4E-5</v>
      </c>
      <c r="AE106" s="14" t="s">
        <v>2437</v>
      </c>
      <c r="AF106" s="14">
        <f t="shared" si="6"/>
        <v>2682.0278808992507</v>
      </c>
      <c r="AG106" s="14">
        <v>25</v>
      </c>
      <c r="AH106" s="14">
        <f t="shared" si="7"/>
        <v>-2.0220588235294117</v>
      </c>
      <c r="AR106" s="14">
        <v>0</v>
      </c>
      <c r="AS106" s="14">
        <v>14.799999999999899</v>
      </c>
      <c r="AU106" s="14">
        <v>105</v>
      </c>
      <c r="AV106" s="14">
        <v>0</v>
      </c>
    </row>
    <row r="107" spans="1:48" ht="15" x14ac:dyDescent="0.25">
      <c r="A107" s="14">
        <v>106</v>
      </c>
      <c r="B107" s="14">
        <v>23850</v>
      </c>
      <c r="C107" s="81" t="s">
        <v>72</v>
      </c>
      <c r="D107" s="81">
        <v>17</v>
      </c>
      <c r="E107" s="14" t="s">
        <v>20</v>
      </c>
      <c r="F107" s="82" t="s">
        <v>171</v>
      </c>
      <c r="G107" s="81">
        <v>1.2630000000000001E-2</v>
      </c>
      <c r="H107" s="83">
        <v>1.2E-4</v>
      </c>
      <c r="I107" s="81">
        <v>2.1699999999999999E-4</v>
      </c>
      <c r="J107" s="83">
        <v>1.9999999999999999E-6</v>
      </c>
      <c r="K107" s="81">
        <v>0.28118599999999999</v>
      </c>
      <c r="L107" s="83">
        <v>1.8E-5</v>
      </c>
      <c r="M107" s="81">
        <v>-15.4</v>
      </c>
      <c r="N107" s="71">
        <v>0.65</v>
      </c>
      <c r="O107" s="81">
        <v>3.37</v>
      </c>
      <c r="P107" s="114">
        <v>1837</v>
      </c>
      <c r="Q107" s="114">
        <v>10</v>
      </c>
      <c r="R107" s="74">
        <v>1</v>
      </c>
      <c r="S107" s="75">
        <v>1</v>
      </c>
      <c r="T107" s="75" t="s">
        <v>3723</v>
      </c>
      <c r="U107" s="75">
        <v>0</v>
      </c>
      <c r="V107" s="76" t="s">
        <v>18</v>
      </c>
      <c r="W107" s="76" t="s">
        <v>19</v>
      </c>
      <c r="Y107" s="77">
        <f t="shared" si="4"/>
        <v>0.28118599999255761</v>
      </c>
      <c r="Z107" s="78">
        <f t="shared" si="5"/>
        <v>1.8E-5</v>
      </c>
      <c r="AE107" s="14" t="s">
        <v>2437</v>
      </c>
      <c r="AF107" s="14">
        <f t="shared" si="6"/>
        <v>3431.4669854355211</v>
      </c>
      <c r="AG107" s="14">
        <v>25</v>
      </c>
      <c r="AH107" s="14">
        <f t="shared" si="7"/>
        <v>-13.492647058823529</v>
      </c>
      <c r="AR107" s="14">
        <v>0</v>
      </c>
      <c r="AS107" s="14">
        <v>14.749999999999901</v>
      </c>
      <c r="AU107" s="14">
        <v>106</v>
      </c>
      <c r="AV107" s="14">
        <v>0</v>
      </c>
    </row>
    <row r="108" spans="1:48" ht="15" x14ac:dyDescent="0.25">
      <c r="A108" s="14">
        <v>107</v>
      </c>
      <c r="B108" s="14">
        <v>23850</v>
      </c>
      <c r="C108" s="81" t="s">
        <v>72</v>
      </c>
      <c r="D108" s="81">
        <v>18</v>
      </c>
      <c r="E108" s="14" t="s">
        <v>20</v>
      </c>
      <c r="F108" s="82" t="s">
        <v>172</v>
      </c>
      <c r="G108" s="81">
        <v>8.4059999999999996E-2</v>
      </c>
      <c r="H108" s="83">
        <v>1.3000000000000002E-3</v>
      </c>
      <c r="I108" s="81">
        <v>1.3569999999999999E-3</v>
      </c>
      <c r="J108" s="83">
        <v>1.1000000000000001E-5</v>
      </c>
      <c r="K108" s="81">
        <v>0.28250599999999998</v>
      </c>
      <c r="L108" s="83">
        <v>1.6000000000000003E-5</v>
      </c>
      <c r="M108" s="81">
        <v>-0.8</v>
      </c>
      <c r="N108" s="71">
        <v>0.55000000000000004</v>
      </c>
      <c r="O108" s="81">
        <v>1.4</v>
      </c>
      <c r="P108" s="114">
        <v>423</v>
      </c>
      <c r="Q108" s="114">
        <v>3</v>
      </c>
      <c r="R108" s="74">
        <v>1</v>
      </c>
      <c r="S108" s="75">
        <v>1</v>
      </c>
      <c r="T108" s="75" t="s">
        <v>3723</v>
      </c>
      <c r="U108" s="75">
        <v>0</v>
      </c>
      <c r="V108" s="76" t="s">
        <v>18</v>
      </c>
      <c r="W108" s="76" t="s">
        <v>19</v>
      </c>
      <c r="Y108" s="77">
        <f t="shared" si="4"/>
        <v>0.28250599998928322</v>
      </c>
      <c r="Z108" s="78">
        <f t="shared" si="5"/>
        <v>1.6000000000000003E-5</v>
      </c>
      <c r="AE108" s="14" t="s">
        <v>2437</v>
      </c>
      <c r="AF108" s="14">
        <f t="shared" si="6"/>
        <v>1435.9706669917323</v>
      </c>
      <c r="AG108" s="14">
        <v>25</v>
      </c>
      <c r="AH108" s="14">
        <f t="shared" si="7"/>
        <v>-2.7573529411764706</v>
      </c>
      <c r="AR108" s="14">
        <v>0</v>
      </c>
      <c r="AS108" s="14">
        <v>14.6999999999999</v>
      </c>
      <c r="AU108" s="14">
        <v>107</v>
      </c>
      <c r="AV108" s="14">
        <v>0</v>
      </c>
    </row>
    <row r="109" spans="1:48" ht="15" x14ac:dyDescent="0.25">
      <c r="A109" s="14">
        <v>108</v>
      </c>
      <c r="B109" s="14">
        <v>23850</v>
      </c>
      <c r="C109" s="81" t="s">
        <v>72</v>
      </c>
      <c r="D109" s="81">
        <v>19</v>
      </c>
      <c r="E109" s="14" t="s">
        <v>20</v>
      </c>
      <c r="F109" s="82" t="s">
        <v>173</v>
      </c>
      <c r="G109" s="81">
        <v>3.3570000000000003E-2</v>
      </c>
      <c r="H109" s="83">
        <v>3.5E-4</v>
      </c>
      <c r="I109" s="81">
        <v>5.5000000000000003E-4</v>
      </c>
      <c r="J109" s="83">
        <v>3.7000000000000002E-6</v>
      </c>
      <c r="K109" s="81">
        <v>0.28144400000000003</v>
      </c>
      <c r="L109" s="83">
        <v>1.1000000000000001E-5</v>
      </c>
      <c r="M109" s="81">
        <v>-6.8</v>
      </c>
      <c r="N109" s="71">
        <v>0.4</v>
      </c>
      <c r="O109" s="81">
        <v>2.86</v>
      </c>
      <c r="P109" s="114">
        <v>1831</v>
      </c>
      <c r="Q109" s="114">
        <v>10</v>
      </c>
      <c r="R109" s="74">
        <v>1</v>
      </c>
      <c r="S109" s="75">
        <v>1</v>
      </c>
      <c r="T109" s="75" t="s">
        <v>3723</v>
      </c>
      <c r="U109" s="75">
        <v>0</v>
      </c>
      <c r="V109" s="76" t="s">
        <v>18</v>
      </c>
      <c r="W109" s="76" t="s">
        <v>19</v>
      </c>
      <c r="Y109" s="77">
        <f t="shared" si="4"/>
        <v>0.2814439999811984</v>
      </c>
      <c r="Z109" s="78">
        <f t="shared" si="5"/>
        <v>1.1000000000000001E-5</v>
      </c>
      <c r="AE109" s="14" t="s">
        <v>2437</v>
      </c>
      <c r="AF109" s="14">
        <f t="shared" si="6"/>
        <v>2903.5084789596367</v>
      </c>
      <c r="AG109" s="14">
        <v>25</v>
      </c>
      <c r="AH109" s="14">
        <f t="shared" si="7"/>
        <v>-7.1691176470588234</v>
      </c>
      <c r="AR109" s="14">
        <v>0</v>
      </c>
      <c r="AS109" s="14">
        <v>14.649999999999901</v>
      </c>
      <c r="AU109" s="14">
        <v>108</v>
      </c>
      <c r="AV109" s="14">
        <v>0</v>
      </c>
    </row>
    <row r="110" spans="1:48" ht="15" x14ac:dyDescent="0.25">
      <c r="A110" s="14">
        <v>109</v>
      </c>
      <c r="B110" s="14">
        <v>23850</v>
      </c>
      <c r="C110" s="81" t="s">
        <v>72</v>
      </c>
      <c r="D110" s="81">
        <v>20</v>
      </c>
      <c r="E110" s="14" t="s">
        <v>20</v>
      </c>
      <c r="F110" s="82" t="s">
        <v>174</v>
      </c>
      <c r="G110" s="81">
        <v>5.5559999999999998E-2</v>
      </c>
      <c r="H110" s="83">
        <v>2.2000000000000001E-3</v>
      </c>
      <c r="I110" s="81">
        <v>8.2600000000000002E-4</v>
      </c>
      <c r="J110" s="83">
        <v>2.8E-5</v>
      </c>
      <c r="K110" s="81">
        <v>0.28112199999999998</v>
      </c>
      <c r="L110" s="83">
        <v>2.0000000000000002E-5</v>
      </c>
      <c r="M110" s="81">
        <v>1.6</v>
      </c>
      <c r="N110" s="71">
        <v>0.65</v>
      </c>
      <c r="O110" s="81">
        <v>3.07</v>
      </c>
      <c r="P110" s="114">
        <v>2747</v>
      </c>
      <c r="Q110" s="114">
        <v>12</v>
      </c>
      <c r="R110" s="74">
        <v>1</v>
      </c>
      <c r="S110" s="75">
        <v>1</v>
      </c>
      <c r="T110" s="75" t="s">
        <v>3723</v>
      </c>
      <c r="U110" s="75">
        <v>0</v>
      </c>
      <c r="V110" s="76" t="s">
        <v>18</v>
      </c>
      <c r="W110" s="76" t="s">
        <v>19</v>
      </c>
      <c r="Y110" s="77">
        <f t="shared" si="4"/>
        <v>0.28112199995763731</v>
      </c>
      <c r="Z110" s="78">
        <f t="shared" si="5"/>
        <v>2.0000000000000002E-5</v>
      </c>
      <c r="AE110" s="14" t="s">
        <v>2437</v>
      </c>
      <c r="AF110" s="14">
        <f t="shared" si="6"/>
        <v>3073.6827739149621</v>
      </c>
      <c r="AG110" s="14">
        <v>25</v>
      </c>
      <c r="AH110" s="14">
        <f t="shared" si="7"/>
        <v>-0.99264705882352944</v>
      </c>
      <c r="AR110" s="14">
        <v>0</v>
      </c>
      <c r="AS110" s="14">
        <v>14.5999999999999</v>
      </c>
      <c r="AU110" s="14">
        <v>109</v>
      </c>
      <c r="AV110" s="14">
        <v>0</v>
      </c>
    </row>
    <row r="111" spans="1:48" ht="15" x14ac:dyDescent="0.25">
      <c r="A111" s="14">
        <v>110</v>
      </c>
      <c r="B111" s="14">
        <v>23850</v>
      </c>
      <c r="C111" s="81" t="s">
        <v>72</v>
      </c>
      <c r="D111" s="81">
        <v>22</v>
      </c>
      <c r="E111" s="14" t="s">
        <v>20</v>
      </c>
      <c r="F111" s="82" t="s">
        <v>175</v>
      </c>
      <c r="G111" s="81">
        <v>2.001E-2</v>
      </c>
      <c r="H111" s="83">
        <v>1.8000000000000001E-4</v>
      </c>
      <c r="I111" s="81">
        <v>3.2200000000000002E-4</v>
      </c>
      <c r="J111" s="83">
        <v>3.7E-7</v>
      </c>
      <c r="K111" s="81">
        <v>0.280943</v>
      </c>
      <c r="L111" s="83">
        <v>1.1000000000000001E-5</v>
      </c>
      <c r="M111" s="81">
        <v>-5.2</v>
      </c>
      <c r="N111" s="71">
        <v>0.4</v>
      </c>
      <c r="O111" s="81">
        <v>3.43</v>
      </c>
      <c r="P111" s="114">
        <v>2661</v>
      </c>
      <c r="Q111" s="114">
        <v>12</v>
      </c>
      <c r="R111" s="74">
        <v>1</v>
      </c>
      <c r="S111" s="75">
        <v>1</v>
      </c>
      <c r="T111" s="75" t="s">
        <v>3723</v>
      </c>
      <c r="U111" s="75">
        <v>0</v>
      </c>
      <c r="V111" s="76" t="s">
        <v>18</v>
      </c>
      <c r="W111" s="76" t="s">
        <v>19</v>
      </c>
      <c r="Y111" s="77">
        <f t="shared" si="4"/>
        <v>0.28094299998400274</v>
      </c>
      <c r="Z111" s="78">
        <f t="shared" si="5"/>
        <v>1.1000000000000001E-5</v>
      </c>
      <c r="AE111" s="14" t="s">
        <v>2437</v>
      </c>
      <c r="AF111" s="14">
        <f t="shared" si="6"/>
        <v>3455.4438574200958</v>
      </c>
      <c r="AG111" s="14">
        <v>25</v>
      </c>
      <c r="AH111" s="14">
        <f t="shared" si="7"/>
        <v>-5.992647058823529</v>
      </c>
      <c r="AR111" s="14">
        <v>0</v>
      </c>
      <c r="AS111" s="14">
        <v>14.549999999999899</v>
      </c>
      <c r="AU111" s="14">
        <v>110</v>
      </c>
      <c r="AV111" s="14">
        <v>0</v>
      </c>
    </row>
    <row r="112" spans="1:48" ht="15" x14ac:dyDescent="0.25">
      <c r="A112" s="14">
        <v>111</v>
      </c>
      <c r="B112" s="14">
        <v>23850</v>
      </c>
      <c r="C112" s="81" t="s">
        <v>72</v>
      </c>
      <c r="D112" s="81">
        <v>23</v>
      </c>
      <c r="E112" s="14" t="s">
        <v>20</v>
      </c>
      <c r="F112" s="82" t="s">
        <v>176</v>
      </c>
      <c r="G112" s="81">
        <v>8.4899999999999993E-3</v>
      </c>
      <c r="H112" s="83">
        <v>1.1000000000000002E-4</v>
      </c>
      <c r="I112" s="81">
        <v>1.34E-4</v>
      </c>
      <c r="J112" s="83">
        <v>4.4000000000000002E-7</v>
      </c>
      <c r="K112" s="81">
        <v>0.28123199999999998</v>
      </c>
      <c r="L112" s="83">
        <v>1.7E-5</v>
      </c>
      <c r="M112" s="81">
        <v>-13.4</v>
      </c>
      <c r="N112" s="71">
        <v>0.6</v>
      </c>
      <c r="O112" s="81">
        <v>3.26</v>
      </c>
      <c r="P112" s="114">
        <v>1851</v>
      </c>
      <c r="Q112" s="114">
        <v>14</v>
      </c>
      <c r="R112" s="74">
        <v>1</v>
      </c>
      <c r="S112" s="75">
        <v>1</v>
      </c>
      <c r="T112" s="75" t="s">
        <v>3723</v>
      </c>
      <c r="U112" s="75">
        <v>0</v>
      </c>
      <c r="V112" s="76" t="s">
        <v>18</v>
      </c>
      <c r="W112" s="76" t="s">
        <v>19</v>
      </c>
      <c r="Y112" s="77">
        <f t="shared" si="4"/>
        <v>0.28123199999536919</v>
      </c>
      <c r="Z112" s="78">
        <f t="shared" si="5"/>
        <v>1.7E-5</v>
      </c>
      <c r="AE112" s="14" t="s">
        <v>2437</v>
      </c>
      <c r="AF112" s="14">
        <f t="shared" si="6"/>
        <v>3317.7358863106592</v>
      </c>
      <c r="AG112" s="14">
        <v>25</v>
      </c>
      <c r="AH112" s="14">
        <f t="shared" si="7"/>
        <v>-12.022058823529411</v>
      </c>
      <c r="AR112" s="14">
        <v>0</v>
      </c>
      <c r="AS112" s="14">
        <v>14.499999999999901</v>
      </c>
      <c r="AU112" s="14">
        <v>111</v>
      </c>
      <c r="AV112" s="14">
        <v>0</v>
      </c>
    </row>
    <row r="113" spans="1:48" ht="15" x14ac:dyDescent="0.25">
      <c r="A113" s="14">
        <v>112</v>
      </c>
      <c r="B113" s="14">
        <v>23850</v>
      </c>
      <c r="C113" s="81" t="s">
        <v>72</v>
      </c>
      <c r="D113" s="81">
        <v>24</v>
      </c>
      <c r="E113" s="14" t="s">
        <v>20</v>
      </c>
      <c r="F113" s="82" t="s">
        <v>177</v>
      </c>
      <c r="G113" s="81">
        <v>2.401E-2</v>
      </c>
      <c r="H113" s="83">
        <v>7.2999999999999996E-4</v>
      </c>
      <c r="I113" s="81">
        <v>4.0099999999999999E-4</v>
      </c>
      <c r="J113" s="83">
        <v>6.0000000000000002E-6</v>
      </c>
      <c r="K113" s="81">
        <v>0.28102100000000002</v>
      </c>
      <c r="L113" s="83">
        <v>1.5000000000000002E-5</v>
      </c>
      <c r="M113" s="81">
        <v>-6.8</v>
      </c>
      <c r="N113" s="71">
        <v>0.5</v>
      </c>
      <c r="O113" s="81">
        <v>3.37</v>
      </c>
      <c r="P113" s="114">
        <v>2478</v>
      </c>
      <c r="Q113" s="114">
        <v>17</v>
      </c>
      <c r="R113" s="74">
        <v>1</v>
      </c>
      <c r="S113" s="75">
        <v>1</v>
      </c>
      <c r="T113" s="75" t="s">
        <v>3723</v>
      </c>
      <c r="U113" s="75">
        <v>0</v>
      </c>
      <c r="V113" s="76" t="s">
        <v>18</v>
      </c>
      <c r="W113" s="76" t="s">
        <v>19</v>
      </c>
      <c r="Y113" s="77">
        <f t="shared" si="4"/>
        <v>0.28102099998144803</v>
      </c>
      <c r="Z113" s="78">
        <f t="shared" si="5"/>
        <v>1.5000000000000002E-5</v>
      </c>
      <c r="AE113" s="14" t="s">
        <v>2437</v>
      </c>
      <c r="AF113" s="14">
        <f t="shared" si="6"/>
        <v>3408.9725936928753</v>
      </c>
      <c r="AG113" s="14">
        <v>25</v>
      </c>
      <c r="AH113" s="14">
        <f t="shared" si="7"/>
        <v>-7.1691176470588234</v>
      </c>
      <c r="AR113" s="14">
        <v>0</v>
      </c>
      <c r="AS113" s="14">
        <v>14.4499999999999</v>
      </c>
      <c r="AU113" s="14">
        <v>112</v>
      </c>
      <c r="AV113" s="14">
        <v>0</v>
      </c>
    </row>
    <row r="114" spans="1:48" ht="15" x14ac:dyDescent="0.25">
      <c r="A114" s="14">
        <v>113</v>
      </c>
      <c r="B114" s="14">
        <v>23850</v>
      </c>
      <c r="C114" s="81" t="s">
        <v>72</v>
      </c>
      <c r="D114" s="81">
        <v>25</v>
      </c>
      <c r="E114" s="14" t="s">
        <v>20</v>
      </c>
      <c r="F114" s="82" t="s">
        <v>178</v>
      </c>
      <c r="G114" s="81">
        <v>5.7259999999999998E-2</v>
      </c>
      <c r="H114" s="83">
        <v>1.3000000000000002E-3</v>
      </c>
      <c r="I114" s="81">
        <v>8.7500000000000002E-4</v>
      </c>
      <c r="J114" s="83">
        <v>2.4000000000000001E-5</v>
      </c>
      <c r="K114" s="81">
        <v>0.28083900000000001</v>
      </c>
      <c r="L114" s="83">
        <v>2.0000000000000002E-5</v>
      </c>
      <c r="M114" s="81">
        <v>4</v>
      </c>
      <c r="N114" s="71">
        <v>0.65</v>
      </c>
      <c r="O114" s="81">
        <v>3.37</v>
      </c>
      <c r="P114" s="114">
        <v>3267</v>
      </c>
      <c r="Q114" s="114">
        <v>23</v>
      </c>
      <c r="R114" s="74">
        <v>1</v>
      </c>
      <c r="S114" s="75">
        <v>1</v>
      </c>
      <c r="T114" s="75" t="s">
        <v>3723</v>
      </c>
      <c r="U114" s="75">
        <v>0</v>
      </c>
      <c r="V114" s="76" t="s">
        <v>18</v>
      </c>
      <c r="W114" s="76" t="s">
        <v>19</v>
      </c>
      <c r="Y114" s="77">
        <f t="shared" si="4"/>
        <v>0.28083899994662948</v>
      </c>
      <c r="Z114" s="78">
        <f t="shared" si="5"/>
        <v>2.0000000000000002E-5</v>
      </c>
      <c r="AE114" s="14" t="s">
        <v>2437</v>
      </c>
      <c r="AF114" s="14">
        <f t="shared" si="6"/>
        <v>3376.5498595287204</v>
      </c>
      <c r="AG114" s="14">
        <v>25</v>
      </c>
      <c r="AH114" s="14">
        <f t="shared" si="7"/>
        <v>0.77205882352941158</v>
      </c>
      <c r="AR114" s="14">
        <v>0</v>
      </c>
      <c r="AS114" s="14">
        <v>14.399999999999901</v>
      </c>
      <c r="AU114" s="14">
        <v>113</v>
      </c>
      <c r="AV114" s="14">
        <v>0</v>
      </c>
    </row>
    <row r="115" spans="1:48" ht="15" x14ac:dyDescent="0.25">
      <c r="A115" s="14">
        <v>114</v>
      </c>
      <c r="B115" s="14">
        <v>23850</v>
      </c>
      <c r="C115" s="81" t="s">
        <v>72</v>
      </c>
      <c r="D115" s="81">
        <v>26</v>
      </c>
      <c r="E115" s="14" t="s">
        <v>20</v>
      </c>
      <c r="F115" s="82" t="s">
        <v>179</v>
      </c>
      <c r="G115" s="81">
        <v>2.997E-2</v>
      </c>
      <c r="H115" s="83">
        <v>4.2000000000000002E-4</v>
      </c>
      <c r="I115" s="81">
        <v>5.1599999999999997E-4</v>
      </c>
      <c r="J115" s="83">
        <v>2.8E-5</v>
      </c>
      <c r="K115" s="81">
        <v>0.28146500000000002</v>
      </c>
      <c r="L115" s="83">
        <v>1.9000000000000001E-5</v>
      </c>
      <c r="M115" s="81">
        <v>-3.9</v>
      </c>
      <c r="N115" s="71">
        <v>0.65</v>
      </c>
      <c r="O115" s="81">
        <v>2.76</v>
      </c>
      <c r="P115" s="114">
        <v>1926</v>
      </c>
      <c r="Q115" s="114">
        <v>15</v>
      </c>
      <c r="R115" s="74">
        <v>1</v>
      </c>
      <c r="S115" s="75">
        <v>1</v>
      </c>
      <c r="T115" s="75" t="s">
        <v>3723</v>
      </c>
      <c r="U115" s="75">
        <v>0</v>
      </c>
      <c r="V115" s="76" t="s">
        <v>18</v>
      </c>
      <c r="W115" s="76" t="s">
        <v>19</v>
      </c>
      <c r="Y115" s="77">
        <f t="shared" si="4"/>
        <v>0.28146499998144547</v>
      </c>
      <c r="Z115" s="78">
        <f t="shared" si="5"/>
        <v>1.9000000000000001E-5</v>
      </c>
      <c r="AE115" s="14" t="s">
        <v>2437</v>
      </c>
      <c r="AF115" s="14">
        <f t="shared" si="6"/>
        <v>2797.6202985915661</v>
      </c>
      <c r="AG115" s="14">
        <v>25</v>
      </c>
      <c r="AH115" s="14">
        <f t="shared" si="7"/>
        <v>-5.0367647058823524</v>
      </c>
      <c r="AR115" s="14">
        <v>0</v>
      </c>
      <c r="AS115" s="14">
        <v>14.3499999999999</v>
      </c>
      <c r="AU115" s="14">
        <v>114</v>
      </c>
      <c r="AV115" s="14">
        <v>0</v>
      </c>
    </row>
    <row r="116" spans="1:48" ht="15" x14ac:dyDescent="0.25">
      <c r="A116" s="14">
        <v>115</v>
      </c>
      <c r="B116" s="14">
        <v>23850</v>
      </c>
      <c r="C116" s="81" t="s">
        <v>72</v>
      </c>
      <c r="D116" s="81">
        <v>28</v>
      </c>
      <c r="E116" s="14" t="s">
        <v>20</v>
      </c>
      <c r="F116" s="82" t="s">
        <v>180</v>
      </c>
      <c r="G116" s="81">
        <v>2.7019999999999999E-2</v>
      </c>
      <c r="H116" s="83">
        <v>9.1E-4</v>
      </c>
      <c r="I116" s="81">
        <v>4.3399999999999998E-4</v>
      </c>
      <c r="J116" s="83">
        <v>2.4000000000000001E-5</v>
      </c>
      <c r="K116" s="81">
        <v>0.28105000000000002</v>
      </c>
      <c r="L116" s="83">
        <v>2.0000000000000002E-5</v>
      </c>
      <c r="M116" s="81">
        <v>-5.0999999999999996</v>
      </c>
      <c r="N116" s="71">
        <v>0.65</v>
      </c>
      <c r="O116" s="81">
        <v>3.3</v>
      </c>
      <c r="P116" s="114">
        <v>2509</v>
      </c>
      <c r="Q116" s="114">
        <v>17</v>
      </c>
      <c r="R116" s="74">
        <v>1</v>
      </c>
      <c r="S116" s="75">
        <v>1</v>
      </c>
      <c r="T116" s="75" t="s">
        <v>3723</v>
      </c>
      <c r="U116" s="75">
        <v>0</v>
      </c>
      <c r="V116" s="76" t="s">
        <v>18</v>
      </c>
      <c r="W116" s="76" t="s">
        <v>19</v>
      </c>
      <c r="Y116" s="77">
        <f t="shared" si="4"/>
        <v>0.28104999997967017</v>
      </c>
      <c r="Z116" s="78">
        <f t="shared" si="5"/>
        <v>2.0000000000000002E-5</v>
      </c>
      <c r="AE116" s="14" t="s">
        <v>2437</v>
      </c>
      <c r="AF116" s="14">
        <f t="shared" si="6"/>
        <v>3331.0153035061849</v>
      </c>
      <c r="AG116" s="14">
        <v>25</v>
      </c>
      <c r="AH116" s="14">
        <f t="shared" si="7"/>
        <v>-5.9191176470588234</v>
      </c>
      <c r="AR116" s="14">
        <v>0</v>
      </c>
      <c r="AS116" s="14">
        <v>14.299999999999899</v>
      </c>
      <c r="AU116" s="14">
        <v>115</v>
      </c>
      <c r="AV116" s="14">
        <v>0</v>
      </c>
    </row>
    <row r="117" spans="1:48" ht="15" x14ac:dyDescent="0.25">
      <c r="A117" s="14">
        <v>116</v>
      </c>
      <c r="B117" s="14">
        <v>23850</v>
      </c>
      <c r="C117" s="81" t="s">
        <v>72</v>
      </c>
      <c r="D117" s="81">
        <v>29</v>
      </c>
      <c r="E117" s="14" t="s">
        <v>20</v>
      </c>
      <c r="F117" s="82" t="s">
        <v>181</v>
      </c>
      <c r="G117" s="81">
        <v>5.3990000000000003E-2</v>
      </c>
      <c r="H117" s="83">
        <v>4.2999999999999999E-4</v>
      </c>
      <c r="I117" s="81">
        <v>7.8700000000000005E-4</v>
      </c>
      <c r="J117" s="83">
        <v>8.3999999999999992E-6</v>
      </c>
      <c r="K117" s="81">
        <v>0.28189599999999998</v>
      </c>
      <c r="L117" s="83">
        <v>2.0000000000000002E-5</v>
      </c>
      <c r="M117" s="81">
        <v>3.2</v>
      </c>
      <c r="N117" s="71">
        <v>0.7</v>
      </c>
      <c r="O117" s="81">
        <v>2.0699999999999998</v>
      </c>
      <c r="P117" s="114">
        <v>1574</v>
      </c>
      <c r="Q117" s="114">
        <v>13</v>
      </c>
      <c r="R117" s="74">
        <v>1</v>
      </c>
      <c r="S117" s="75">
        <v>1</v>
      </c>
      <c r="T117" s="75" t="s">
        <v>3723</v>
      </c>
      <c r="U117" s="75">
        <v>0</v>
      </c>
      <c r="V117" s="76" t="s">
        <v>18</v>
      </c>
      <c r="W117" s="76" t="s">
        <v>19</v>
      </c>
      <c r="Y117" s="77">
        <f t="shared" si="4"/>
        <v>0.28189599997687276</v>
      </c>
      <c r="Z117" s="78">
        <f t="shared" si="5"/>
        <v>2.0000000000000002E-5</v>
      </c>
      <c r="AE117" s="14" t="s">
        <v>2437</v>
      </c>
      <c r="AF117" s="14">
        <f t="shared" si="6"/>
        <v>2087.8157036861962</v>
      </c>
      <c r="AG117" s="14">
        <v>25</v>
      </c>
      <c r="AH117" s="14">
        <f t="shared" si="7"/>
        <v>0.18382352941176469</v>
      </c>
      <c r="AR117" s="14">
        <v>0</v>
      </c>
      <c r="AS117" s="14">
        <v>14.249999999999901</v>
      </c>
      <c r="AU117" s="14">
        <v>116</v>
      </c>
      <c r="AV117" s="14">
        <v>0</v>
      </c>
    </row>
    <row r="118" spans="1:48" ht="15" x14ac:dyDescent="0.25">
      <c r="A118" s="14">
        <v>117</v>
      </c>
      <c r="B118" s="14">
        <v>23850</v>
      </c>
      <c r="C118" s="81" t="s">
        <v>72</v>
      </c>
      <c r="D118" s="81">
        <v>30</v>
      </c>
      <c r="E118" s="14" t="s">
        <v>20</v>
      </c>
      <c r="F118" s="82" t="s">
        <v>182</v>
      </c>
      <c r="G118" s="81">
        <v>4.9279999999999997E-2</v>
      </c>
      <c r="H118" s="83">
        <v>5.2999999999999998E-4</v>
      </c>
      <c r="I118" s="81">
        <v>7.2300000000000001E-4</v>
      </c>
      <c r="J118" s="83">
        <v>3.1999999999999999E-6</v>
      </c>
      <c r="K118" s="81">
        <v>0.28102500000000002</v>
      </c>
      <c r="L118" s="83">
        <v>2.2000000000000003E-5</v>
      </c>
      <c r="M118" s="81">
        <v>-6</v>
      </c>
      <c r="N118" s="71">
        <v>0.8</v>
      </c>
      <c r="O118" s="81">
        <v>3.37</v>
      </c>
      <c r="P118" s="114">
        <v>2531</v>
      </c>
      <c r="Q118" s="114">
        <v>16</v>
      </c>
      <c r="R118" s="74">
        <v>1</v>
      </c>
      <c r="S118" s="75">
        <v>1</v>
      </c>
      <c r="T118" s="75" t="s">
        <v>3723</v>
      </c>
      <c r="U118" s="75">
        <v>0</v>
      </c>
      <c r="V118" s="76" t="s">
        <v>18</v>
      </c>
      <c r="W118" s="76" t="s">
        <v>19</v>
      </c>
      <c r="Y118" s="77">
        <f t="shared" si="4"/>
        <v>0.28102499996583558</v>
      </c>
      <c r="Z118" s="78">
        <f t="shared" si="5"/>
        <v>2.2000000000000003E-5</v>
      </c>
      <c r="AE118" s="14" t="s">
        <v>2437</v>
      </c>
      <c r="AF118" s="14">
        <f t="shared" si="6"/>
        <v>3401.3334624163112</v>
      </c>
      <c r="AG118" s="14">
        <v>25</v>
      </c>
      <c r="AH118" s="14">
        <f t="shared" si="7"/>
        <v>-6.5808823529411757</v>
      </c>
      <c r="AR118" s="14">
        <v>0</v>
      </c>
      <c r="AS118" s="14">
        <v>14.1999999999999</v>
      </c>
      <c r="AU118" s="14">
        <v>117</v>
      </c>
      <c r="AV118" s="14">
        <v>0</v>
      </c>
    </row>
    <row r="119" spans="1:48" ht="15" x14ac:dyDescent="0.25">
      <c r="A119" s="14">
        <v>118</v>
      </c>
      <c r="B119" s="14">
        <v>23850</v>
      </c>
      <c r="C119" s="81" t="s">
        <v>72</v>
      </c>
      <c r="D119" s="81">
        <v>31</v>
      </c>
      <c r="E119" s="14" t="s">
        <v>20</v>
      </c>
      <c r="F119" s="82" t="s">
        <v>183</v>
      </c>
      <c r="G119" s="81">
        <v>3.1949999999999999E-2</v>
      </c>
      <c r="H119" s="83">
        <v>3.1E-4</v>
      </c>
      <c r="I119" s="81">
        <v>4.8999999999999998E-4</v>
      </c>
      <c r="J119" s="83">
        <v>1.3999999999999999E-6</v>
      </c>
      <c r="K119" s="81">
        <v>0.28136</v>
      </c>
      <c r="L119" s="83">
        <v>1.3000000000000001E-5</v>
      </c>
      <c r="M119" s="81">
        <v>-7.7</v>
      </c>
      <c r="N119" s="71">
        <v>0.45</v>
      </c>
      <c r="O119" s="81">
        <v>2.99</v>
      </c>
      <c r="P119" s="114">
        <v>1918</v>
      </c>
      <c r="Q119" s="114">
        <v>14</v>
      </c>
      <c r="R119" s="74">
        <v>1</v>
      </c>
      <c r="S119" s="75">
        <v>1</v>
      </c>
      <c r="T119" s="75" t="s">
        <v>3723</v>
      </c>
      <c r="U119" s="75">
        <v>0</v>
      </c>
      <c r="V119" s="76" t="s">
        <v>18</v>
      </c>
      <c r="W119" s="76" t="s">
        <v>19</v>
      </c>
      <c r="Y119" s="77">
        <f t="shared" si="4"/>
        <v>0.28135999998245353</v>
      </c>
      <c r="Z119" s="78">
        <f t="shared" si="5"/>
        <v>1.3000000000000001E-5</v>
      </c>
      <c r="AE119" s="14" t="s">
        <v>2437</v>
      </c>
      <c r="AF119" s="14">
        <f t="shared" si="6"/>
        <v>3028.0466085571065</v>
      </c>
      <c r="AG119" s="14">
        <v>25</v>
      </c>
      <c r="AH119" s="14">
        <f t="shared" si="7"/>
        <v>-7.8308823529411757</v>
      </c>
      <c r="AR119" s="14">
        <v>0</v>
      </c>
      <c r="AS119" s="14">
        <v>14.149999999999901</v>
      </c>
      <c r="AU119" s="14">
        <v>118</v>
      </c>
      <c r="AV119" s="14">
        <v>0</v>
      </c>
    </row>
    <row r="120" spans="1:48" ht="15" x14ac:dyDescent="0.25">
      <c r="A120" s="14">
        <v>119</v>
      </c>
      <c r="B120" s="14">
        <v>23850</v>
      </c>
      <c r="C120" s="81" t="s">
        <v>72</v>
      </c>
      <c r="D120" s="81">
        <v>32</v>
      </c>
      <c r="E120" s="14" t="s">
        <v>20</v>
      </c>
      <c r="F120" s="82" t="s">
        <v>184</v>
      </c>
      <c r="G120" s="81">
        <v>0.12302</v>
      </c>
      <c r="H120" s="83">
        <v>5.8E-4</v>
      </c>
      <c r="I120" s="81">
        <v>1.977E-3</v>
      </c>
      <c r="J120" s="83">
        <v>2.0000000000000002E-5</v>
      </c>
      <c r="K120" s="81">
        <v>0.28120099999999998</v>
      </c>
      <c r="L120" s="83">
        <v>1.5000000000000002E-5</v>
      </c>
      <c r="M120" s="81">
        <v>3.5</v>
      </c>
      <c r="N120" s="71">
        <v>0.5</v>
      </c>
      <c r="O120" s="81">
        <v>3.01</v>
      </c>
      <c r="P120" s="114">
        <v>2775</v>
      </c>
      <c r="Q120" s="114">
        <v>17</v>
      </c>
      <c r="R120" s="74">
        <v>1</v>
      </c>
      <c r="S120" s="75">
        <v>1</v>
      </c>
      <c r="T120" s="75" t="s">
        <v>3723</v>
      </c>
      <c r="U120" s="75">
        <v>0</v>
      </c>
      <c r="V120" s="76" t="s">
        <v>18</v>
      </c>
      <c r="W120" s="76" t="s">
        <v>19</v>
      </c>
      <c r="Y120" s="77">
        <f t="shared" si="4"/>
        <v>0.28120099989757308</v>
      </c>
      <c r="Z120" s="78">
        <f t="shared" si="5"/>
        <v>1.5000000000000002E-5</v>
      </c>
      <c r="AE120" s="14" t="s">
        <v>2437</v>
      </c>
      <c r="AF120" s="14">
        <f t="shared" si="6"/>
        <v>3018.3303430491678</v>
      </c>
      <c r="AG120" s="14">
        <v>25</v>
      </c>
      <c r="AH120" s="14">
        <f t="shared" si="7"/>
        <v>0.40441176470588219</v>
      </c>
      <c r="AR120" s="14">
        <v>0</v>
      </c>
      <c r="AS120" s="14">
        <v>14.0999999999999</v>
      </c>
      <c r="AU120" s="14">
        <v>119</v>
      </c>
      <c r="AV120" s="14">
        <v>0</v>
      </c>
    </row>
    <row r="121" spans="1:48" ht="15" x14ac:dyDescent="0.25">
      <c r="A121" s="14">
        <v>120</v>
      </c>
      <c r="B121" s="14">
        <v>23850</v>
      </c>
      <c r="C121" s="81" t="s">
        <v>72</v>
      </c>
      <c r="D121" s="81">
        <v>34</v>
      </c>
      <c r="E121" s="14" t="s">
        <v>20</v>
      </c>
      <c r="F121" s="82" t="s">
        <v>185</v>
      </c>
      <c r="G121" s="81">
        <v>4.3270000000000003E-2</v>
      </c>
      <c r="H121" s="83">
        <v>7.7000000000000007E-4</v>
      </c>
      <c r="I121" s="81">
        <v>6.5499999999999998E-4</v>
      </c>
      <c r="J121" s="83">
        <v>1.1000000000000001E-5</v>
      </c>
      <c r="K121" s="81">
        <v>0.28224500000000002</v>
      </c>
      <c r="L121" s="83">
        <v>2.8E-5</v>
      </c>
      <c r="M121" s="81">
        <v>4.0999999999999996</v>
      </c>
      <c r="N121" s="71">
        <v>1</v>
      </c>
      <c r="O121" s="81">
        <v>1.6</v>
      </c>
      <c r="P121" s="114">
        <v>1057</v>
      </c>
      <c r="Q121" s="114">
        <v>13</v>
      </c>
      <c r="R121" s="74">
        <v>1</v>
      </c>
      <c r="S121" s="75">
        <v>1</v>
      </c>
      <c r="T121" s="75" t="s">
        <v>3723</v>
      </c>
      <c r="U121" s="75">
        <v>0</v>
      </c>
      <c r="V121" s="76" t="s">
        <v>18</v>
      </c>
      <c r="W121" s="76" t="s">
        <v>19</v>
      </c>
      <c r="Y121" s="77">
        <f t="shared" si="4"/>
        <v>0.28224499998707414</v>
      </c>
      <c r="Z121" s="78">
        <f t="shared" si="5"/>
        <v>2.8E-5</v>
      </c>
      <c r="AE121" s="14" t="s">
        <v>2437</v>
      </c>
      <c r="AF121" s="14">
        <f t="shared" si="6"/>
        <v>1621.2153535458103</v>
      </c>
      <c r="AG121" s="14">
        <v>25</v>
      </c>
      <c r="AH121" s="14">
        <f t="shared" si="7"/>
        <v>0.8455882352941172</v>
      </c>
      <c r="AR121" s="14">
        <v>0</v>
      </c>
      <c r="AS121" s="14">
        <v>14.049999999999899</v>
      </c>
      <c r="AU121" s="14">
        <v>120</v>
      </c>
      <c r="AV121" s="14">
        <v>0</v>
      </c>
    </row>
    <row r="122" spans="1:48" ht="15" x14ac:dyDescent="0.25">
      <c r="A122" s="14">
        <v>121</v>
      </c>
      <c r="B122" s="14">
        <v>23850</v>
      </c>
      <c r="C122" s="81" t="s">
        <v>72</v>
      </c>
      <c r="D122" s="81">
        <v>35</v>
      </c>
      <c r="E122" s="14" t="s">
        <v>20</v>
      </c>
      <c r="F122" s="82" t="s">
        <v>186</v>
      </c>
      <c r="G122" s="81">
        <v>5.688E-2</v>
      </c>
      <c r="H122" s="83">
        <v>1.1000000000000001E-3</v>
      </c>
      <c r="I122" s="81">
        <v>9.7099999999999997E-4</v>
      </c>
      <c r="J122" s="83">
        <v>5.5999999999999999E-5</v>
      </c>
      <c r="K122" s="81">
        <v>0.282109</v>
      </c>
      <c r="L122" s="83">
        <v>1.3000000000000001E-5</v>
      </c>
      <c r="M122" s="81">
        <v>3.9</v>
      </c>
      <c r="N122" s="71">
        <v>0.4</v>
      </c>
      <c r="O122" s="81">
        <v>1.79</v>
      </c>
      <c r="P122" s="114">
        <v>1273</v>
      </c>
      <c r="Q122" s="114">
        <v>14</v>
      </c>
      <c r="R122" s="74">
        <v>1</v>
      </c>
      <c r="S122" s="75">
        <v>1</v>
      </c>
      <c r="T122" s="75" t="s">
        <v>3723</v>
      </c>
      <c r="U122" s="75">
        <v>0</v>
      </c>
      <c r="V122" s="76" t="s">
        <v>18</v>
      </c>
      <c r="W122" s="76" t="s">
        <v>19</v>
      </c>
      <c r="Y122" s="77">
        <f t="shared" si="4"/>
        <v>0.28210899997692235</v>
      </c>
      <c r="Z122" s="78">
        <f t="shared" si="5"/>
        <v>1.3000000000000001E-5</v>
      </c>
      <c r="AE122" s="14" t="s">
        <v>2437</v>
      </c>
      <c r="AF122" s="14">
        <f t="shared" si="6"/>
        <v>1808.4917818813728</v>
      </c>
      <c r="AG122" s="14">
        <v>25</v>
      </c>
      <c r="AH122" s="14">
        <f t="shared" si="7"/>
        <v>0.69852941176470562</v>
      </c>
      <c r="AR122" s="14">
        <v>0</v>
      </c>
      <c r="AS122" s="14">
        <v>13.999999999999901</v>
      </c>
      <c r="AU122" s="14">
        <v>121</v>
      </c>
      <c r="AV122" s="14">
        <v>0</v>
      </c>
    </row>
    <row r="123" spans="1:48" ht="15" x14ac:dyDescent="0.25">
      <c r="A123" s="14">
        <v>122</v>
      </c>
      <c r="B123" s="14">
        <v>23850</v>
      </c>
      <c r="C123" s="81" t="s">
        <v>72</v>
      </c>
      <c r="D123" s="81">
        <v>36</v>
      </c>
      <c r="E123" s="14" t="s">
        <v>20</v>
      </c>
      <c r="F123" s="82" t="s">
        <v>187</v>
      </c>
      <c r="G123" s="81">
        <v>0.11171</v>
      </c>
      <c r="H123" s="83">
        <v>1.4E-3</v>
      </c>
      <c r="I123" s="81">
        <v>1.9719999999999998E-3</v>
      </c>
      <c r="J123" s="83">
        <v>6.9999999999999999E-6</v>
      </c>
      <c r="K123" s="81">
        <v>0.28190599999999999</v>
      </c>
      <c r="L123" s="83">
        <v>1.4E-5</v>
      </c>
      <c r="M123" s="81">
        <v>4.5999999999999996</v>
      </c>
      <c r="N123" s="71">
        <v>0.5</v>
      </c>
      <c r="O123" s="81">
        <v>2.0699999999999998</v>
      </c>
      <c r="P123" s="114">
        <v>1682</v>
      </c>
      <c r="Q123" s="114">
        <v>14</v>
      </c>
      <c r="R123" s="74">
        <v>1</v>
      </c>
      <c r="S123" s="75">
        <v>1</v>
      </c>
      <c r="T123" s="75" t="s">
        <v>3723</v>
      </c>
      <c r="U123" s="75">
        <v>0</v>
      </c>
      <c r="V123" s="76" t="s">
        <v>18</v>
      </c>
      <c r="W123" s="76" t="s">
        <v>19</v>
      </c>
      <c r="Y123" s="77">
        <f t="shared" si="4"/>
        <v>0.28190599993807341</v>
      </c>
      <c r="Z123" s="78">
        <f t="shared" si="5"/>
        <v>1.4E-5</v>
      </c>
      <c r="AE123" s="14" t="s">
        <v>2437</v>
      </c>
      <c r="AF123" s="14">
        <f t="shared" si="6"/>
        <v>2083.984950448506</v>
      </c>
      <c r="AG123" s="14">
        <v>25</v>
      </c>
      <c r="AH123" s="14">
        <f t="shared" si="7"/>
        <v>1.2132352941176465</v>
      </c>
      <c r="AR123" s="14">
        <v>0</v>
      </c>
      <c r="AS123" s="14">
        <v>13.9499999999999</v>
      </c>
      <c r="AU123" s="14">
        <v>122</v>
      </c>
      <c r="AV123" s="14">
        <v>0</v>
      </c>
    </row>
    <row r="124" spans="1:48" ht="15" x14ac:dyDescent="0.25">
      <c r="A124" s="14">
        <v>123</v>
      </c>
      <c r="B124" s="14">
        <v>23850</v>
      </c>
      <c r="C124" s="81" t="s">
        <v>72</v>
      </c>
      <c r="D124" s="81">
        <v>37</v>
      </c>
      <c r="E124" s="14" t="s">
        <v>20</v>
      </c>
      <c r="F124" s="82" t="s">
        <v>188</v>
      </c>
      <c r="G124" s="81">
        <v>8.9499999999999996E-3</v>
      </c>
      <c r="H124" s="83">
        <v>3.4000000000000002E-4</v>
      </c>
      <c r="I124" s="81">
        <v>1.2999999999999999E-4</v>
      </c>
      <c r="J124" s="83">
        <v>1.4E-5</v>
      </c>
      <c r="K124" s="81">
        <v>0.28096900000000002</v>
      </c>
      <c r="L124" s="83">
        <v>1.7E-5</v>
      </c>
      <c r="M124" s="81">
        <v>-2.5</v>
      </c>
      <c r="N124" s="71">
        <v>0.6</v>
      </c>
      <c r="O124" s="81">
        <v>3.32</v>
      </c>
      <c r="P124" s="114">
        <v>2723</v>
      </c>
      <c r="Q124" s="114">
        <v>19</v>
      </c>
      <c r="R124" s="74">
        <v>1</v>
      </c>
      <c r="S124" s="75">
        <v>1</v>
      </c>
      <c r="T124" s="75" t="s">
        <v>3723</v>
      </c>
      <c r="U124" s="75">
        <v>0</v>
      </c>
      <c r="V124" s="76" t="s">
        <v>18</v>
      </c>
      <c r="W124" s="76" t="s">
        <v>19</v>
      </c>
      <c r="Y124" s="77">
        <f t="shared" si="4"/>
        <v>0.28096899999339103</v>
      </c>
      <c r="Z124" s="78">
        <f t="shared" si="5"/>
        <v>1.7E-5</v>
      </c>
      <c r="AE124" s="14" t="s">
        <v>2437</v>
      </c>
      <c r="AF124" s="14">
        <f t="shared" si="6"/>
        <v>3339.6955464335342</v>
      </c>
      <c r="AG124" s="14">
        <v>25</v>
      </c>
      <c r="AH124" s="14">
        <f t="shared" si="7"/>
        <v>-4.0073529411764701</v>
      </c>
      <c r="AR124" s="14">
        <v>0</v>
      </c>
      <c r="AS124" s="14">
        <v>13.899999999999901</v>
      </c>
      <c r="AU124" s="14">
        <v>123</v>
      </c>
      <c r="AV124" s="14">
        <v>0</v>
      </c>
    </row>
    <row r="125" spans="1:48" ht="15" x14ac:dyDescent="0.25">
      <c r="A125" s="14">
        <v>124</v>
      </c>
      <c r="B125" s="14">
        <v>23850</v>
      </c>
      <c r="C125" s="81" t="s">
        <v>72</v>
      </c>
      <c r="D125" s="81">
        <v>38</v>
      </c>
      <c r="E125" s="14" t="s">
        <v>20</v>
      </c>
      <c r="F125" s="82" t="s">
        <v>3113</v>
      </c>
      <c r="G125" s="81">
        <v>5.8169999999999999E-2</v>
      </c>
      <c r="H125" s="83">
        <v>4.0000000000000001E-3</v>
      </c>
      <c r="I125" s="81">
        <v>8.4599999999999996E-4</v>
      </c>
      <c r="J125" s="83">
        <v>3.8999999999999999E-5</v>
      </c>
      <c r="K125" s="81">
        <v>0.28094999999999998</v>
      </c>
      <c r="L125" s="83">
        <v>9.6999999999999986E-6</v>
      </c>
      <c r="M125" s="81">
        <v>-2.1</v>
      </c>
      <c r="N125" s="71">
        <v>0.25</v>
      </c>
      <c r="O125" s="81">
        <v>3.38</v>
      </c>
      <c r="P125" s="114">
        <v>2826</v>
      </c>
      <c r="Q125" s="114">
        <v>19</v>
      </c>
      <c r="R125" s="74">
        <v>1</v>
      </c>
      <c r="S125" s="75">
        <v>1</v>
      </c>
      <c r="T125" s="75" t="s">
        <v>3723</v>
      </c>
      <c r="U125" s="75">
        <v>0</v>
      </c>
      <c r="V125" s="76" t="s">
        <v>18</v>
      </c>
      <c r="W125" s="76" t="s">
        <v>19</v>
      </c>
      <c r="Y125" s="77">
        <f t="shared" si="4"/>
        <v>0.28094999995536379</v>
      </c>
      <c r="Z125" s="78">
        <f t="shared" si="5"/>
        <v>9.6999999999999986E-6</v>
      </c>
      <c r="AE125" s="14" t="s">
        <v>2437</v>
      </c>
      <c r="AF125" s="14">
        <f t="shared" si="6"/>
        <v>3399.1828611017336</v>
      </c>
      <c r="AG125" s="14">
        <v>25</v>
      </c>
      <c r="AH125" s="14">
        <f t="shared" si="7"/>
        <v>-3.7132352941176472</v>
      </c>
      <c r="AR125" s="14">
        <v>0</v>
      </c>
      <c r="AS125" s="14">
        <v>13.8499999999999</v>
      </c>
      <c r="AU125" s="14">
        <v>124</v>
      </c>
      <c r="AV125" s="14">
        <v>0</v>
      </c>
    </row>
    <row r="126" spans="1:48" ht="15" x14ac:dyDescent="0.25">
      <c r="A126" s="14">
        <v>125</v>
      </c>
      <c r="B126" s="14">
        <v>23850</v>
      </c>
      <c r="C126" s="81" t="s">
        <v>72</v>
      </c>
      <c r="D126" s="81">
        <v>39</v>
      </c>
      <c r="E126" s="14" t="s">
        <v>20</v>
      </c>
      <c r="F126" s="82" t="s">
        <v>189</v>
      </c>
      <c r="G126" s="81">
        <v>7.7929999999999999E-2</v>
      </c>
      <c r="H126" s="83">
        <v>8.7000000000000001E-4</v>
      </c>
      <c r="I126" s="81">
        <v>1.139E-3</v>
      </c>
      <c r="J126" s="83">
        <v>2.8999999999999998E-6</v>
      </c>
      <c r="K126" s="81">
        <v>0.28168199999999999</v>
      </c>
      <c r="L126" s="83">
        <v>1.3000000000000001E-5</v>
      </c>
      <c r="M126" s="81">
        <v>1.7</v>
      </c>
      <c r="N126" s="71">
        <v>0.45</v>
      </c>
      <c r="O126" s="81">
        <v>2.39</v>
      </c>
      <c r="P126" s="114">
        <v>1866</v>
      </c>
      <c r="Q126" s="114">
        <v>14</v>
      </c>
      <c r="R126" s="74">
        <v>1</v>
      </c>
      <c r="S126" s="75">
        <v>1</v>
      </c>
      <c r="T126" s="75" t="s">
        <v>3723</v>
      </c>
      <c r="U126" s="75">
        <v>0</v>
      </c>
      <c r="V126" s="76" t="s">
        <v>18</v>
      </c>
      <c r="W126" s="76" t="s">
        <v>19</v>
      </c>
      <c r="Y126" s="77">
        <f t="shared" si="4"/>
        <v>0.28168199996031923</v>
      </c>
      <c r="Z126" s="78">
        <f t="shared" si="5"/>
        <v>1.3000000000000001E-5</v>
      </c>
      <c r="AE126" s="14" t="s">
        <v>2437</v>
      </c>
      <c r="AF126" s="14">
        <f t="shared" si="6"/>
        <v>2409.289121658358</v>
      </c>
      <c r="AG126" s="14">
        <v>25</v>
      </c>
      <c r="AH126" s="14">
        <f t="shared" si="7"/>
        <v>-0.91911764705882359</v>
      </c>
      <c r="AR126" s="14">
        <v>0</v>
      </c>
      <c r="AS126" s="14">
        <v>13.799999999999899</v>
      </c>
      <c r="AU126" s="14">
        <v>125</v>
      </c>
      <c r="AV126" s="14">
        <v>0</v>
      </c>
    </row>
    <row r="127" spans="1:48" ht="15" x14ac:dyDescent="0.25">
      <c r="A127" s="14">
        <v>126</v>
      </c>
      <c r="B127" s="14">
        <v>23850</v>
      </c>
      <c r="C127" s="81" t="s">
        <v>72</v>
      </c>
      <c r="D127" s="81">
        <v>40</v>
      </c>
      <c r="E127" s="14" t="s">
        <v>20</v>
      </c>
      <c r="F127" s="82" t="s">
        <v>190</v>
      </c>
      <c r="G127" s="81">
        <v>2.8060000000000002E-2</v>
      </c>
      <c r="H127" s="83">
        <v>3.5E-4</v>
      </c>
      <c r="I127" s="81">
        <v>4.0900000000000002E-4</v>
      </c>
      <c r="J127" s="83">
        <v>5.5999999999999997E-6</v>
      </c>
      <c r="K127" s="81">
        <v>0.280974</v>
      </c>
      <c r="L127" s="83">
        <v>2.0000000000000002E-5</v>
      </c>
      <c r="M127" s="81">
        <v>-3.5</v>
      </c>
      <c r="N127" s="71">
        <v>0.7</v>
      </c>
      <c r="O127" s="81">
        <v>3.35</v>
      </c>
      <c r="P127" s="114">
        <v>2693</v>
      </c>
      <c r="Q127" s="114">
        <v>18</v>
      </c>
      <c r="R127" s="74">
        <v>1</v>
      </c>
      <c r="S127" s="75">
        <v>1</v>
      </c>
      <c r="T127" s="75" t="s">
        <v>3723</v>
      </c>
      <c r="U127" s="75">
        <v>0</v>
      </c>
      <c r="V127" s="76" t="s">
        <v>18</v>
      </c>
      <c r="W127" s="76" t="s">
        <v>19</v>
      </c>
      <c r="Y127" s="77">
        <f t="shared" si="4"/>
        <v>0.28097399997943617</v>
      </c>
      <c r="Z127" s="78">
        <f t="shared" si="5"/>
        <v>2.0000000000000002E-5</v>
      </c>
      <c r="AE127" s="14" t="s">
        <v>2437</v>
      </c>
      <c r="AF127" s="14">
        <f t="shared" si="6"/>
        <v>3378.7080950458549</v>
      </c>
      <c r="AG127" s="14">
        <v>25</v>
      </c>
      <c r="AH127" s="14">
        <f t="shared" si="7"/>
        <v>-4.742647058823529</v>
      </c>
      <c r="AR127" s="14">
        <v>0</v>
      </c>
      <c r="AS127" s="14">
        <v>13.749999999999901</v>
      </c>
      <c r="AU127" s="14">
        <v>126</v>
      </c>
      <c r="AV127" s="14">
        <v>0</v>
      </c>
    </row>
    <row r="128" spans="1:48" ht="15" x14ac:dyDescent="0.25">
      <c r="A128" s="14">
        <v>127</v>
      </c>
      <c r="B128" s="14">
        <v>23850</v>
      </c>
      <c r="C128" s="81" t="s">
        <v>72</v>
      </c>
      <c r="D128" s="81">
        <v>41</v>
      </c>
      <c r="E128" s="14" t="s">
        <v>20</v>
      </c>
      <c r="F128" s="82" t="s">
        <v>191</v>
      </c>
      <c r="G128" s="81">
        <v>0.15506</v>
      </c>
      <c r="H128" s="83">
        <v>1.8000000000000002E-2</v>
      </c>
      <c r="I128" s="81">
        <v>1.8749999999999999E-3</v>
      </c>
      <c r="J128" s="83">
        <v>2.0000000000000001E-4</v>
      </c>
      <c r="K128" s="81">
        <v>0.28106199999999998</v>
      </c>
      <c r="L128" s="83">
        <v>1.6000000000000003E-5</v>
      </c>
      <c r="M128" s="81">
        <v>-1.8</v>
      </c>
      <c r="N128" s="71">
        <v>0.2</v>
      </c>
      <c r="O128" s="81">
        <v>3.3</v>
      </c>
      <c r="P128" s="114">
        <v>2751</v>
      </c>
      <c r="Q128" s="114">
        <v>18</v>
      </c>
      <c r="R128" s="74">
        <v>1</v>
      </c>
      <c r="S128" s="75">
        <v>1</v>
      </c>
      <c r="T128" s="75" t="s">
        <v>3723</v>
      </c>
      <c r="U128" s="75">
        <v>0</v>
      </c>
      <c r="V128" s="76" t="s">
        <v>18</v>
      </c>
      <c r="W128" s="76" t="s">
        <v>19</v>
      </c>
      <c r="Y128" s="77">
        <f t="shared" si="4"/>
        <v>0.28106199990369779</v>
      </c>
      <c r="Z128" s="78">
        <f t="shared" si="5"/>
        <v>1.6000000000000003E-5</v>
      </c>
      <c r="AE128" s="14" t="s">
        <v>2437</v>
      </c>
      <c r="AF128" s="14">
        <f t="shared" si="6"/>
        <v>3319.8757749563783</v>
      </c>
      <c r="AG128" s="14">
        <v>25</v>
      </c>
      <c r="AH128" s="14">
        <f t="shared" si="7"/>
        <v>-3.492647058823529</v>
      </c>
      <c r="AR128" s="14">
        <v>0</v>
      </c>
      <c r="AS128" s="14">
        <v>13.6999999999999</v>
      </c>
      <c r="AU128" s="14">
        <v>127</v>
      </c>
      <c r="AV128" s="14">
        <v>0</v>
      </c>
    </row>
    <row r="129" spans="1:48" ht="15" x14ac:dyDescent="0.25">
      <c r="A129" s="14">
        <v>128</v>
      </c>
      <c r="B129" s="14">
        <v>23850</v>
      </c>
      <c r="C129" s="81" t="s">
        <v>72</v>
      </c>
      <c r="D129" s="81">
        <v>42</v>
      </c>
      <c r="E129" s="14" t="s">
        <v>20</v>
      </c>
      <c r="F129" s="82" t="s">
        <v>3114</v>
      </c>
      <c r="G129" s="81">
        <v>4.8570000000000002E-2</v>
      </c>
      <c r="H129" s="83">
        <v>1.6000000000000001E-3</v>
      </c>
      <c r="I129" s="81">
        <v>6.6299999999999996E-4</v>
      </c>
      <c r="J129" s="83">
        <v>9.800000000000001E-6</v>
      </c>
      <c r="K129" s="81">
        <v>0.28131299999999998</v>
      </c>
      <c r="L129" s="83">
        <v>1.3000000000000001E-5</v>
      </c>
      <c r="M129" s="81">
        <v>-12.4</v>
      </c>
      <c r="N129" s="71">
        <v>0.45</v>
      </c>
      <c r="O129" s="81">
        <v>3.16</v>
      </c>
      <c r="P129" s="114">
        <v>1796</v>
      </c>
      <c r="Q129" s="114">
        <v>20</v>
      </c>
      <c r="R129" s="74">
        <v>1</v>
      </c>
      <c r="S129" s="75">
        <v>1</v>
      </c>
      <c r="T129" s="75" t="s">
        <v>3723</v>
      </c>
      <c r="U129" s="75">
        <v>0</v>
      </c>
      <c r="V129" s="76" t="s">
        <v>18</v>
      </c>
      <c r="W129" s="76" t="s">
        <v>19</v>
      </c>
      <c r="Y129" s="77">
        <f t="shared" si="4"/>
        <v>0.28131299997776871</v>
      </c>
      <c r="Z129" s="78">
        <f t="shared" si="5"/>
        <v>1.3000000000000001E-5</v>
      </c>
      <c r="AE129" s="14" t="s">
        <v>2437</v>
      </c>
      <c r="AF129" s="14">
        <f t="shared" si="6"/>
        <v>3216.1596097015513</v>
      </c>
      <c r="AG129" s="14">
        <v>25</v>
      </c>
      <c r="AH129" s="14">
        <f t="shared" si="7"/>
        <v>-11.286764705882353</v>
      </c>
      <c r="AR129" s="14">
        <v>0</v>
      </c>
      <c r="AS129" s="14">
        <v>13.649999999999901</v>
      </c>
      <c r="AU129" s="14">
        <v>128</v>
      </c>
      <c r="AV129" s="14">
        <v>0</v>
      </c>
    </row>
    <row r="130" spans="1:48" ht="15" x14ac:dyDescent="0.25">
      <c r="A130" s="14">
        <v>129</v>
      </c>
      <c r="B130" s="14">
        <v>23850</v>
      </c>
      <c r="C130" s="81" t="s">
        <v>72</v>
      </c>
      <c r="D130" s="81">
        <v>43</v>
      </c>
      <c r="E130" s="14" t="s">
        <v>20</v>
      </c>
      <c r="F130" s="82" t="s">
        <v>192</v>
      </c>
      <c r="G130" s="81">
        <v>5.944E-2</v>
      </c>
      <c r="H130" s="83">
        <v>1.1999999999999999E-3</v>
      </c>
      <c r="I130" s="81">
        <v>9.5699999999999995E-4</v>
      </c>
      <c r="J130" s="83">
        <v>4.1E-5</v>
      </c>
      <c r="K130" s="81">
        <v>0.281559</v>
      </c>
      <c r="L130" s="83">
        <v>1.4E-5</v>
      </c>
      <c r="M130" s="81">
        <v>2.5</v>
      </c>
      <c r="N130" s="71">
        <v>0.45</v>
      </c>
      <c r="O130" s="81">
        <v>2.52</v>
      </c>
      <c r="P130" s="114">
        <v>2088</v>
      </c>
      <c r="Q130" s="114">
        <v>15</v>
      </c>
      <c r="R130" s="74">
        <v>1</v>
      </c>
      <c r="S130" s="75">
        <v>1</v>
      </c>
      <c r="T130" s="75" t="s">
        <v>3723</v>
      </c>
      <c r="U130" s="75">
        <v>0</v>
      </c>
      <c r="V130" s="76" t="s">
        <v>18</v>
      </c>
      <c r="W130" s="76" t="s">
        <v>19</v>
      </c>
      <c r="Y130" s="77">
        <f t="shared" ref="Y130:Y193" si="8">K130-I130*(EXP((1.867*10^-11)*P130)-1)</f>
        <v>0.28155899996269329</v>
      </c>
      <c r="Z130" s="78">
        <f t="shared" ref="Z130:Z193" si="9">L130</f>
        <v>1.4E-5</v>
      </c>
      <c r="AE130" s="14" t="s">
        <v>2437</v>
      </c>
      <c r="AF130" s="14">
        <f t="shared" si="6"/>
        <v>2532.0307936619843</v>
      </c>
      <c r="AG130" s="14">
        <v>25</v>
      </c>
      <c r="AH130" s="14">
        <f t="shared" si="7"/>
        <v>-0.33088235294117657</v>
      </c>
      <c r="AR130" s="14">
        <v>0</v>
      </c>
      <c r="AS130" s="14">
        <v>13.5999999999999</v>
      </c>
      <c r="AU130" s="14">
        <v>129</v>
      </c>
      <c r="AV130" s="14">
        <v>0</v>
      </c>
    </row>
    <row r="131" spans="1:48" ht="15" x14ac:dyDescent="0.25">
      <c r="A131" s="14">
        <v>130</v>
      </c>
      <c r="B131" s="14">
        <v>23850</v>
      </c>
      <c r="C131" s="81" t="s">
        <v>72</v>
      </c>
      <c r="D131" s="81">
        <v>44</v>
      </c>
      <c r="E131" s="14" t="s">
        <v>20</v>
      </c>
      <c r="F131" s="82" t="s">
        <v>193</v>
      </c>
      <c r="G131" s="81">
        <v>4.5659999999999999E-2</v>
      </c>
      <c r="H131" s="83">
        <v>9.0000000000000008E-4</v>
      </c>
      <c r="I131" s="81">
        <v>8.8699999999999998E-4</v>
      </c>
      <c r="J131" s="83">
        <v>5.9000000000000011E-5</v>
      </c>
      <c r="K131" s="81">
        <v>0.28172799999999998</v>
      </c>
      <c r="L131" s="83">
        <v>2.2000000000000003E-5</v>
      </c>
      <c r="M131" s="81">
        <v>5.7</v>
      </c>
      <c r="N131" s="71">
        <v>0.7</v>
      </c>
      <c r="O131" s="81">
        <v>2.23</v>
      </c>
      <c r="P131" s="114">
        <v>1955</v>
      </c>
      <c r="Q131" s="114">
        <v>14</v>
      </c>
      <c r="R131" s="74">
        <v>1</v>
      </c>
      <c r="S131" s="75">
        <v>1</v>
      </c>
      <c r="T131" s="75" t="s">
        <v>3723</v>
      </c>
      <c r="U131" s="75">
        <v>0</v>
      </c>
      <c r="V131" s="76" t="s">
        <v>18</v>
      </c>
      <c r="W131" s="76" t="s">
        <v>19</v>
      </c>
      <c r="Y131" s="77">
        <f t="shared" si="8"/>
        <v>0.2817279999676246</v>
      </c>
      <c r="Z131" s="78">
        <f t="shared" si="9"/>
        <v>2.2000000000000003E-5</v>
      </c>
      <c r="AE131" s="14" t="s">
        <v>2437</v>
      </c>
      <c r="AF131" s="14">
        <f t="shared" ref="AF131:AF194" si="10">LN((K131-(EXP(0.00000000001867*P131*1000000)-1)*(I131-0.015)-0.28325)/(0.015-0.0384)+1)/0.00000000001867/1000000</f>
        <v>2235.616406556976</v>
      </c>
      <c r="AG131" s="14">
        <v>25</v>
      </c>
      <c r="AH131" s="14">
        <f t="shared" ref="AH131:AH194" si="11">(M131-2.95)/1.36</f>
        <v>2.0220588235294117</v>
      </c>
      <c r="AR131" s="14">
        <v>0</v>
      </c>
      <c r="AS131" s="14">
        <v>13.549999999999899</v>
      </c>
      <c r="AU131" s="14">
        <v>130</v>
      </c>
      <c r="AV131" s="14">
        <v>0</v>
      </c>
    </row>
    <row r="132" spans="1:48" ht="15" x14ac:dyDescent="0.25">
      <c r="A132" s="14">
        <v>131</v>
      </c>
      <c r="B132" s="14">
        <v>23850</v>
      </c>
      <c r="C132" s="81" t="s">
        <v>72</v>
      </c>
      <c r="D132" s="81">
        <v>46</v>
      </c>
      <c r="E132" s="14" t="s">
        <v>20</v>
      </c>
      <c r="F132" s="82" t="s">
        <v>3115</v>
      </c>
      <c r="G132" s="81">
        <v>0.21057000000000001</v>
      </c>
      <c r="H132" s="83">
        <v>4.3E-3</v>
      </c>
      <c r="I132" s="81">
        <v>2.9580000000000001E-3</v>
      </c>
      <c r="J132" s="83">
        <v>5.5000000000000002E-5</v>
      </c>
      <c r="K132" s="81">
        <v>0.28105400000000003</v>
      </c>
      <c r="L132" s="83">
        <v>1.6000000000000003E-5</v>
      </c>
      <c r="M132" s="81">
        <v>-6.2</v>
      </c>
      <c r="N132" s="71">
        <v>0.45</v>
      </c>
      <c r="O132" s="81">
        <v>3.48</v>
      </c>
      <c r="P132" s="114">
        <v>2655</v>
      </c>
      <c r="Q132" s="114">
        <v>17</v>
      </c>
      <c r="R132" s="74">
        <v>1</v>
      </c>
      <c r="S132" s="75">
        <v>1</v>
      </c>
      <c r="T132" s="75" t="s">
        <v>3723</v>
      </c>
      <c r="U132" s="75">
        <v>0</v>
      </c>
      <c r="V132" s="76" t="s">
        <v>18</v>
      </c>
      <c r="W132" s="76" t="s">
        <v>19</v>
      </c>
      <c r="Y132" s="77">
        <f t="shared" si="8"/>
        <v>0.28105399985337537</v>
      </c>
      <c r="Z132" s="78">
        <f t="shared" si="9"/>
        <v>1.6000000000000003E-5</v>
      </c>
      <c r="AE132" s="14" t="s">
        <v>2437</v>
      </c>
      <c r="AF132" s="14">
        <f t="shared" si="10"/>
        <v>3508.3885522291007</v>
      </c>
      <c r="AG132" s="14">
        <v>25</v>
      </c>
      <c r="AH132" s="14">
        <f t="shared" si="11"/>
        <v>-6.7279411764705879</v>
      </c>
      <c r="AR132" s="14">
        <v>0</v>
      </c>
      <c r="AS132" s="14">
        <v>13.499999999999901</v>
      </c>
      <c r="AU132" s="14">
        <v>131</v>
      </c>
      <c r="AV132" s="14">
        <v>0</v>
      </c>
    </row>
    <row r="133" spans="1:48" ht="15" x14ac:dyDescent="0.25">
      <c r="A133" s="14">
        <v>132</v>
      </c>
      <c r="B133" s="14">
        <v>23850</v>
      </c>
      <c r="C133" s="81" t="s">
        <v>72</v>
      </c>
      <c r="D133" s="81">
        <v>47</v>
      </c>
      <c r="E133" s="14" t="s">
        <v>20</v>
      </c>
      <c r="F133" s="82" t="s">
        <v>194</v>
      </c>
      <c r="G133" s="81">
        <v>3.9219999999999998E-2</v>
      </c>
      <c r="H133" s="83">
        <v>2.2000000000000001E-3</v>
      </c>
      <c r="I133" s="81">
        <v>7.2099999999999996E-4</v>
      </c>
      <c r="J133" s="83">
        <v>4.4000000000000006E-5</v>
      </c>
      <c r="K133" s="81">
        <v>0.28179799999999999</v>
      </c>
      <c r="L133" s="83">
        <v>1.4E-5</v>
      </c>
      <c r="M133" s="81">
        <v>1.1000000000000001</v>
      </c>
      <c r="N133" s="71">
        <v>0.45</v>
      </c>
      <c r="O133" s="81">
        <v>2.2400000000000002</v>
      </c>
      <c r="P133" s="114">
        <v>1634</v>
      </c>
      <c r="Q133" s="114">
        <v>14</v>
      </c>
      <c r="R133" s="74">
        <v>1</v>
      </c>
      <c r="S133" s="75">
        <v>1</v>
      </c>
      <c r="T133" s="75" t="s">
        <v>3723</v>
      </c>
      <c r="U133" s="75">
        <v>0</v>
      </c>
      <c r="V133" s="76" t="s">
        <v>18</v>
      </c>
      <c r="W133" s="76" t="s">
        <v>19</v>
      </c>
      <c r="Y133" s="77">
        <f t="shared" si="8"/>
        <v>0.28179799997800459</v>
      </c>
      <c r="Z133" s="78">
        <f t="shared" si="9"/>
        <v>1.4E-5</v>
      </c>
      <c r="AE133" s="14" t="s">
        <v>2437</v>
      </c>
      <c r="AF133" s="14">
        <f t="shared" si="10"/>
        <v>2262.6566073049908</v>
      </c>
      <c r="AG133" s="14">
        <v>25</v>
      </c>
      <c r="AH133" s="14">
        <f t="shared" si="11"/>
        <v>-1.3602941176470589</v>
      </c>
      <c r="AR133" s="14">
        <v>0</v>
      </c>
      <c r="AS133" s="14">
        <v>13.4499999999999</v>
      </c>
      <c r="AU133" s="14">
        <v>132</v>
      </c>
      <c r="AV133" s="14">
        <v>0</v>
      </c>
    </row>
    <row r="134" spans="1:48" ht="15" x14ac:dyDescent="0.25">
      <c r="A134" s="14">
        <v>133</v>
      </c>
      <c r="B134" s="14">
        <v>23850</v>
      </c>
      <c r="C134" s="81" t="s">
        <v>72</v>
      </c>
      <c r="D134" s="81">
        <v>48</v>
      </c>
      <c r="E134" s="14" t="s">
        <v>20</v>
      </c>
      <c r="F134" s="82" t="s">
        <v>195</v>
      </c>
      <c r="G134" s="81">
        <v>2.3199999999999998E-2</v>
      </c>
      <c r="H134" s="83">
        <v>2E-3</v>
      </c>
      <c r="I134" s="81">
        <v>4.0000000000000002E-4</v>
      </c>
      <c r="J134" s="83">
        <v>3.2000000000000005E-5</v>
      </c>
      <c r="K134" s="81">
        <v>0.280999</v>
      </c>
      <c r="L134" s="83">
        <v>1.8E-5</v>
      </c>
      <c r="M134" s="81">
        <v>-0.1</v>
      </c>
      <c r="N134" s="71">
        <v>0.6</v>
      </c>
      <c r="O134" s="81">
        <v>3.24</v>
      </c>
      <c r="P134" s="114">
        <v>2803</v>
      </c>
      <c r="Q134" s="114">
        <v>18</v>
      </c>
      <c r="R134" s="74">
        <v>1</v>
      </c>
      <c r="S134" s="75">
        <v>1</v>
      </c>
      <c r="T134" s="75" t="s">
        <v>3723</v>
      </c>
      <c r="U134" s="75">
        <v>0</v>
      </c>
      <c r="V134" s="76" t="s">
        <v>18</v>
      </c>
      <c r="W134" s="76" t="s">
        <v>19</v>
      </c>
      <c r="Y134" s="77">
        <f t="shared" si="8"/>
        <v>0.28099899997906719</v>
      </c>
      <c r="Z134" s="78">
        <f t="shared" si="9"/>
        <v>1.8E-5</v>
      </c>
      <c r="AE134" s="14" t="s">
        <v>2437</v>
      </c>
      <c r="AF134" s="14">
        <f t="shared" si="10"/>
        <v>3256.0153271054032</v>
      </c>
      <c r="AG134" s="14">
        <v>25</v>
      </c>
      <c r="AH134" s="14">
        <f t="shared" si="11"/>
        <v>-2.2426470588235294</v>
      </c>
      <c r="AR134" s="14">
        <v>0</v>
      </c>
      <c r="AS134" s="14">
        <v>13.399999999999901</v>
      </c>
      <c r="AU134" s="14">
        <v>133</v>
      </c>
      <c r="AV134" s="14">
        <v>0</v>
      </c>
    </row>
    <row r="135" spans="1:48" ht="15" x14ac:dyDescent="0.25">
      <c r="A135" s="14">
        <v>134</v>
      </c>
      <c r="B135" s="14">
        <v>23850</v>
      </c>
      <c r="C135" s="81" t="s">
        <v>72</v>
      </c>
      <c r="D135" s="81">
        <v>49</v>
      </c>
      <c r="E135" s="14" t="s">
        <v>20</v>
      </c>
      <c r="F135" s="82" t="s">
        <v>196</v>
      </c>
      <c r="G135" s="81">
        <v>4.156E-2</v>
      </c>
      <c r="H135" s="83">
        <v>1.5E-3</v>
      </c>
      <c r="I135" s="81">
        <v>7.4100000000000001E-4</v>
      </c>
      <c r="J135" s="83">
        <v>3.0000000000000004E-5</v>
      </c>
      <c r="K135" s="81">
        <v>0.28176000000000001</v>
      </c>
      <c r="L135" s="83">
        <v>1.9000000000000001E-5</v>
      </c>
      <c r="M135" s="81">
        <v>0.8</v>
      </c>
      <c r="N135" s="71">
        <v>0.65</v>
      </c>
      <c r="O135" s="81">
        <v>2.2999999999999998</v>
      </c>
      <c r="P135" s="114">
        <v>1679</v>
      </c>
      <c r="Q135" s="114">
        <v>18</v>
      </c>
      <c r="R135" s="74">
        <v>1</v>
      </c>
      <c r="S135" s="75">
        <v>1</v>
      </c>
      <c r="T135" s="75" t="s">
        <v>3723</v>
      </c>
      <c r="U135" s="75">
        <v>0</v>
      </c>
      <c r="V135" s="76" t="s">
        <v>18</v>
      </c>
      <c r="W135" s="76" t="s">
        <v>19</v>
      </c>
      <c r="Y135" s="77">
        <f t="shared" si="8"/>
        <v>0.28175999997677192</v>
      </c>
      <c r="Z135" s="78">
        <f t="shared" si="9"/>
        <v>1.9000000000000001E-5</v>
      </c>
      <c r="AE135" s="14" t="s">
        <v>2437</v>
      </c>
      <c r="AF135" s="14">
        <f t="shared" si="10"/>
        <v>2320.2554235903094</v>
      </c>
      <c r="AG135" s="14">
        <v>25</v>
      </c>
      <c r="AH135" s="14">
        <f t="shared" si="11"/>
        <v>-1.5808823529411766</v>
      </c>
      <c r="AR135" s="14">
        <v>0</v>
      </c>
      <c r="AS135" s="14">
        <v>13.3499999999999</v>
      </c>
      <c r="AU135" s="14">
        <v>134</v>
      </c>
      <c r="AV135" s="14">
        <v>0</v>
      </c>
    </row>
    <row r="136" spans="1:48" ht="15" x14ac:dyDescent="0.25">
      <c r="A136" s="14">
        <v>135</v>
      </c>
      <c r="B136" s="14">
        <v>23850</v>
      </c>
      <c r="C136" s="81" t="s">
        <v>72</v>
      </c>
      <c r="D136" s="81">
        <v>50</v>
      </c>
      <c r="E136" s="14" t="s">
        <v>20</v>
      </c>
      <c r="F136" s="82" t="s">
        <v>3116</v>
      </c>
      <c r="G136" s="81">
        <v>8.9649999999999994E-2</v>
      </c>
      <c r="H136" s="83">
        <v>7.9000000000000008E-3</v>
      </c>
      <c r="I136" s="81">
        <v>1.3339999999999999E-3</v>
      </c>
      <c r="J136" s="83">
        <v>1.1000000000000002E-4</v>
      </c>
      <c r="K136" s="81">
        <v>0.28105999999999998</v>
      </c>
      <c r="L136" s="83">
        <v>1.3000000000000001E-5</v>
      </c>
      <c r="M136" s="81">
        <v>0.6</v>
      </c>
      <c r="N136" s="71">
        <v>0.25</v>
      </c>
      <c r="O136" s="81">
        <v>3.21</v>
      </c>
      <c r="P136" s="114">
        <v>2818</v>
      </c>
      <c r="Q136" s="114">
        <v>32</v>
      </c>
      <c r="R136" s="74">
        <v>1</v>
      </c>
      <c r="S136" s="75">
        <v>1</v>
      </c>
      <c r="T136" s="75" t="s">
        <v>3723</v>
      </c>
      <c r="U136" s="75">
        <v>0</v>
      </c>
      <c r="V136" s="76" t="s">
        <v>18</v>
      </c>
      <c r="W136" s="76" t="s">
        <v>19</v>
      </c>
      <c r="Y136" s="77">
        <f t="shared" si="8"/>
        <v>0.28105999992981551</v>
      </c>
      <c r="Z136" s="78">
        <f t="shared" si="9"/>
        <v>1.3000000000000001E-5</v>
      </c>
      <c r="AE136" s="14" t="s">
        <v>2437</v>
      </c>
      <c r="AF136" s="14">
        <f t="shared" si="10"/>
        <v>3224.0113854946285</v>
      </c>
      <c r="AG136" s="14">
        <v>25</v>
      </c>
      <c r="AH136" s="14">
        <f t="shared" si="11"/>
        <v>-1.7279411764705881</v>
      </c>
      <c r="AR136" s="14">
        <v>0</v>
      </c>
      <c r="AS136" s="14">
        <v>13.299999999999899</v>
      </c>
      <c r="AU136" s="14">
        <v>135</v>
      </c>
      <c r="AV136" s="14">
        <v>0</v>
      </c>
    </row>
    <row r="137" spans="1:48" ht="15" x14ac:dyDescent="0.25">
      <c r="A137" s="14">
        <v>136</v>
      </c>
      <c r="B137" s="14">
        <v>23850</v>
      </c>
      <c r="C137" s="81" t="s">
        <v>72</v>
      </c>
      <c r="D137" s="81">
        <v>51</v>
      </c>
      <c r="E137" s="14" t="s">
        <v>20</v>
      </c>
      <c r="F137" s="82" t="s">
        <v>197</v>
      </c>
      <c r="G137" s="81">
        <v>8.813E-2</v>
      </c>
      <c r="H137" s="83">
        <v>5.9000000000000007E-3</v>
      </c>
      <c r="I137" s="81">
        <v>1.4519999999999999E-3</v>
      </c>
      <c r="J137" s="83">
        <v>1E-4</v>
      </c>
      <c r="K137" s="81">
        <v>0.281642</v>
      </c>
      <c r="L137" s="83">
        <v>1.2E-5</v>
      </c>
      <c r="M137" s="81">
        <v>-0.8</v>
      </c>
      <c r="N137" s="71">
        <v>0.3</v>
      </c>
      <c r="O137" s="81">
        <v>2.5099999999999998</v>
      </c>
      <c r="P137" s="114">
        <v>1836</v>
      </c>
      <c r="Q137" s="114">
        <v>14</v>
      </c>
      <c r="R137" s="74">
        <v>1</v>
      </c>
      <c r="S137" s="75">
        <v>1</v>
      </c>
      <c r="T137" s="75" t="s">
        <v>3723</v>
      </c>
      <c r="U137" s="75">
        <v>0</v>
      </c>
      <c r="V137" s="76" t="s">
        <v>18</v>
      </c>
      <c r="W137" s="76" t="s">
        <v>19</v>
      </c>
      <c r="Y137" s="77">
        <f t="shared" si="8"/>
        <v>0.28164199995022815</v>
      </c>
      <c r="Z137" s="78">
        <f t="shared" si="9"/>
        <v>1.2E-5</v>
      </c>
      <c r="AE137" s="14" t="s">
        <v>2437</v>
      </c>
      <c r="AF137" s="14">
        <f t="shared" si="10"/>
        <v>2538.1371163339527</v>
      </c>
      <c r="AG137" s="14">
        <v>25</v>
      </c>
      <c r="AH137" s="14">
        <f t="shared" si="11"/>
        <v>-2.7573529411764706</v>
      </c>
      <c r="AR137" s="14">
        <v>0</v>
      </c>
      <c r="AS137" s="14">
        <v>13.249999999999901</v>
      </c>
      <c r="AU137" s="14">
        <v>136</v>
      </c>
      <c r="AV137" s="14">
        <v>0</v>
      </c>
    </row>
    <row r="138" spans="1:48" ht="15" x14ac:dyDescent="0.25">
      <c r="A138" s="14">
        <v>137</v>
      </c>
      <c r="B138" s="14">
        <v>23850</v>
      </c>
      <c r="C138" s="81" t="s">
        <v>72</v>
      </c>
      <c r="D138" s="81">
        <v>52</v>
      </c>
      <c r="E138" s="14" t="s">
        <v>20</v>
      </c>
      <c r="F138" s="82" t="s">
        <v>198</v>
      </c>
      <c r="G138" s="81">
        <v>7.775E-2</v>
      </c>
      <c r="H138" s="83">
        <v>4.9000000000000007E-3</v>
      </c>
      <c r="I138" s="81">
        <v>1.054E-3</v>
      </c>
      <c r="J138" s="83">
        <v>6.5000000000000008E-5</v>
      </c>
      <c r="K138" s="81">
        <v>0.281109</v>
      </c>
      <c r="L138" s="83">
        <v>1.3000000000000001E-5</v>
      </c>
      <c r="M138" s="81">
        <v>-3.4</v>
      </c>
      <c r="N138" s="71">
        <v>0.35</v>
      </c>
      <c r="O138" s="81">
        <v>3.22</v>
      </c>
      <c r="P138" s="114">
        <v>2540</v>
      </c>
      <c r="Q138" s="114">
        <v>17</v>
      </c>
      <c r="R138" s="74">
        <v>1</v>
      </c>
      <c r="S138" s="75">
        <v>1</v>
      </c>
      <c r="T138" s="75" t="s">
        <v>3723</v>
      </c>
      <c r="U138" s="75">
        <v>0</v>
      </c>
      <c r="V138" s="76" t="s">
        <v>18</v>
      </c>
      <c r="W138" s="76" t="s">
        <v>19</v>
      </c>
      <c r="Y138" s="77">
        <f t="shared" si="8"/>
        <v>0.28110899995001742</v>
      </c>
      <c r="Z138" s="78">
        <f t="shared" si="9"/>
        <v>1.3000000000000001E-5</v>
      </c>
      <c r="AE138" s="14" t="s">
        <v>2437</v>
      </c>
      <c r="AF138" s="14">
        <f t="shared" si="10"/>
        <v>3249.8038491510379</v>
      </c>
      <c r="AG138" s="14">
        <v>25</v>
      </c>
      <c r="AH138" s="14">
        <f t="shared" si="11"/>
        <v>-4.6691176470588234</v>
      </c>
      <c r="AR138" s="14">
        <v>0</v>
      </c>
      <c r="AS138" s="14">
        <v>13.1999999999999</v>
      </c>
      <c r="AU138" s="14">
        <v>137</v>
      </c>
      <c r="AV138" s="14">
        <v>0</v>
      </c>
    </row>
    <row r="139" spans="1:48" ht="15" x14ac:dyDescent="0.25">
      <c r="A139" s="14">
        <v>138</v>
      </c>
      <c r="B139" s="14">
        <v>23850</v>
      </c>
      <c r="C139" s="81" t="s">
        <v>72</v>
      </c>
      <c r="D139" s="81">
        <v>54</v>
      </c>
      <c r="E139" s="14" t="s">
        <v>20</v>
      </c>
      <c r="F139" s="82" t="s">
        <v>199</v>
      </c>
      <c r="G139" s="81">
        <v>3.0280000000000001E-2</v>
      </c>
      <c r="H139" s="83">
        <v>7.7999999999999999E-4</v>
      </c>
      <c r="I139" s="81">
        <v>4.8299999999999998E-4</v>
      </c>
      <c r="J139" s="83">
        <v>1.1000000000000001E-5</v>
      </c>
      <c r="K139" s="81">
        <v>0.281113</v>
      </c>
      <c r="L139" s="83">
        <v>1.8E-5</v>
      </c>
      <c r="M139" s="81">
        <v>1.9</v>
      </c>
      <c r="N139" s="71">
        <v>0.6</v>
      </c>
      <c r="O139" s="81">
        <v>3.06</v>
      </c>
      <c r="P139" s="114">
        <v>2719</v>
      </c>
      <c r="Q139" s="114">
        <v>19</v>
      </c>
      <c r="R139" s="74">
        <v>1</v>
      </c>
      <c r="S139" s="75">
        <v>1</v>
      </c>
      <c r="T139" s="75" t="s">
        <v>3723</v>
      </c>
      <c r="U139" s="75">
        <v>0</v>
      </c>
      <c r="V139" s="76" t="s">
        <v>18</v>
      </c>
      <c r="W139" s="76" t="s">
        <v>19</v>
      </c>
      <c r="Y139" s="77">
        <f t="shared" si="8"/>
        <v>0.28111299997548111</v>
      </c>
      <c r="Z139" s="78">
        <f t="shared" si="9"/>
        <v>1.8E-5</v>
      </c>
      <c r="AE139" s="14" t="s">
        <v>2437</v>
      </c>
      <c r="AF139" s="14">
        <f t="shared" si="10"/>
        <v>3071.3831016629224</v>
      </c>
      <c r="AG139" s="14">
        <v>25</v>
      </c>
      <c r="AH139" s="14">
        <f t="shared" si="11"/>
        <v>-0.77205882352941191</v>
      </c>
      <c r="AR139" s="14">
        <v>0</v>
      </c>
      <c r="AS139" s="14">
        <v>13.149999999999901</v>
      </c>
      <c r="AU139" s="14">
        <v>138</v>
      </c>
      <c r="AV139" s="14">
        <v>0</v>
      </c>
    </row>
    <row r="140" spans="1:48" ht="15" x14ac:dyDescent="0.25">
      <c r="A140" s="14">
        <v>139</v>
      </c>
      <c r="B140" s="14">
        <v>23850</v>
      </c>
      <c r="C140" s="81" t="s">
        <v>72</v>
      </c>
      <c r="D140" s="81">
        <v>55</v>
      </c>
      <c r="E140" s="14" t="s">
        <v>20</v>
      </c>
      <c r="F140" s="82" t="s">
        <v>200</v>
      </c>
      <c r="G140" s="81">
        <v>3.3050000000000003E-2</v>
      </c>
      <c r="H140" s="83">
        <v>8.3000000000000012E-4</v>
      </c>
      <c r="I140" s="81">
        <v>4.2400000000000001E-4</v>
      </c>
      <c r="J140" s="83">
        <v>1.0000000000000001E-5</v>
      </c>
      <c r="K140" s="81">
        <v>0.28162599999999999</v>
      </c>
      <c r="L140" s="83">
        <v>1.2E-5</v>
      </c>
      <c r="M140" s="81">
        <v>-0.3</v>
      </c>
      <c r="N140" s="71">
        <v>0.4</v>
      </c>
      <c r="O140" s="81">
        <v>2.48</v>
      </c>
      <c r="P140" s="114">
        <v>1826</v>
      </c>
      <c r="Q140" s="114">
        <v>15</v>
      </c>
      <c r="R140" s="74">
        <v>1</v>
      </c>
      <c r="S140" s="75">
        <v>1</v>
      </c>
      <c r="T140" s="75" t="s">
        <v>3723</v>
      </c>
      <c r="U140" s="75">
        <v>0</v>
      </c>
      <c r="V140" s="76" t="s">
        <v>18</v>
      </c>
      <c r="W140" s="76" t="s">
        <v>19</v>
      </c>
      <c r="Y140" s="77">
        <f t="shared" si="8"/>
        <v>0.28162599998554522</v>
      </c>
      <c r="Z140" s="78">
        <f t="shared" si="9"/>
        <v>1.2E-5</v>
      </c>
      <c r="AE140" s="14" t="s">
        <v>2437</v>
      </c>
      <c r="AF140" s="14">
        <f t="shared" si="10"/>
        <v>2500.9409941778781</v>
      </c>
      <c r="AG140" s="14">
        <v>25</v>
      </c>
      <c r="AH140" s="14">
        <f t="shared" si="11"/>
        <v>-2.3897058823529411</v>
      </c>
      <c r="AR140" s="14">
        <v>0</v>
      </c>
      <c r="AS140" s="14">
        <v>13.0999999999999</v>
      </c>
      <c r="AU140" s="14">
        <v>139</v>
      </c>
      <c r="AV140" s="14">
        <v>0</v>
      </c>
    </row>
    <row r="141" spans="1:48" ht="15" x14ac:dyDescent="0.25">
      <c r="A141" s="14">
        <v>140</v>
      </c>
      <c r="B141" s="14">
        <v>23850</v>
      </c>
      <c r="C141" s="81" t="s">
        <v>72</v>
      </c>
      <c r="D141" s="81">
        <v>57</v>
      </c>
      <c r="E141" s="14" t="s">
        <v>20</v>
      </c>
      <c r="F141" s="82" t="s">
        <v>201</v>
      </c>
      <c r="G141" s="81">
        <v>6.8229999999999999E-2</v>
      </c>
      <c r="H141" s="83">
        <v>2.1000000000000003E-3</v>
      </c>
      <c r="I141" s="81">
        <v>1.4859999999999999E-3</v>
      </c>
      <c r="J141" s="83">
        <v>1.3000000000000002E-4</v>
      </c>
      <c r="K141" s="81">
        <v>0.28174700000000003</v>
      </c>
      <c r="L141" s="83">
        <v>2.1000000000000002E-5</v>
      </c>
      <c r="M141" s="81">
        <v>-1.7</v>
      </c>
      <c r="N141" s="71">
        <v>0.6</v>
      </c>
      <c r="O141" s="81">
        <v>2.4</v>
      </c>
      <c r="P141" s="114">
        <v>1626</v>
      </c>
      <c r="Q141" s="114">
        <v>14</v>
      </c>
      <c r="R141" s="74">
        <v>1</v>
      </c>
      <c r="S141" s="75">
        <v>1</v>
      </c>
      <c r="T141" s="75" t="s">
        <v>3723</v>
      </c>
      <c r="U141" s="75">
        <v>0</v>
      </c>
      <c r="V141" s="76" t="s">
        <v>18</v>
      </c>
      <c r="W141" s="76" t="s">
        <v>19</v>
      </c>
      <c r="Y141" s="77">
        <f t="shared" si="8"/>
        <v>0.28174699995488889</v>
      </c>
      <c r="Z141" s="78">
        <f t="shared" si="9"/>
        <v>2.1000000000000002E-5</v>
      </c>
      <c r="AE141" s="14" t="s">
        <v>2437</v>
      </c>
      <c r="AF141" s="14">
        <f t="shared" si="10"/>
        <v>2430.8655221578474</v>
      </c>
      <c r="AG141" s="14">
        <v>25</v>
      </c>
      <c r="AH141" s="14">
        <f t="shared" si="11"/>
        <v>-3.4191176470588234</v>
      </c>
      <c r="AR141" s="14">
        <v>0</v>
      </c>
      <c r="AS141" s="14">
        <v>13.049999999999899</v>
      </c>
      <c r="AU141" s="14">
        <v>140</v>
      </c>
      <c r="AV141" s="14">
        <v>0</v>
      </c>
    </row>
    <row r="142" spans="1:48" ht="15" x14ac:dyDescent="0.25">
      <c r="A142" s="14">
        <v>141</v>
      </c>
      <c r="B142" s="14">
        <v>23850</v>
      </c>
      <c r="C142" s="81" t="s">
        <v>72</v>
      </c>
      <c r="D142" s="81">
        <v>58</v>
      </c>
      <c r="E142" s="14" t="s">
        <v>20</v>
      </c>
      <c r="F142" s="82" t="s">
        <v>202</v>
      </c>
      <c r="G142" s="81">
        <v>4.07E-2</v>
      </c>
      <c r="H142" s="83">
        <v>5.0000000000000001E-4</v>
      </c>
      <c r="I142" s="81">
        <v>6.0800000000000003E-4</v>
      </c>
      <c r="J142" s="83">
        <v>9.9999999999999995E-7</v>
      </c>
      <c r="K142" s="81">
        <v>0.282086</v>
      </c>
      <c r="L142" s="83">
        <v>1.6000000000000003E-5</v>
      </c>
      <c r="M142" s="81">
        <v>-2.2999999999999998</v>
      </c>
      <c r="N142" s="71">
        <v>0.55000000000000004</v>
      </c>
      <c r="O142" s="81">
        <v>1.96</v>
      </c>
      <c r="P142" s="114">
        <v>1021</v>
      </c>
      <c r="Q142" s="114">
        <v>14</v>
      </c>
      <c r="R142" s="74">
        <v>1</v>
      </c>
      <c r="S142" s="75">
        <v>1</v>
      </c>
      <c r="T142" s="75" t="s">
        <v>3723</v>
      </c>
      <c r="U142" s="75">
        <v>0</v>
      </c>
      <c r="V142" s="76" t="s">
        <v>18</v>
      </c>
      <c r="W142" s="76" t="s">
        <v>19</v>
      </c>
      <c r="Y142" s="77">
        <f t="shared" si="8"/>
        <v>0.28208599998841027</v>
      </c>
      <c r="Z142" s="78">
        <f t="shared" si="9"/>
        <v>1.6000000000000003E-5</v>
      </c>
      <c r="AE142" s="14" t="s">
        <v>2437</v>
      </c>
      <c r="AF142" s="14">
        <f t="shared" si="10"/>
        <v>1992.8402206758494</v>
      </c>
      <c r="AG142" s="14">
        <v>25</v>
      </c>
      <c r="AH142" s="14">
        <f t="shared" si="11"/>
        <v>-3.8602941176470584</v>
      </c>
      <c r="AR142" s="14">
        <v>0</v>
      </c>
      <c r="AS142" s="14">
        <v>12.999999999999901</v>
      </c>
      <c r="AU142" s="14">
        <v>141</v>
      </c>
      <c r="AV142" s="14">
        <v>0</v>
      </c>
    </row>
    <row r="143" spans="1:48" ht="15" x14ac:dyDescent="0.25">
      <c r="A143" s="14">
        <v>142</v>
      </c>
      <c r="B143" s="14">
        <v>23850</v>
      </c>
      <c r="C143" s="81" t="s">
        <v>72</v>
      </c>
      <c r="D143" s="81">
        <v>59</v>
      </c>
      <c r="E143" s="14" t="s">
        <v>20</v>
      </c>
      <c r="F143" s="82" t="s">
        <v>203</v>
      </c>
      <c r="G143" s="81">
        <v>7.5009999999999993E-2</v>
      </c>
      <c r="H143" s="83">
        <v>3.8E-3</v>
      </c>
      <c r="I143" s="81">
        <v>9.810000000000001E-4</v>
      </c>
      <c r="J143" s="83">
        <v>5.0000000000000002E-5</v>
      </c>
      <c r="K143" s="81">
        <v>0.28138600000000002</v>
      </c>
      <c r="L143" s="83">
        <v>1.4E-5</v>
      </c>
      <c r="M143" s="81">
        <v>-6</v>
      </c>
      <c r="N143" s="71">
        <v>0.45</v>
      </c>
      <c r="O143" s="81">
        <v>2.93</v>
      </c>
      <c r="P143" s="114">
        <v>1984</v>
      </c>
      <c r="Q143" s="114">
        <v>15</v>
      </c>
      <c r="R143" s="74">
        <v>1</v>
      </c>
      <c r="S143" s="75">
        <v>1</v>
      </c>
      <c r="T143" s="75" t="s">
        <v>3723</v>
      </c>
      <c r="U143" s="75">
        <v>0</v>
      </c>
      <c r="V143" s="76" t="s">
        <v>18</v>
      </c>
      <c r="W143" s="76" t="s">
        <v>19</v>
      </c>
      <c r="Y143" s="77">
        <f t="shared" si="8"/>
        <v>0.28138599996366254</v>
      </c>
      <c r="Z143" s="78">
        <f t="shared" si="9"/>
        <v>1.4E-5</v>
      </c>
      <c r="AE143" s="14" t="s">
        <v>2437</v>
      </c>
      <c r="AF143" s="14">
        <f t="shared" si="10"/>
        <v>2971.7436861159676</v>
      </c>
      <c r="AG143" s="14">
        <v>25</v>
      </c>
      <c r="AH143" s="14">
        <f t="shared" si="11"/>
        <v>-6.5808823529411757</v>
      </c>
      <c r="AR143" s="14">
        <v>0</v>
      </c>
      <c r="AS143" s="14">
        <v>12.9499999999999</v>
      </c>
      <c r="AU143" s="14">
        <v>142</v>
      </c>
      <c r="AV143" s="14">
        <v>0</v>
      </c>
    </row>
    <row r="144" spans="1:48" ht="15" x14ac:dyDescent="0.25">
      <c r="A144" s="14">
        <v>143</v>
      </c>
      <c r="B144" s="14">
        <v>23850</v>
      </c>
      <c r="C144" s="81" t="s">
        <v>72</v>
      </c>
      <c r="D144" s="81">
        <v>60</v>
      </c>
      <c r="E144" s="14" t="s">
        <v>20</v>
      </c>
      <c r="F144" s="82" t="s">
        <v>204</v>
      </c>
      <c r="G144" s="81">
        <v>4.8030000000000003E-2</v>
      </c>
      <c r="H144" s="83">
        <v>3.3999999999999998E-3</v>
      </c>
      <c r="I144" s="81">
        <v>7.2099999999999996E-4</v>
      </c>
      <c r="J144" s="83">
        <v>3.4E-5</v>
      </c>
      <c r="K144" s="81">
        <v>0.28229900000000002</v>
      </c>
      <c r="L144" s="83">
        <v>1.9000000000000001E-5</v>
      </c>
      <c r="M144" s="81">
        <v>6.4</v>
      </c>
      <c r="N144" s="71">
        <v>0.65</v>
      </c>
      <c r="O144" s="81">
        <v>1.48</v>
      </c>
      <c r="P144" s="114">
        <v>1076</v>
      </c>
      <c r="Q144" s="114">
        <v>14</v>
      </c>
      <c r="R144" s="74">
        <v>1</v>
      </c>
      <c r="S144" s="75">
        <v>1</v>
      </c>
      <c r="T144" s="75" t="s">
        <v>3723</v>
      </c>
      <c r="U144" s="75">
        <v>0</v>
      </c>
      <c r="V144" s="76" t="s">
        <v>18</v>
      </c>
      <c r="W144" s="76" t="s">
        <v>19</v>
      </c>
      <c r="Y144" s="77">
        <f t="shared" si="8"/>
        <v>0.28229899998551589</v>
      </c>
      <c r="Z144" s="78">
        <f t="shared" si="9"/>
        <v>1.9000000000000001E-5</v>
      </c>
      <c r="AE144" s="14" t="s">
        <v>2437</v>
      </c>
      <c r="AF144" s="14">
        <f t="shared" si="10"/>
        <v>1492.5884612253694</v>
      </c>
      <c r="AG144" s="14">
        <v>25</v>
      </c>
      <c r="AH144" s="14">
        <f t="shared" si="11"/>
        <v>2.5367647058823528</v>
      </c>
      <c r="AR144" s="14">
        <v>0</v>
      </c>
      <c r="AS144" s="14">
        <v>12.899999999999901</v>
      </c>
      <c r="AU144" s="14">
        <v>143</v>
      </c>
      <c r="AV144" s="14">
        <v>0</v>
      </c>
    </row>
    <row r="145" spans="1:48" ht="15" x14ac:dyDescent="0.25">
      <c r="A145" s="14">
        <v>144</v>
      </c>
      <c r="B145" s="14">
        <v>23850</v>
      </c>
      <c r="C145" s="81" t="s">
        <v>72</v>
      </c>
      <c r="D145" s="81">
        <v>61</v>
      </c>
      <c r="E145" s="14" t="s">
        <v>20</v>
      </c>
      <c r="F145" s="82" t="s">
        <v>205</v>
      </c>
      <c r="G145" s="81">
        <v>2.784E-2</v>
      </c>
      <c r="H145" s="83">
        <v>3.3E-4</v>
      </c>
      <c r="I145" s="81">
        <v>4.2400000000000001E-4</v>
      </c>
      <c r="J145" s="83">
        <v>1.3E-6</v>
      </c>
      <c r="K145" s="81">
        <v>0.28090100000000001</v>
      </c>
      <c r="L145" s="83">
        <v>1.9000000000000001E-5</v>
      </c>
      <c r="M145" s="81">
        <v>1.3</v>
      </c>
      <c r="N145" s="71">
        <v>0.65</v>
      </c>
      <c r="O145" s="81">
        <v>3.33</v>
      </c>
      <c r="P145" s="114">
        <v>3013</v>
      </c>
      <c r="Q145" s="114">
        <v>20</v>
      </c>
      <c r="R145" s="74">
        <v>1</v>
      </c>
      <c r="S145" s="75">
        <v>1</v>
      </c>
      <c r="T145" s="75" t="s">
        <v>3723</v>
      </c>
      <c r="U145" s="75">
        <v>0</v>
      </c>
      <c r="V145" s="76" t="s">
        <v>18</v>
      </c>
      <c r="W145" s="76" t="s">
        <v>19</v>
      </c>
      <c r="Y145" s="77">
        <f t="shared" si="8"/>
        <v>0.28090099997614887</v>
      </c>
      <c r="Z145" s="78">
        <f t="shared" si="9"/>
        <v>1.9000000000000001E-5</v>
      </c>
      <c r="AE145" s="14" t="s">
        <v>2437</v>
      </c>
      <c r="AF145" s="14">
        <f t="shared" si="10"/>
        <v>3339.8526863622001</v>
      </c>
      <c r="AG145" s="14">
        <v>25</v>
      </c>
      <c r="AH145" s="14">
        <f t="shared" si="11"/>
        <v>-1.213235294117647</v>
      </c>
      <c r="AR145" s="14">
        <v>0</v>
      </c>
      <c r="AS145" s="14">
        <v>12.8499999999999</v>
      </c>
      <c r="AU145" s="14">
        <v>144</v>
      </c>
      <c r="AV145" s="14">
        <v>0</v>
      </c>
    </row>
    <row r="146" spans="1:48" ht="15" x14ac:dyDescent="0.25">
      <c r="A146" s="14">
        <v>145</v>
      </c>
      <c r="B146" s="14">
        <v>23850</v>
      </c>
      <c r="C146" s="81" t="s">
        <v>72</v>
      </c>
      <c r="D146" s="81">
        <v>64</v>
      </c>
      <c r="E146" s="14" t="s">
        <v>20</v>
      </c>
      <c r="F146" s="82" t="s">
        <v>206</v>
      </c>
      <c r="G146" s="81">
        <v>3.1099999999999999E-2</v>
      </c>
      <c r="H146" s="83">
        <v>1E-3</v>
      </c>
      <c r="I146" s="81">
        <v>6.2100000000000002E-4</v>
      </c>
      <c r="J146" s="83">
        <v>3.7000000000000005E-5</v>
      </c>
      <c r="K146" s="81">
        <v>0.28067700000000001</v>
      </c>
      <c r="L146" s="83">
        <v>1.7E-5</v>
      </c>
      <c r="M146" s="81">
        <v>-14.4</v>
      </c>
      <c r="N146" s="71">
        <v>0.55000000000000004</v>
      </c>
      <c r="O146" s="81">
        <v>3.98</v>
      </c>
      <c r="P146" s="114">
        <v>2696</v>
      </c>
      <c r="Q146" s="114">
        <v>18</v>
      </c>
      <c r="R146" s="74">
        <v>1</v>
      </c>
      <c r="S146" s="75">
        <v>1</v>
      </c>
      <c r="T146" s="75" t="s">
        <v>3723</v>
      </c>
      <c r="U146" s="75">
        <v>0</v>
      </c>
      <c r="V146" s="76" t="s">
        <v>18</v>
      </c>
      <c r="W146" s="76" t="s">
        <v>19</v>
      </c>
      <c r="Y146" s="77">
        <f t="shared" si="8"/>
        <v>0.2806769999687424</v>
      </c>
      <c r="Z146" s="78">
        <f t="shared" si="9"/>
        <v>1.7E-5</v>
      </c>
      <c r="AE146" s="14" t="s">
        <v>2437</v>
      </c>
      <c r="AF146" s="14">
        <f t="shared" si="10"/>
        <v>4034.6124292287682</v>
      </c>
      <c r="AG146" s="14">
        <v>25</v>
      </c>
      <c r="AH146" s="14">
        <f t="shared" si="11"/>
        <v>-12.757352941176471</v>
      </c>
      <c r="AR146" s="14">
        <v>0</v>
      </c>
      <c r="AS146" s="14">
        <v>12.799999999999899</v>
      </c>
      <c r="AU146" s="14">
        <v>145</v>
      </c>
      <c r="AV146" s="14">
        <v>0</v>
      </c>
    </row>
    <row r="147" spans="1:48" ht="15" x14ac:dyDescent="0.25">
      <c r="A147" s="14">
        <v>146</v>
      </c>
      <c r="B147" s="14">
        <v>23850</v>
      </c>
      <c r="C147" s="81" t="s">
        <v>72</v>
      </c>
      <c r="D147" s="81">
        <v>65</v>
      </c>
      <c r="E147" s="14" t="s">
        <v>20</v>
      </c>
      <c r="F147" s="82" t="s">
        <v>207</v>
      </c>
      <c r="G147" s="81">
        <v>2.5260000000000001E-2</v>
      </c>
      <c r="H147" s="83">
        <v>1.3999999999999999E-4</v>
      </c>
      <c r="I147" s="81">
        <v>4.4099999999999999E-4</v>
      </c>
      <c r="J147" s="83">
        <v>4.2999999999999995E-6</v>
      </c>
      <c r="K147" s="81">
        <v>0.28154699999999999</v>
      </c>
      <c r="L147" s="83">
        <v>1.3000000000000001E-5</v>
      </c>
      <c r="M147" s="81">
        <v>-2.7</v>
      </c>
      <c r="N147" s="71">
        <v>0.45</v>
      </c>
      <c r="O147" s="81">
        <v>2.63</v>
      </c>
      <c r="P147" s="114">
        <v>1842</v>
      </c>
      <c r="Q147" s="114">
        <v>15</v>
      </c>
      <c r="R147" s="74">
        <v>1</v>
      </c>
      <c r="S147" s="75">
        <v>1</v>
      </c>
      <c r="T147" s="75" t="s">
        <v>3723</v>
      </c>
      <c r="U147" s="75">
        <v>0</v>
      </c>
      <c r="V147" s="76" t="s">
        <v>18</v>
      </c>
      <c r="W147" s="76" t="s">
        <v>19</v>
      </c>
      <c r="Y147" s="77">
        <f t="shared" si="8"/>
        <v>0.28154699998483396</v>
      </c>
      <c r="Z147" s="78">
        <f t="shared" si="9"/>
        <v>1.3000000000000001E-5</v>
      </c>
      <c r="AE147" s="14" t="s">
        <v>2437</v>
      </c>
      <c r="AF147" s="14">
        <f t="shared" si="10"/>
        <v>2664.7257860436939</v>
      </c>
      <c r="AG147" s="14">
        <v>25</v>
      </c>
      <c r="AH147" s="14">
        <f t="shared" si="11"/>
        <v>-4.1544117647058822</v>
      </c>
      <c r="AR147" s="14">
        <v>0</v>
      </c>
      <c r="AS147" s="14">
        <v>12.749999999999901</v>
      </c>
      <c r="AU147" s="14">
        <v>146</v>
      </c>
      <c r="AV147" s="14">
        <v>0</v>
      </c>
    </row>
    <row r="148" spans="1:48" ht="15" x14ac:dyDescent="0.25">
      <c r="A148" s="14">
        <v>147</v>
      </c>
      <c r="B148" s="14">
        <v>23850</v>
      </c>
      <c r="C148" s="81" t="s">
        <v>72</v>
      </c>
      <c r="D148" s="81">
        <v>66</v>
      </c>
      <c r="E148" s="14" t="s">
        <v>20</v>
      </c>
      <c r="F148" s="82" t="s">
        <v>208</v>
      </c>
      <c r="G148" s="81">
        <v>4.0090000000000001E-2</v>
      </c>
      <c r="H148" s="83">
        <v>1E-3</v>
      </c>
      <c r="I148" s="81">
        <v>7.6499999999999995E-4</v>
      </c>
      <c r="J148" s="83">
        <v>2.2000000000000003E-5</v>
      </c>
      <c r="K148" s="81">
        <v>0.28115000000000001</v>
      </c>
      <c r="L148" s="83">
        <v>1.4E-5</v>
      </c>
      <c r="M148" s="81">
        <v>5.0999999999999996</v>
      </c>
      <c r="N148" s="71">
        <v>0.45</v>
      </c>
      <c r="O148" s="81">
        <v>2.95</v>
      </c>
      <c r="P148" s="114">
        <v>2827</v>
      </c>
      <c r="Q148" s="114">
        <v>19</v>
      </c>
      <c r="R148" s="74">
        <v>1</v>
      </c>
      <c r="S148" s="75">
        <v>1</v>
      </c>
      <c r="T148" s="75" t="s">
        <v>3723</v>
      </c>
      <c r="U148" s="75">
        <v>0</v>
      </c>
      <c r="V148" s="76" t="s">
        <v>18</v>
      </c>
      <c r="W148" s="76" t="s">
        <v>19</v>
      </c>
      <c r="Y148" s="77">
        <f t="shared" si="8"/>
        <v>0.28114999995962325</v>
      </c>
      <c r="Z148" s="78">
        <f t="shared" si="9"/>
        <v>1.4E-5</v>
      </c>
      <c r="AE148" s="14" t="s">
        <v>2437</v>
      </c>
      <c r="AF148" s="14">
        <f t="shared" si="10"/>
        <v>2957.6956414432025</v>
      </c>
      <c r="AG148" s="14">
        <v>25</v>
      </c>
      <c r="AH148" s="14">
        <f t="shared" si="11"/>
        <v>1.580882352941176</v>
      </c>
      <c r="AR148" s="14">
        <v>0</v>
      </c>
      <c r="AS148" s="14">
        <v>12.6999999999999</v>
      </c>
      <c r="AU148" s="14">
        <v>147</v>
      </c>
      <c r="AV148" s="14">
        <v>0</v>
      </c>
    </row>
    <row r="149" spans="1:48" ht="15" x14ac:dyDescent="0.25">
      <c r="A149" s="14">
        <v>148</v>
      </c>
      <c r="B149" s="14">
        <v>23850</v>
      </c>
      <c r="C149" s="81" t="s">
        <v>72</v>
      </c>
      <c r="D149" s="81">
        <v>67</v>
      </c>
      <c r="E149" s="14" t="s">
        <v>20</v>
      </c>
      <c r="F149" s="82" t="s">
        <v>209</v>
      </c>
      <c r="G149" s="81">
        <v>4.0039999999999999E-2</v>
      </c>
      <c r="H149" s="83">
        <v>9.6999999999999994E-4</v>
      </c>
      <c r="I149" s="81">
        <v>7.1199999999999996E-4</v>
      </c>
      <c r="J149" s="83">
        <v>2.5000000000000001E-5</v>
      </c>
      <c r="K149" s="81">
        <v>0.28093000000000001</v>
      </c>
      <c r="L149" s="83">
        <v>1.5000000000000002E-5</v>
      </c>
      <c r="M149" s="81">
        <v>-3.6</v>
      </c>
      <c r="N149" s="71">
        <v>0.5</v>
      </c>
      <c r="O149" s="81">
        <v>3.43</v>
      </c>
      <c r="P149" s="114">
        <v>2782</v>
      </c>
      <c r="Q149" s="114">
        <v>18</v>
      </c>
      <c r="R149" s="74">
        <v>1</v>
      </c>
      <c r="S149" s="75">
        <v>1</v>
      </c>
      <c r="T149" s="75" t="s">
        <v>3723</v>
      </c>
      <c r="U149" s="75">
        <v>0</v>
      </c>
      <c r="V149" s="76" t="s">
        <v>18</v>
      </c>
      <c r="W149" s="76" t="s">
        <v>19</v>
      </c>
      <c r="Y149" s="77">
        <f t="shared" si="8"/>
        <v>0.28092999996301876</v>
      </c>
      <c r="Z149" s="78">
        <f t="shared" si="9"/>
        <v>1.5000000000000002E-5</v>
      </c>
      <c r="AE149" s="14" t="s">
        <v>2437</v>
      </c>
      <c r="AF149" s="14">
        <f t="shared" si="10"/>
        <v>3453.0937395842225</v>
      </c>
      <c r="AG149" s="14">
        <v>25</v>
      </c>
      <c r="AH149" s="14">
        <f t="shared" si="11"/>
        <v>-4.8161764705882355</v>
      </c>
      <c r="AR149" s="14">
        <v>0</v>
      </c>
      <c r="AS149" s="14">
        <v>12.649999999999901</v>
      </c>
      <c r="AU149" s="14">
        <v>148</v>
      </c>
      <c r="AV149" s="14">
        <v>0</v>
      </c>
    </row>
    <row r="150" spans="1:48" ht="15" x14ac:dyDescent="0.25">
      <c r="A150" s="14">
        <v>149</v>
      </c>
      <c r="B150" s="14">
        <v>23850</v>
      </c>
      <c r="C150" s="81" t="s">
        <v>72</v>
      </c>
      <c r="D150" s="81">
        <v>68</v>
      </c>
      <c r="E150" s="14" t="s">
        <v>20</v>
      </c>
      <c r="F150" s="82" t="s">
        <v>210</v>
      </c>
      <c r="G150" s="81">
        <v>2.4279999999999999E-2</v>
      </c>
      <c r="H150" s="83">
        <v>2.5000000000000001E-4</v>
      </c>
      <c r="I150" s="81">
        <v>4.17E-4</v>
      </c>
      <c r="J150" s="83">
        <v>1.0000000000000001E-5</v>
      </c>
      <c r="K150" s="81">
        <v>0.28093699999999999</v>
      </c>
      <c r="L150" s="83">
        <v>1.6000000000000003E-5</v>
      </c>
      <c r="M150" s="81">
        <v>-2.6</v>
      </c>
      <c r="N150" s="71">
        <v>0.55000000000000004</v>
      </c>
      <c r="O150" s="81">
        <v>3.38</v>
      </c>
      <c r="P150" s="114">
        <v>2791</v>
      </c>
      <c r="Q150" s="114">
        <v>18</v>
      </c>
      <c r="R150" s="74">
        <v>1</v>
      </c>
      <c r="S150" s="75">
        <v>1</v>
      </c>
      <c r="T150" s="75" t="s">
        <v>3723</v>
      </c>
      <c r="U150" s="75">
        <v>0</v>
      </c>
      <c r="V150" s="76" t="s">
        <v>18</v>
      </c>
      <c r="W150" s="76" t="s">
        <v>19</v>
      </c>
      <c r="Y150" s="77">
        <f t="shared" si="8"/>
        <v>0.28093699997827098</v>
      </c>
      <c r="Z150" s="78">
        <f t="shared" si="9"/>
        <v>1.6000000000000003E-5</v>
      </c>
      <c r="AE150" s="14" t="s">
        <v>2437</v>
      </c>
      <c r="AF150" s="14">
        <f t="shared" si="10"/>
        <v>3398.7528901705573</v>
      </c>
      <c r="AG150" s="14">
        <v>25</v>
      </c>
      <c r="AH150" s="14">
        <f t="shared" si="11"/>
        <v>-4.0808823529411766</v>
      </c>
      <c r="AR150" s="14">
        <v>0</v>
      </c>
      <c r="AS150" s="14">
        <v>12.5999999999999</v>
      </c>
      <c r="AU150" s="14">
        <v>149</v>
      </c>
      <c r="AV150" s="14">
        <v>0</v>
      </c>
    </row>
    <row r="151" spans="1:48" ht="15" x14ac:dyDescent="0.25">
      <c r="A151" s="14">
        <v>150</v>
      </c>
      <c r="B151" s="14">
        <v>23850</v>
      </c>
      <c r="C151" s="81" t="s">
        <v>72</v>
      </c>
      <c r="D151" s="81">
        <v>69</v>
      </c>
      <c r="E151" s="14" t="s">
        <v>20</v>
      </c>
      <c r="F151" s="82" t="s">
        <v>211</v>
      </c>
      <c r="G151" s="81">
        <v>4.5409999999999999E-2</v>
      </c>
      <c r="H151" s="83">
        <v>1.1000000000000001E-3</v>
      </c>
      <c r="I151" s="81">
        <v>6.9899999999999997E-4</v>
      </c>
      <c r="J151" s="83">
        <v>1.2E-5</v>
      </c>
      <c r="K151" s="81">
        <v>0.28082400000000002</v>
      </c>
      <c r="L151" s="83">
        <v>3.6000000000000001E-5</v>
      </c>
      <c r="M151" s="81">
        <v>-9.1999999999999993</v>
      </c>
      <c r="N151" s="71">
        <v>1.25</v>
      </c>
      <c r="O151" s="81">
        <v>3.69</v>
      </c>
      <c r="P151" s="114">
        <v>2703</v>
      </c>
      <c r="Q151" s="114">
        <v>18</v>
      </c>
      <c r="R151" s="74">
        <v>1</v>
      </c>
      <c r="S151" s="75">
        <v>1</v>
      </c>
      <c r="T151" s="75" t="s">
        <v>3723</v>
      </c>
      <c r="U151" s="75">
        <v>0</v>
      </c>
      <c r="V151" s="76" t="s">
        <v>18</v>
      </c>
      <c r="W151" s="76" t="s">
        <v>19</v>
      </c>
      <c r="Y151" s="77">
        <f t="shared" si="8"/>
        <v>0.28082399996472496</v>
      </c>
      <c r="Z151" s="78">
        <f t="shared" si="9"/>
        <v>3.6000000000000001E-5</v>
      </c>
      <c r="AE151" s="14" t="s">
        <v>2437</v>
      </c>
      <c r="AF151" s="14">
        <f t="shared" si="10"/>
        <v>3726.0366257862324</v>
      </c>
      <c r="AG151" s="14">
        <v>25</v>
      </c>
      <c r="AH151" s="14">
        <f t="shared" si="11"/>
        <v>-8.9338235294117627</v>
      </c>
      <c r="AR151" s="14">
        <v>0</v>
      </c>
      <c r="AS151" s="14">
        <v>12.549999999999899</v>
      </c>
      <c r="AU151" s="14">
        <v>150</v>
      </c>
      <c r="AV151" s="14">
        <v>0</v>
      </c>
    </row>
    <row r="152" spans="1:48" ht="15" x14ac:dyDescent="0.25">
      <c r="A152" s="14">
        <v>151</v>
      </c>
      <c r="B152" s="14">
        <v>23850</v>
      </c>
      <c r="C152" s="81" t="s">
        <v>72</v>
      </c>
      <c r="D152" s="81">
        <v>70</v>
      </c>
      <c r="E152" s="14" t="s">
        <v>20</v>
      </c>
      <c r="F152" s="82" t="s">
        <v>212</v>
      </c>
      <c r="G152" s="81">
        <v>3.7240000000000002E-2</v>
      </c>
      <c r="H152" s="83">
        <v>2.2000000000000001E-3</v>
      </c>
      <c r="I152" s="81">
        <v>5.9999999999999995E-4</v>
      </c>
      <c r="J152" s="83">
        <v>4.2000000000000004E-5</v>
      </c>
      <c r="K152" s="81">
        <v>0.28224199999999999</v>
      </c>
      <c r="L152" s="83">
        <v>1.4E-5</v>
      </c>
      <c r="M152" s="81">
        <v>3.9</v>
      </c>
      <c r="N152" s="71">
        <v>0.45</v>
      </c>
      <c r="O152" s="81">
        <v>1.61</v>
      </c>
      <c r="P152" s="114">
        <v>1050</v>
      </c>
      <c r="Q152" s="114">
        <v>14</v>
      </c>
      <c r="R152" s="74">
        <v>1</v>
      </c>
      <c r="S152" s="75">
        <v>1</v>
      </c>
      <c r="T152" s="75" t="s">
        <v>3723</v>
      </c>
      <c r="U152" s="75">
        <v>0</v>
      </c>
      <c r="V152" s="76" t="s">
        <v>18</v>
      </c>
      <c r="W152" s="76" t="s">
        <v>19</v>
      </c>
      <c r="Y152" s="77">
        <f t="shared" si="8"/>
        <v>0.2822419999882379</v>
      </c>
      <c r="Z152" s="78">
        <f t="shared" si="9"/>
        <v>1.4E-5</v>
      </c>
      <c r="AE152" s="14" t="s">
        <v>2437</v>
      </c>
      <c r="AF152" s="14">
        <f t="shared" si="10"/>
        <v>1629.7048570122631</v>
      </c>
      <c r="AG152" s="14">
        <v>25</v>
      </c>
      <c r="AH152" s="14">
        <f t="shared" si="11"/>
        <v>0.69852941176470562</v>
      </c>
      <c r="AR152" s="14">
        <v>0</v>
      </c>
      <c r="AS152" s="14">
        <v>12.499999999999901</v>
      </c>
      <c r="AU152" s="14">
        <v>151</v>
      </c>
      <c r="AV152" s="14">
        <v>0</v>
      </c>
    </row>
    <row r="153" spans="1:48" ht="15" x14ac:dyDescent="0.25">
      <c r="A153" s="14">
        <v>152</v>
      </c>
      <c r="B153" s="14">
        <v>23850</v>
      </c>
      <c r="C153" s="81" t="s">
        <v>72</v>
      </c>
      <c r="D153" s="81">
        <v>71</v>
      </c>
      <c r="E153" s="14" t="s">
        <v>20</v>
      </c>
      <c r="F153" s="82" t="s">
        <v>213</v>
      </c>
      <c r="G153" s="81">
        <v>9.6140000000000003E-2</v>
      </c>
      <c r="H153" s="83">
        <v>2.5000000000000001E-4</v>
      </c>
      <c r="I153" s="81">
        <v>1.668E-3</v>
      </c>
      <c r="J153" s="83">
        <v>3.0000000000000004E-5</v>
      </c>
      <c r="K153" s="81">
        <v>0.28185700000000002</v>
      </c>
      <c r="L153" s="83">
        <v>5.7000000000000003E-5</v>
      </c>
      <c r="M153" s="81">
        <v>2.7</v>
      </c>
      <c r="N153" s="71">
        <v>2</v>
      </c>
      <c r="O153" s="81">
        <v>2.16</v>
      </c>
      <c r="P153" s="114">
        <v>1658</v>
      </c>
      <c r="Q153" s="114">
        <v>14</v>
      </c>
      <c r="R153" s="74">
        <v>1</v>
      </c>
      <c r="S153" s="75">
        <v>1</v>
      </c>
      <c r="T153" s="75" t="s">
        <v>3723</v>
      </c>
      <c r="U153" s="75">
        <v>0</v>
      </c>
      <c r="V153" s="76" t="s">
        <v>18</v>
      </c>
      <c r="W153" s="76" t="s">
        <v>19</v>
      </c>
      <c r="Y153" s="77">
        <f t="shared" si="8"/>
        <v>0.28185699994836733</v>
      </c>
      <c r="Z153" s="78">
        <f t="shared" si="9"/>
        <v>5.7000000000000003E-5</v>
      </c>
      <c r="AE153" s="14" t="s">
        <v>2437</v>
      </c>
      <c r="AF153" s="14">
        <f t="shared" si="10"/>
        <v>2183.9882272001728</v>
      </c>
      <c r="AG153" s="14">
        <v>25</v>
      </c>
      <c r="AH153" s="14">
        <f t="shared" si="11"/>
        <v>-0.18382352941176469</v>
      </c>
      <c r="AR153" s="14">
        <v>0</v>
      </c>
      <c r="AS153" s="14">
        <v>12.4499999999999</v>
      </c>
      <c r="AU153" s="14">
        <v>152</v>
      </c>
      <c r="AV153" s="14">
        <v>0</v>
      </c>
    </row>
    <row r="154" spans="1:48" ht="15" x14ac:dyDescent="0.25">
      <c r="A154" s="14">
        <v>153</v>
      </c>
      <c r="B154" s="14">
        <v>23850</v>
      </c>
      <c r="C154" s="81" t="s">
        <v>72</v>
      </c>
      <c r="D154" s="81">
        <v>72</v>
      </c>
      <c r="E154" s="14" t="s">
        <v>20</v>
      </c>
      <c r="F154" s="82" t="s">
        <v>214</v>
      </c>
      <c r="G154" s="81">
        <v>4.0419999999999998E-2</v>
      </c>
      <c r="H154" s="83">
        <v>1.1999999999999999E-3</v>
      </c>
      <c r="I154" s="81">
        <v>6.5099999999999999E-4</v>
      </c>
      <c r="J154" s="83">
        <v>2.5000000000000001E-5</v>
      </c>
      <c r="K154" s="81">
        <v>0.28146900000000002</v>
      </c>
      <c r="L154" s="83">
        <v>1.3000000000000001E-5</v>
      </c>
      <c r="M154" s="81">
        <v>-1.3</v>
      </c>
      <c r="N154" s="71">
        <v>0.45</v>
      </c>
      <c r="O154" s="81">
        <v>2.71</v>
      </c>
      <c r="P154" s="114">
        <v>2039</v>
      </c>
      <c r="Q154" s="114">
        <v>15</v>
      </c>
      <c r="R154" s="74">
        <v>1</v>
      </c>
      <c r="S154" s="75">
        <v>1</v>
      </c>
      <c r="T154" s="75" t="s">
        <v>3723</v>
      </c>
      <c r="U154" s="75">
        <v>0</v>
      </c>
      <c r="V154" s="76" t="s">
        <v>18</v>
      </c>
      <c r="W154" s="76" t="s">
        <v>19</v>
      </c>
      <c r="Y154" s="77">
        <f t="shared" si="8"/>
        <v>0.28146899997521768</v>
      </c>
      <c r="Z154" s="78">
        <f t="shared" si="9"/>
        <v>1.3000000000000001E-5</v>
      </c>
      <c r="AE154" s="14" t="s">
        <v>2437</v>
      </c>
      <c r="AF154" s="14">
        <f t="shared" si="10"/>
        <v>2731.3817329075068</v>
      </c>
      <c r="AG154" s="14">
        <v>25</v>
      </c>
      <c r="AH154" s="14">
        <f t="shared" si="11"/>
        <v>-3.1249999999999996</v>
      </c>
      <c r="AR154" s="14">
        <v>0</v>
      </c>
      <c r="AS154" s="14">
        <v>12.399999999999901</v>
      </c>
      <c r="AU154" s="14">
        <v>153</v>
      </c>
      <c r="AV154" s="14">
        <v>0</v>
      </c>
    </row>
    <row r="155" spans="1:48" ht="15" x14ac:dyDescent="0.25">
      <c r="A155" s="14">
        <v>154</v>
      </c>
      <c r="B155" s="14">
        <v>23850</v>
      </c>
      <c r="C155" s="81" t="s">
        <v>72</v>
      </c>
      <c r="D155" s="81">
        <v>73</v>
      </c>
      <c r="E155" s="14" t="s">
        <v>20</v>
      </c>
      <c r="F155" s="82" t="s">
        <v>215</v>
      </c>
      <c r="G155" s="81">
        <v>1.839E-2</v>
      </c>
      <c r="H155" s="83">
        <v>8.4000000000000003E-4</v>
      </c>
      <c r="I155" s="81">
        <v>2.9E-4</v>
      </c>
      <c r="J155" s="83">
        <v>1.2E-5</v>
      </c>
      <c r="K155" s="81">
        <v>0.28183999999999998</v>
      </c>
      <c r="L155" s="83">
        <v>1.8E-5</v>
      </c>
      <c r="M155" s="81">
        <v>8.3000000000000007</v>
      </c>
      <c r="N155" s="71">
        <v>0.6</v>
      </c>
      <c r="O155" s="81">
        <v>1.99</v>
      </c>
      <c r="P155" s="114">
        <v>1864</v>
      </c>
      <c r="Q155" s="114">
        <v>15</v>
      </c>
      <c r="R155" s="74">
        <v>1</v>
      </c>
      <c r="S155" s="75">
        <v>1</v>
      </c>
      <c r="T155" s="75" t="s">
        <v>3723</v>
      </c>
      <c r="U155" s="75">
        <v>0</v>
      </c>
      <c r="V155" s="76" t="s">
        <v>18</v>
      </c>
      <c r="W155" s="76" t="s">
        <v>19</v>
      </c>
      <c r="Y155" s="77">
        <f t="shared" si="8"/>
        <v>0.28183999998990772</v>
      </c>
      <c r="Z155" s="78">
        <f t="shared" si="9"/>
        <v>1.8E-5</v>
      </c>
      <c r="AE155" s="14" t="s">
        <v>2437</v>
      </c>
      <c r="AF155" s="14">
        <f t="shared" si="10"/>
        <v>1997.3388321595701</v>
      </c>
      <c r="AG155" s="14">
        <v>25</v>
      </c>
      <c r="AH155" s="14">
        <f t="shared" si="11"/>
        <v>3.9338235294117649</v>
      </c>
      <c r="AR155" s="14">
        <v>0</v>
      </c>
      <c r="AS155" s="14">
        <v>12.3499999999999</v>
      </c>
      <c r="AU155" s="14">
        <v>154</v>
      </c>
      <c r="AV155" s="14">
        <v>0</v>
      </c>
    </row>
    <row r="156" spans="1:48" ht="15" x14ac:dyDescent="0.25">
      <c r="A156" s="14">
        <v>155</v>
      </c>
      <c r="B156" s="14">
        <v>23850</v>
      </c>
      <c r="C156" s="81" t="s">
        <v>72</v>
      </c>
      <c r="D156" s="81">
        <v>76</v>
      </c>
      <c r="E156" s="14" t="s">
        <v>20</v>
      </c>
      <c r="F156" s="82" t="s">
        <v>216</v>
      </c>
      <c r="G156" s="81">
        <v>3.9419999999999997E-2</v>
      </c>
      <c r="H156" s="83">
        <v>7.9000000000000012E-4</v>
      </c>
      <c r="I156" s="81">
        <v>6.4000000000000005E-4</v>
      </c>
      <c r="J156" s="83">
        <v>2.7000000000000002E-5</v>
      </c>
      <c r="K156" s="81">
        <v>0.281279</v>
      </c>
      <c r="L156" s="83">
        <v>1.7E-5</v>
      </c>
      <c r="M156" s="81">
        <v>-12.7</v>
      </c>
      <c r="N156" s="71">
        <v>0.55000000000000004</v>
      </c>
      <c r="O156" s="81">
        <v>3.21</v>
      </c>
      <c r="P156" s="114">
        <v>1833</v>
      </c>
      <c r="Q156" s="114">
        <v>14</v>
      </c>
      <c r="R156" s="74">
        <v>1</v>
      </c>
      <c r="S156" s="75">
        <v>1</v>
      </c>
      <c r="T156" s="75" t="s">
        <v>3723</v>
      </c>
      <c r="U156" s="75">
        <v>0</v>
      </c>
      <c r="V156" s="76" t="s">
        <v>18</v>
      </c>
      <c r="W156" s="76" t="s">
        <v>19</v>
      </c>
      <c r="Y156" s="77">
        <f t="shared" si="8"/>
        <v>0.28127899997809785</v>
      </c>
      <c r="Z156" s="78">
        <f t="shared" si="9"/>
        <v>1.7E-5</v>
      </c>
      <c r="AE156" s="14" t="s">
        <v>2437</v>
      </c>
      <c r="AF156" s="14">
        <f t="shared" si="10"/>
        <v>3265.6160757812972</v>
      </c>
      <c r="AG156" s="14">
        <v>25</v>
      </c>
      <c r="AH156" s="14">
        <f t="shared" si="11"/>
        <v>-11.507352941176469</v>
      </c>
      <c r="AR156" s="14">
        <v>0</v>
      </c>
      <c r="AS156" s="14">
        <v>12.299999999999899</v>
      </c>
      <c r="AU156" s="14">
        <v>155</v>
      </c>
      <c r="AV156" s="14">
        <v>0</v>
      </c>
    </row>
    <row r="157" spans="1:48" ht="15" x14ac:dyDescent="0.25">
      <c r="A157" s="14">
        <v>156</v>
      </c>
      <c r="B157" s="14">
        <v>23850</v>
      </c>
      <c r="C157" s="81" t="s">
        <v>72</v>
      </c>
      <c r="D157" s="81">
        <v>77</v>
      </c>
      <c r="E157" s="14" t="s">
        <v>20</v>
      </c>
      <c r="F157" s="82" t="s">
        <v>217</v>
      </c>
      <c r="G157" s="81">
        <v>2.6800000000000001E-2</v>
      </c>
      <c r="H157" s="83">
        <v>3.4000000000000002E-4</v>
      </c>
      <c r="I157" s="81">
        <v>3.8900000000000002E-4</v>
      </c>
      <c r="J157" s="83">
        <v>2.6000000000000001E-6</v>
      </c>
      <c r="K157" s="81">
        <v>0.282221</v>
      </c>
      <c r="L157" s="83">
        <v>1.4E-5</v>
      </c>
      <c r="M157" s="81">
        <v>3.3</v>
      </c>
      <c r="N157" s="71">
        <v>0.5</v>
      </c>
      <c r="O157" s="81">
        <v>1.65</v>
      </c>
      <c r="P157" s="114">
        <v>1047</v>
      </c>
      <c r="Q157" s="114">
        <v>16</v>
      </c>
      <c r="R157" s="74">
        <v>1</v>
      </c>
      <c r="S157" s="75">
        <v>1</v>
      </c>
      <c r="T157" s="75" t="s">
        <v>3723</v>
      </c>
      <c r="U157" s="75">
        <v>0</v>
      </c>
      <c r="V157" s="76" t="s">
        <v>18</v>
      </c>
      <c r="W157" s="76" t="s">
        <v>19</v>
      </c>
      <c r="Y157" s="77">
        <f t="shared" si="8"/>
        <v>0.28222099999239603</v>
      </c>
      <c r="Z157" s="78">
        <f t="shared" si="9"/>
        <v>1.4E-5</v>
      </c>
      <c r="AE157" s="14" t="s">
        <v>2437</v>
      </c>
      <c r="AF157" s="14">
        <f t="shared" si="10"/>
        <v>1668.8964916336192</v>
      </c>
      <c r="AG157" s="14">
        <v>25</v>
      </c>
      <c r="AH157" s="14">
        <f t="shared" si="11"/>
        <v>0.25735294117647028</v>
      </c>
      <c r="AR157" s="14">
        <v>0</v>
      </c>
      <c r="AS157" s="14">
        <v>12.249999999999901</v>
      </c>
      <c r="AU157" s="14">
        <v>156</v>
      </c>
      <c r="AV157" s="14">
        <v>0</v>
      </c>
    </row>
    <row r="158" spans="1:48" ht="15" x14ac:dyDescent="0.25">
      <c r="A158" s="14">
        <v>157</v>
      </c>
      <c r="B158" s="14">
        <v>23850</v>
      </c>
      <c r="C158" s="81" t="s">
        <v>72</v>
      </c>
      <c r="D158" s="81">
        <v>78</v>
      </c>
      <c r="E158" s="14" t="s">
        <v>20</v>
      </c>
      <c r="F158" s="82" t="s">
        <v>218</v>
      </c>
      <c r="G158" s="81">
        <v>4.8030000000000003E-2</v>
      </c>
      <c r="H158" s="83">
        <v>2.1000000000000003E-3</v>
      </c>
      <c r="I158" s="81">
        <v>6.3199999999999997E-4</v>
      </c>
      <c r="J158" s="83">
        <v>2.5000000000000001E-5</v>
      </c>
      <c r="K158" s="81">
        <v>0.28093499999999999</v>
      </c>
      <c r="L158" s="83">
        <v>1.4E-5</v>
      </c>
      <c r="M158" s="81">
        <v>-6.4</v>
      </c>
      <c r="N158" s="71">
        <v>0.45</v>
      </c>
      <c r="O158" s="81">
        <v>3.48</v>
      </c>
      <c r="P158" s="114">
        <v>2645</v>
      </c>
      <c r="Q158" s="114">
        <v>15</v>
      </c>
      <c r="R158" s="74">
        <v>1</v>
      </c>
      <c r="S158" s="75">
        <v>1</v>
      </c>
      <c r="T158" s="75" t="s">
        <v>3723</v>
      </c>
      <c r="U158" s="75">
        <v>0</v>
      </c>
      <c r="V158" s="76" t="s">
        <v>18</v>
      </c>
      <c r="W158" s="76" t="s">
        <v>19</v>
      </c>
      <c r="Y158" s="77">
        <f t="shared" si="8"/>
        <v>0.28093499996879046</v>
      </c>
      <c r="Z158" s="78">
        <f t="shared" si="9"/>
        <v>1.4E-5</v>
      </c>
      <c r="AE158" s="14" t="s">
        <v>2437</v>
      </c>
      <c r="AF158" s="14">
        <f t="shared" si="10"/>
        <v>3516.1402040058661</v>
      </c>
      <c r="AG158" s="14">
        <v>25</v>
      </c>
      <c r="AH158" s="14">
        <f t="shared" si="11"/>
        <v>-6.8750000000000009</v>
      </c>
      <c r="AR158" s="14">
        <v>0</v>
      </c>
      <c r="AS158" s="14">
        <v>12.1999999999999</v>
      </c>
      <c r="AU158" s="14">
        <v>157</v>
      </c>
      <c r="AV158" s="14">
        <v>0</v>
      </c>
    </row>
    <row r="159" spans="1:48" ht="15" x14ac:dyDescent="0.25">
      <c r="A159" s="14">
        <v>158</v>
      </c>
      <c r="B159" s="14">
        <v>23850</v>
      </c>
      <c r="C159" s="81" t="s">
        <v>72</v>
      </c>
      <c r="D159" s="81">
        <v>79</v>
      </c>
      <c r="E159" s="14" t="s">
        <v>20</v>
      </c>
      <c r="F159" s="82" t="s">
        <v>219</v>
      </c>
      <c r="G159" s="81">
        <v>0.10355</v>
      </c>
      <c r="H159" s="83">
        <v>2.7000000000000001E-3</v>
      </c>
      <c r="I159" s="81">
        <v>1.8029999999999999E-3</v>
      </c>
      <c r="J159" s="83">
        <v>8.4000000000000009E-5</v>
      </c>
      <c r="K159" s="81">
        <v>0.28218300000000002</v>
      </c>
      <c r="L159" s="83">
        <v>1.8E-5</v>
      </c>
      <c r="M159" s="81">
        <v>8.3000000000000007</v>
      </c>
      <c r="N159" s="71">
        <v>0.55000000000000004</v>
      </c>
      <c r="O159" s="81">
        <v>1.62</v>
      </c>
      <c r="P159" s="114">
        <v>1392</v>
      </c>
      <c r="Q159" s="114">
        <v>15</v>
      </c>
      <c r="R159" s="74">
        <v>1</v>
      </c>
      <c r="S159" s="75">
        <v>1</v>
      </c>
      <c r="T159" s="75" t="s">
        <v>3723</v>
      </c>
      <c r="U159" s="75">
        <v>0</v>
      </c>
      <c r="V159" s="76" t="s">
        <v>18</v>
      </c>
      <c r="W159" s="76" t="s">
        <v>19</v>
      </c>
      <c r="Y159" s="77">
        <f t="shared" si="8"/>
        <v>0.2821829999531425</v>
      </c>
      <c r="Z159" s="78">
        <f t="shared" si="9"/>
        <v>1.8E-5</v>
      </c>
      <c r="AE159" s="14" t="s">
        <v>2437</v>
      </c>
      <c r="AF159" s="14">
        <f t="shared" si="10"/>
        <v>1622.1725560653208</v>
      </c>
      <c r="AG159" s="14">
        <v>25</v>
      </c>
      <c r="AH159" s="14">
        <f t="shared" si="11"/>
        <v>3.9338235294117649</v>
      </c>
      <c r="AR159" s="14">
        <v>0</v>
      </c>
      <c r="AS159" s="14">
        <v>12.149999999999901</v>
      </c>
      <c r="AU159" s="14">
        <v>158</v>
      </c>
      <c r="AV159" s="14">
        <v>0</v>
      </c>
    </row>
    <row r="160" spans="1:48" ht="15" x14ac:dyDescent="0.25">
      <c r="A160" s="14">
        <v>159</v>
      </c>
      <c r="B160" s="14">
        <v>23850</v>
      </c>
      <c r="C160" s="81" t="s">
        <v>72</v>
      </c>
      <c r="D160" s="81">
        <v>80</v>
      </c>
      <c r="E160" s="14" t="s">
        <v>20</v>
      </c>
      <c r="F160" s="82" t="s">
        <v>220</v>
      </c>
      <c r="G160" s="81">
        <v>8.1250000000000003E-2</v>
      </c>
      <c r="H160" s="83">
        <v>3.0000000000000001E-3</v>
      </c>
      <c r="I160" s="81">
        <v>1.3270000000000001E-3</v>
      </c>
      <c r="J160" s="83">
        <v>6.6000000000000005E-5</v>
      </c>
      <c r="K160" s="81">
        <v>0.28190199999999999</v>
      </c>
      <c r="L160" s="83">
        <v>1.8E-5</v>
      </c>
      <c r="M160" s="81">
        <v>5.2</v>
      </c>
      <c r="N160" s="71">
        <v>0.55000000000000004</v>
      </c>
      <c r="O160" s="81">
        <v>2.0299999999999998</v>
      </c>
      <c r="P160" s="114">
        <v>1682</v>
      </c>
      <c r="Q160" s="114">
        <v>15</v>
      </c>
      <c r="R160" s="74">
        <v>1</v>
      </c>
      <c r="S160" s="75">
        <v>1</v>
      </c>
      <c r="T160" s="75" t="s">
        <v>3723</v>
      </c>
      <c r="U160" s="75">
        <v>0</v>
      </c>
      <c r="V160" s="76" t="s">
        <v>18</v>
      </c>
      <c r="W160" s="76" t="s">
        <v>19</v>
      </c>
      <c r="Y160" s="77">
        <f t="shared" si="8"/>
        <v>0.28190199995832826</v>
      </c>
      <c r="Z160" s="78">
        <f t="shared" si="9"/>
        <v>1.8E-5</v>
      </c>
      <c r="AE160" s="14" t="s">
        <v>2437</v>
      </c>
      <c r="AF160" s="14">
        <f t="shared" si="10"/>
        <v>2047.4778406415053</v>
      </c>
      <c r="AG160" s="14">
        <v>25</v>
      </c>
      <c r="AH160" s="14">
        <f t="shared" si="11"/>
        <v>1.6544117647058822</v>
      </c>
      <c r="AR160" s="14">
        <v>0</v>
      </c>
      <c r="AS160" s="14">
        <v>12.0999999999999</v>
      </c>
      <c r="AU160" s="14">
        <v>159</v>
      </c>
      <c r="AV160" s="14">
        <v>0</v>
      </c>
    </row>
    <row r="161" spans="1:48" ht="15" x14ac:dyDescent="0.25">
      <c r="A161" s="14">
        <v>160</v>
      </c>
      <c r="B161" s="14">
        <v>23850</v>
      </c>
      <c r="C161" s="81" t="s">
        <v>72</v>
      </c>
      <c r="D161" s="81">
        <v>83</v>
      </c>
      <c r="E161" s="14" t="s">
        <v>20</v>
      </c>
      <c r="F161" s="82" t="s">
        <v>221</v>
      </c>
      <c r="G161" s="81">
        <v>0.10892</v>
      </c>
      <c r="H161" s="83">
        <v>8.9000000000000006E-4</v>
      </c>
      <c r="I161" s="81">
        <v>1.6770000000000001E-3</v>
      </c>
      <c r="J161" s="83">
        <v>3.1000000000000001E-5</v>
      </c>
      <c r="K161" s="81">
        <v>0.281107</v>
      </c>
      <c r="L161" s="83">
        <v>2.2000000000000003E-5</v>
      </c>
      <c r="M161" s="81">
        <v>-2.4</v>
      </c>
      <c r="N161" s="71">
        <v>0.75</v>
      </c>
      <c r="O161" s="81">
        <v>3.24</v>
      </c>
      <c r="P161" s="114">
        <v>2635</v>
      </c>
      <c r="Q161" s="114">
        <v>18</v>
      </c>
      <c r="R161" s="74">
        <v>1</v>
      </c>
      <c r="S161" s="75">
        <v>1</v>
      </c>
      <c r="T161" s="75" t="s">
        <v>3723</v>
      </c>
      <c r="U161" s="75">
        <v>0</v>
      </c>
      <c r="V161" s="76" t="s">
        <v>18</v>
      </c>
      <c r="W161" s="76" t="s">
        <v>19</v>
      </c>
      <c r="Y161" s="77">
        <f t="shared" si="8"/>
        <v>0.28110699991749921</v>
      </c>
      <c r="Z161" s="78">
        <f t="shared" si="9"/>
        <v>2.2000000000000003E-5</v>
      </c>
      <c r="AE161" s="14" t="s">
        <v>2437</v>
      </c>
      <c r="AF161" s="14">
        <f t="shared" si="10"/>
        <v>3265.8623866898051</v>
      </c>
      <c r="AG161" s="14">
        <v>25</v>
      </c>
      <c r="AH161" s="14">
        <f t="shared" si="11"/>
        <v>-3.9338235294117641</v>
      </c>
      <c r="AR161" s="14">
        <v>0</v>
      </c>
      <c r="AS161" s="14">
        <v>12.049999999999899</v>
      </c>
      <c r="AU161" s="14">
        <v>160</v>
      </c>
      <c r="AV161" s="14">
        <v>0</v>
      </c>
    </row>
    <row r="162" spans="1:48" ht="15" x14ac:dyDescent="0.25">
      <c r="A162" s="14">
        <v>161</v>
      </c>
      <c r="B162" s="14">
        <v>23850</v>
      </c>
      <c r="C162" s="81" t="s">
        <v>72</v>
      </c>
      <c r="D162" s="81">
        <v>84</v>
      </c>
      <c r="E162" s="14" t="s">
        <v>20</v>
      </c>
      <c r="F162" s="82" t="s">
        <v>222</v>
      </c>
      <c r="G162" s="81">
        <v>3.1789999999999999E-2</v>
      </c>
      <c r="H162" s="83">
        <v>6.2E-4</v>
      </c>
      <c r="I162" s="81">
        <v>7.9000000000000001E-4</v>
      </c>
      <c r="J162" s="83">
        <v>4.9000000000000005E-5</v>
      </c>
      <c r="K162" s="81">
        <v>0.28205200000000002</v>
      </c>
      <c r="L162" s="83">
        <v>1.4E-5</v>
      </c>
      <c r="M162" s="81">
        <v>-0.8</v>
      </c>
      <c r="N162" s="71">
        <v>0.45</v>
      </c>
      <c r="O162" s="81">
        <v>1.97</v>
      </c>
      <c r="P162" s="114">
        <v>1146</v>
      </c>
      <c r="Q162" s="114">
        <v>21</v>
      </c>
      <c r="R162" s="74">
        <v>1</v>
      </c>
      <c r="S162" s="75">
        <v>1</v>
      </c>
      <c r="T162" s="75" t="s">
        <v>3723</v>
      </c>
      <c r="U162" s="75">
        <v>0</v>
      </c>
      <c r="V162" s="76" t="s">
        <v>18</v>
      </c>
      <c r="W162" s="76" t="s">
        <v>19</v>
      </c>
      <c r="Y162" s="77">
        <f t="shared" si="8"/>
        <v>0.28205199998309732</v>
      </c>
      <c r="Z162" s="78">
        <f t="shared" si="9"/>
        <v>1.4E-5</v>
      </c>
      <c r="AE162" s="14" t="s">
        <v>2437</v>
      </c>
      <c r="AF162" s="14">
        <f t="shared" si="10"/>
        <v>2000.9163429515984</v>
      </c>
      <c r="AG162" s="14">
        <v>25</v>
      </c>
      <c r="AH162" s="14">
        <f t="shared" si="11"/>
        <v>-2.7573529411764706</v>
      </c>
      <c r="AR162" s="14">
        <v>0</v>
      </c>
      <c r="AS162" s="14">
        <v>11.999999999999901</v>
      </c>
      <c r="AU162" s="14">
        <v>161</v>
      </c>
      <c r="AV162" s="14">
        <v>0</v>
      </c>
    </row>
    <row r="163" spans="1:48" ht="15" x14ac:dyDescent="0.25">
      <c r="A163" s="14">
        <v>162</v>
      </c>
      <c r="B163" s="14">
        <v>23850</v>
      </c>
      <c r="C163" s="81" t="s">
        <v>72</v>
      </c>
      <c r="D163" s="81">
        <v>85</v>
      </c>
      <c r="E163" s="14" t="s">
        <v>20</v>
      </c>
      <c r="F163" s="82" t="s">
        <v>223</v>
      </c>
      <c r="G163" s="81">
        <v>7.4099999999999999E-2</v>
      </c>
      <c r="H163" s="83">
        <v>2.7000000000000001E-3</v>
      </c>
      <c r="I163" s="81">
        <v>1.4289999999999999E-3</v>
      </c>
      <c r="J163" s="83">
        <v>1.2E-4</v>
      </c>
      <c r="K163" s="81">
        <v>0.28210200000000002</v>
      </c>
      <c r="L163" s="83">
        <v>1.9000000000000001E-5</v>
      </c>
      <c r="M163" s="81">
        <v>-3.1</v>
      </c>
      <c r="N163" s="71">
        <v>0.6</v>
      </c>
      <c r="O163" s="81">
        <v>1.98</v>
      </c>
      <c r="P163" s="114">
        <v>960</v>
      </c>
      <c r="Q163" s="114">
        <v>8</v>
      </c>
      <c r="R163" s="74">
        <v>1</v>
      </c>
      <c r="S163" s="75">
        <v>1</v>
      </c>
      <c r="T163" s="75" t="s">
        <v>3723</v>
      </c>
      <c r="U163" s="75">
        <v>0</v>
      </c>
      <c r="V163" s="76" t="s">
        <v>18</v>
      </c>
      <c r="W163" s="76" t="s">
        <v>19</v>
      </c>
      <c r="Y163" s="77">
        <f t="shared" si="8"/>
        <v>0.28210199997438778</v>
      </c>
      <c r="Z163" s="78">
        <f t="shared" si="9"/>
        <v>1.9000000000000001E-5</v>
      </c>
      <c r="AE163" s="14" t="s">
        <v>2437</v>
      </c>
      <c r="AF163" s="14">
        <f t="shared" si="10"/>
        <v>2027.1098499191237</v>
      </c>
      <c r="AG163" s="14">
        <v>25</v>
      </c>
      <c r="AH163" s="14">
        <f t="shared" si="11"/>
        <v>-4.4485294117647065</v>
      </c>
      <c r="AR163" s="14">
        <v>0</v>
      </c>
      <c r="AS163" s="14">
        <v>11.9499999999999</v>
      </c>
      <c r="AU163" s="14">
        <v>162</v>
      </c>
      <c r="AV163" s="14">
        <v>0</v>
      </c>
    </row>
    <row r="164" spans="1:48" ht="15" x14ac:dyDescent="0.25">
      <c r="A164" s="14">
        <v>163</v>
      </c>
      <c r="B164" s="14">
        <v>23850</v>
      </c>
      <c r="C164" s="81" t="s">
        <v>72</v>
      </c>
      <c r="D164" s="81">
        <v>86</v>
      </c>
      <c r="E164" s="14" t="s">
        <v>20</v>
      </c>
      <c r="F164" s="82" t="s">
        <v>224</v>
      </c>
      <c r="G164" s="81">
        <v>1.4590000000000001E-2</v>
      </c>
      <c r="H164" s="83">
        <v>6.9000000000000008E-4</v>
      </c>
      <c r="I164" s="81">
        <v>3.7800000000000003E-4</v>
      </c>
      <c r="J164" s="83">
        <v>1.4E-5</v>
      </c>
      <c r="K164" s="81">
        <v>0.28107399999999999</v>
      </c>
      <c r="L164" s="83">
        <v>1.9000000000000001E-5</v>
      </c>
      <c r="M164" s="81">
        <v>-13.4</v>
      </c>
      <c r="N164" s="71">
        <v>0.65</v>
      </c>
      <c r="O164" s="81">
        <v>3.46</v>
      </c>
      <c r="P164" s="114">
        <v>2109</v>
      </c>
      <c r="Q164" s="114">
        <v>16</v>
      </c>
      <c r="R164" s="74">
        <v>1</v>
      </c>
      <c r="S164" s="75">
        <v>1</v>
      </c>
      <c r="T164" s="75" t="s">
        <v>3723</v>
      </c>
      <c r="U164" s="75">
        <v>0</v>
      </c>
      <c r="V164" s="76" t="s">
        <v>18</v>
      </c>
      <c r="W164" s="76" t="s">
        <v>19</v>
      </c>
      <c r="Y164" s="77">
        <f t="shared" si="8"/>
        <v>0.28107399998511623</v>
      </c>
      <c r="Z164" s="78">
        <f t="shared" si="9"/>
        <v>1.9000000000000001E-5</v>
      </c>
      <c r="AE164" s="14" t="s">
        <v>2437</v>
      </c>
      <c r="AF164" s="14">
        <f t="shared" si="10"/>
        <v>3518.5124417057723</v>
      </c>
      <c r="AG164" s="14">
        <v>25</v>
      </c>
      <c r="AH164" s="14">
        <f t="shared" si="11"/>
        <v>-12.022058823529411</v>
      </c>
      <c r="AR164" s="14">
        <v>0</v>
      </c>
      <c r="AS164" s="14">
        <v>11.899999999999901</v>
      </c>
      <c r="AU164" s="14">
        <v>163</v>
      </c>
      <c r="AV164" s="14">
        <v>0</v>
      </c>
    </row>
    <row r="165" spans="1:48" ht="15" x14ac:dyDescent="0.25">
      <c r="A165" s="14">
        <v>164</v>
      </c>
      <c r="B165" s="14">
        <v>23850</v>
      </c>
      <c r="C165" s="81" t="s">
        <v>72</v>
      </c>
      <c r="D165" s="81">
        <v>87</v>
      </c>
      <c r="E165" s="14" t="s">
        <v>20</v>
      </c>
      <c r="F165" s="82" t="s">
        <v>3117</v>
      </c>
      <c r="G165" s="81">
        <v>3.2120000000000003E-2</v>
      </c>
      <c r="H165" s="83">
        <v>4.7000000000000004E-4</v>
      </c>
      <c r="I165" s="81">
        <v>5.4799999999999998E-4</v>
      </c>
      <c r="J165" s="83">
        <v>1.3000000000000001E-5</v>
      </c>
      <c r="K165" s="81">
        <v>0.28251399999999999</v>
      </c>
      <c r="L165" s="83">
        <v>1.2E-5</v>
      </c>
      <c r="M165" s="81">
        <v>-0.1</v>
      </c>
      <c r="N165" s="71">
        <v>0.4</v>
      </c>
      <c r="O165" s="81">
        <v>1.36</v>
      </c>
      <c r="P165" s="114">
        <v>433</v>
      </c>
      <c r="Q165" s="114">
        <v>3</v>
      </c>
      <c r="R165" s="74">
        <v>1</v>
      </c>
      <c r="S165" s="75">
        <v>1</v>
      </c>
      <c r="T165" s="75" t="s">
        <v>3723</v>
      </c>
      <c r="U165" s="75">
        <v>0</v>
      </c>
      <c r="V165" s="76" t="s">
        <v>18</v>
      </c>
      <c r="W165" s="76" t="s">
        <v>19</v>
      </c>
      <c r="Y165" s="77">
        <f t="shared" si="8"/>
        <v>0.28251399999556992</v>
      </c>
      <c r="Z165" s="78">
        <f t="shared" si="9"/>
        <v>1.2E-5</v>
      </c>
      <c r="AE165" s="14" t="s">
        <v>2437</v>
      </c>
      <c r="AF165" s="14">
        <f t="shared" si="10"/>
        <v>1397.7750440138027</v>
      </c>
      <c r="AG165" s="14">
        <v>25</v>
      </c>
      <c r="AH165" s="14">
        <f t="shared" si="11"/>
        <v>-2.2426470588235294</v>
      </c>
      <c r="AR165" s="14">
        <v>0</v>
      </c>
      <c r="AS165" s="14">
        <v>11.8499999999999</v>
      </c>
      <c r="AU165" s="14">
        <v>164</v>
      </c>
      <c r="AV165" s="14">
        <v>0</v>
      </c>
    </row>
    <row r="166" spans="1:48" ht="15" x14ac:dyDescent="0.25">
      <c r="A166" s="14">
        <v>165</v>
      </c>
      <c r="B166" s="14">
        <v>23850</v>
      </c>
      <c r="C166" s="81" t="s">
        <v>72</v>
      </c>
      <c r="D166" s="81">
        <v>88</v>
      </c>
      <c r="E166" s="14" t="s">
        <v>20</v>
      </c>
      <c r="F166" s="82" t="s">
        <v>225</v>
      </c>
      <c r="G166" s="81">
        <v>4.5429999999999998E-2</v>
      </c>
      <c r="H166" s="83">
        <v>1E-3</v>
      </c>
      <c r="I166" s="81">
        <v>9.7599999999999998E-4</v>
      </c>
      <c r="J166" s="83">
        <v>6.7999999999999999E-5</v>
      </c>
      <c r="K166" s="81">
        <v>0.280974</v>
      </c>
      <c r="L166" s="83">
        <v>2.7000000000000002E-5</v>
      </c>
      <c r="M166" s="81">
        <v>-3.1</v>
      </c>
      <c r="N166" s="71">
        <v>0.85</v>
      </c>
      <c r="O166" s="81">
        <v>3.38</v>
      </c>
      <c r="P166" s="114">
        <v>2757</v>
      </c>
      <c r="Q166" s="114">
        <v>21</v>
      </c>
      <c r="R166" s="74">
        <v>1</v>
      </c>
      <c r="S166" s="75">
        <v>1</v>
      </c>
      <c r="T166" s="75" t="s">
        <v>3723</v>
      </c>
      <c r="U166" s="75">
        <v>0</v>
      </c>
      <c r="V166" s="76" t="s">
        <v>18</v>
      </c>
      <c r="W166" s="76" t="s">
        <v>19</v>
      </c>
      <c r="Y166" s="77">
        <f t="shared" si="8"/>
        <v>0.28097399994976219</v>
      </c>
      <c r="Z166" s="78">
        <f t="shared" si="9"/>
        <v>2.7000000000000002E-5</v>
      </c>
      <c r="AE166" s="14" t="s">
        <v>2437</v>
      </c>
      <c r="AF166" s="14">
        <f t="shared" si="10"/>
        <v>3403.6419868457001</v>
      </c>
      <c r="AG166" s="14">
        <v>25</v>
      </c>
      <c r="AH166" s="14">
        <f t="shared" si="11"/>
        <v>-4.4485294117647065</v>
      </c>
      <c r="AR166" s="14">
        <v>0</v>
      </c>
      <c r="AS166" s="14">
        <v>11.799999999999899</v>
      </c>
      <c r="AU166" s="14">
        <v>165</v>
      </c>
      <c r="AV166" s="14">
        <v>0</v>
      </c>
    </row>
    <row r="167" spans="1:48" ht="15" x14ac:dyDescent="0.25">
      <c r="A167" s="14">
        <v>166</v>
      </c>
      <c r="B167" s="14">
        <v>23850</v>
      </c>
      <c r="C167" s="81" t="s">
        <v>72</v>
      </c>
      <c r="D167" s="81">
        <v>89</v>
      </c>
      <c r="E167" s="14" t="s">
        <v>20</v>
      </c>
      <c r="F167" s="82" t="s">
        <v>226</v>
      </c>
      <c r="G167" s="81">
        <v>6.5189999999999998E-2</v>
      </c>
      <c r="H167" s="83">
        <v>2.8999999999999998E-3</v>
      </c>
      <c r="I167" s="81">
        <v>1.0059999999999999E-3</v>
      </c>
      <c r="J167" s="83">
        <v>6.4000000000000011E-5</v>
      </c>
      <c r="K167" s="81">
        <v>0.28106999999999999</v>
      </c>
      <c r="L167" s="83">
        <v>1.2E-5</v>
      </c>
      <c r="M167" s="81">
        <v>-1.8</v>
      </c>
      <c r="N167" s="71">
        <v>0.3</v>
      </c>
      <c r="O167" s="81">
        <v>3.23</v>
      </c>
      <c r="P167" s="114">
        <v>2665</v>
      </c>
      <c r="Q167" s="114">
        <v>18</v>
      </c>
      <c r="R167" s="74">
        <v>1</v>
      </c>
      <c r="S167" s="75">
        <v>1</v>
      </c>
      <c r="T167" s="75" t="s">
        <v>3723</v>
      </c>
      <c r="U167" s="75">
        <v>0</v>
      </c>
      <c r="V167" s="76" t="s">
        <v>18</v>
      </c>
      <c r="W167" s="76" t="s">
        <v>19</v>
      </c>
      <c r="Y167" s="77">
        <f t="shared" si="8"/>
        <v>0.28106999994994591</v>
      </c>
      <c r="Z167" s="78">
        <f t="shared" si="9"/>
        <v>1.2E-5</v>
      </c>
      <c r="AE167" s="14" t="s">
        <v>2437</v>
      </c>
      <c r="AF167" s="14">
        <f t="shared" si="10"/>
        <v>3254.9401119324693</v>
      </c>
      <c r="AG167" s="14">
        <v>25</v>
      </c>
      <c r="AH167" s="14">
        <f t="shared" si="11"/>
        <v>-3.492647058823529</v>
      </c>
      <c r="AR167" s="14">
        <v>0</v>
      </c>
      <c r="AS167" s="14">
        <v>11.749999999999901</v>
      </c>
      <c r="AU167" s="14">
        <v>166</v>
      </c>
      <c r="AV167" s="14">
        <v>0</v>
      </c>
    </row>
    <row r="168" spans="1:48" ht="15" x14ac:dyDescent="0.25">
      <c r="A168" s="14">
        <v>167</v>
      </c>
      <c r="B168" s="14">
        <v>23850</v>
      </c>
      <c r="C168" s="81" t="s">
        <v>72</v>
      </c>
      <c r="D168" s="81">
        <v>90</v>
      </c>
      <c r="E168" s="14" t="s">
        <v>20</v>
      </c>
      <c r="F168" s="82" t="s">
        <v>227</v>
      </c>
      <c r="G168" s="81">
        <v>2.792E-2</v>
      </c>
      <c r="H168" s="83">
        <v>3.6000000000000003E-3</v>
      </c>
      <c r="I168" s="81">
        <v>3.97E-4</v>
      </c>
      <c r="J168" s="83">
        <v>4.2000000000000004E-5</v>
      </c>
      <c r="K168" s="81">
        <v>0.28226000000000001</v>
      </c>
      <c r="L168" s="83">
        <v>9.9000000000000001E-6</v>
      </c>
      <c r="M168" s="81">
        <v>-8.8000000000000007</v>
      </c>
      <c r="N168" s="71">
        <v>0.35</v>
      </c>
      <c r="O168" s="81">
        <v>1.89</v>
      </c>
      <c r="P168" s="114">
        <v>427</v>
      </c>
      <c r="Q168" s="114">
        <v>3</v>
      </c>
      <c r="R168" s="74">
        <v>1</v>
      </c>
      <c r="S168" s="75">
        <v>1</v>
      </c>
      <c r="T168" s="75" t="s">
        <v>3723</v>
      </c>
      <c r="U168" s="75">
        <v>0</v>
      </c>
      <c r="V168" s="76" t="s">
        <v>18</v>
      </c>
      <c r="W168" s="76" t="s">
        <v>19</v>
      </c>
      <c r="Y168" s="77">
        <f t="shared" si="8"/>
        <v>0.2822599999968351</v>
      </c>
      <c r="Z168" s="78">
        <f t="shared" si="9"/>
        <v>9.9000000000000001E-6</v>
      </c>
      <c r="AE168" s="14" t="s">
        <v>2437</v>
      </c>
      <c r="AF168" s="14">
        <f t="shared" si="10"/>
        <v>1962.1570732956704</v>
      </c>
      <c r="AG168" s="14">
        <v>25</v>
      </c>
      <c r="AH168" s="14">
        <f t="shared" si="11"/>
        <v>-8.6397058823529402</v>
      </c>
      <c r="AR168" s="14">
        <v>0</v>
      </c>
      <c r="AS168" s="14">
        <v>11.6999999999999</v>
      </c>
      <c r="AU168" s="14">
        <v>167</v>
      </c>
      <c r="AV168" s="14">
        <v>0</v>
      </c>
    </row>
    <row r="169" spans="1:48" ht="15" x14ac:dyDescent="0.25">
      <c r="A169" s="14">
        <v>168</v>
      </c>
      <c r="B169" s="14">
        <v>23850</v>
      </c>
      <c r="C169" s="81" t="s">
        <v>72</v>
      </c>
      <c r="D169" s="81">
        <v>92</v>
      </c>
      <c r="E169" s="14" t="s">
        <v>20</v>
      </c>
      <c r="F169" s="82" t="s">
        <v>228</v>
      </c>
      <c r="G169" s="81">
        <v>3.1710000000000002E-2</v>
      </c>
      <c r="H169" s="83">
        <v>8.0000000000000004E-4</v>
      </c>
      <c r="I169" s="81">
        <v>5.7700000000000004E-4</v>
      </c>
      <c r="J169" s="83">
        <v>4.7000000000000004E-5</v>
      </c>
      <c r="K169" s="81">
        <v>0.28219300000000003</v>
      </c>
      <c r="L169" s="83">
        <v>2.5000000000000001E-5</v>
      </c>
      <c r="M169" s="81">
        <v>4.0999999999999996</v>
      </c>
      <c r="N169" s="71">
        <v>0.85</v>
      </c>
      <c r="O169" s="81">
        <v>1.67</v>
      </c>
      <c r="P169" s="114">
        <v>1136</v>
      </c>
      <c r="Q169" s="114">
        <v>15</v>
      </c>
      <c r="R169" s="74">
        <v>1</v>
      </c>
      <c r="S169" s="75">
        <v>1</v>
      </c>
      <c r="T169" s="75" t="s">
        <v>3723</v>
      </c>
      <c r="U169" s="75">
        <v>0</v>
      </c>
      <c r="V169" s="76" t="s">
        <v>18</v>
      </c>
      <c r="W169" s="76" t="s">
        <v>19</v>
      </c>
      <c r="Y169" s="77">
        <f t="shared" si="8"/>
        <v>0.28219299998776237</v>
      </c>
      <c r="Z169" s="78">
        <f t="shared" si="9"/>
        <v>2.5000000000000001E-5</v>
      </c>
      <c r="AE169" s="14" t="s">
        <v>2437</v>
      </c>
      <c r="AF169" s="14">
        <f t="shared" si="10"/>
        <v>1684.9844313656156</v>
      </c>
      <c r="AG169" s="14">
        <v>25</v>
      </c>
      <c r="AH169" s="14">
        <f t="shared" si="11"/>
        <v>0.8455882352941172</v>
      </c>
      <c r="AR169" s="14">
        <v>0</v>
      </c>
      <c r="AS169" s="14">
        <v>11.649999999999901</v>
      </c>
      <c r="AU169" s="14">
        <v>168</v>
      </c>
      <c r="AV169" s="14">
        <v>0</v>
      </c>
    </row>
    <row r="170" spans="1:48" ht="15" x14ac:dyDescent="0.25">
      <c r="A170" s="14">
        <v>169</v>
      </c>
      <c r="B170" s="14">
        <v>23850</v>
      </c>
      <c r="C170" s="81" t="s">
        <v>72</v>
      </c>
      <c r="D170" s="81">
        <v>93</v>
      </c>
      <c r="E170" s="14" t="s">
        <v>20</v>
      </c>
      <c r="F170" s="82" t="s">
        <v>229</v>
      </c>
      <c r="G170" s="81">
        <v>4.0390000000000002E-2</v>
      </c>
      <c r="H170" s="83">
        <v>3.1000000000000003E-3</v>
      </c>
      <c r="I170" s="81">
        <v>1.049E-3</v>
      </c>
      <c r="J170" s="83">
        <v>1.3000000000000002E-4</v>
      </c>
      <c r="K170" s="81">
        <v>0.281808</v>
      </c>
      <c r="L170" s="83">
        <v>1.8E-5</v>
      </c>
      <c r="M170" s="81">
        <v>-2.7</v>
      </c>
      <c r="N170" s="71">
        <v>0.5</v>
      </c>
      <c r="O170" s="81">
        <v>2.33</v>
      </c>
      <c r="P170" s="114">
        <v>1461</v>
      </c>
      <c r="Q170" s="114">
        <v>15</v>
      </c>
      <c r="R170" s="74">
        <v>1</v>
      </c>
      <c r="S170" s="75">
        <v>1</v>
      </c>
      <c r="T170" s="75" t="s">
        <v>3723</v>
      </c>
      <c r="U170" s="75">
        <v>0</v>
      </c>
      <c r="V170" s="76" t="s">
        <v>18</v>
      </c>
      <c r="W170" s="76" t="s">
        <v>19</v>
      </c>
      <c r="Y170" s="77">
        <f t="shared" si="8"/>
        <v>0.28180799997138656</v>
      </c>
      <c r="Z170" s="78">
        <f t="shared" si="9"/>
        <v>1.8E-5</v>
      </c>
      <c r="AE170" s="14" t="s">
        <v>2437</v>
      </c>
      <c r="AF170" s="14">
        <f t="shared" si="10"/>
        <v>2364.6854260781311</v>
      </c>
      <c r="AG170" s="14">
        <v>25</v>
      </c>
      <c r="AH170" s="14">
        <f t="shared" si="11"/>
        <v>-4.1544117647058822</v>
      </c>
      <c r="AR170" s="14">
        <v>0</v>
      </c>
      <c r="AS170" s="14">
        <v>11.5999999999999</v>
      </c>
      <c r="AU170" s="14">
        <v>169</v>
      </c>
      <c r="AV170" s="14">
        <v>0</v>
      </c>
    </row>
    <row r="171" spans="1:48" ht="15" x14ac:dyDescent="0.25">
      <c r="A171" s="14">
        <v>170</v>
      </c>
      <c r="B171" s="14">
        <v>23850</v>
      </c>
      <c r="C171" s="81" t="s">
        <v>72</v>
      </c>
      <c r="D171" s="81">
        <v>94</v>
      </c>
      <c r="E171" s="14" t="s">
        <v>20</v>
      </c>
      <c r="F171" s="82" t="s">
        <v>230</v>
      </c>
      <c r="G171" s="81">
        <v>8.0860000000000001E-2</v>
      </c>
      <c r="H171" s="83">
        <v>2.4000000000000001E-4</v>
      </c>
      <c r="I171" s="81">
        <v>1.0449999999999999E-3</v>
      </c>
      <c r="J171" s="83">
        <v>5.9000000000000003E-6</v>
      </c>
      <c r="K171" s="81">
        <v>0.281754</v>
      </c>
      <c r="L171" s="83">
        <v>7.2999999999999999E-5</v>
      </c>
      <c r="M171" s="81">
        <v>1.4</v>
      </c>
      <c r="N171" s="71">
        <v>2.6</v>
      </c>
      <c r="O171" s="81">
        <v>2.2999999999999998</v>
      </c>
      <c r="P171" s="114">
        <v>1734</v>
      </c>
      <c r="Q171" s="114">
        <v>16</v>
      </c>
      <c r="R171" s="74">
        <v>1</v>
      </c>
      <c r="S171" s="75">
        <v>1</v>
      </c>
      <c r="T171" s="75" t="s">
        <v>3723</v>
      </c>
      <c r="U171" s="75">
        <v>0</v>
      </c>
      <c r="V171" s="76" t="s">
        <v>18</v>
      </c>
      <c r="W171" s="76" t="s">
        <v>19</v>
      </c>
      <c r="Y171" s="77">
        <f t="shared" si="8"/>
        <v>0.2817539999661694</v>
      </c>
      <c r="Z171" s="78">
        <f t="shared" si="9"/>
        <v>7.2999999999999999E-5</v>
      </c>
      <c r="AE171" s="14" t="s">
        <v>2437</v>
      </c>
      <c r="AF171" s="14">
        <f t="shared" si="10"/>
        <v>2322.1992070679125</v>
      </c>
      <c r="AG171" s="14">
        <v>25</v>
      </c>
      <c r="AH171" s="14">
        <f t="shared" si="11"/>
        <v>-1.1397058823529413</v>
      </c>
      <c r="AR171" s="14">
        <v>0</v>
      </c>
      <c r="AS171" s="14">
        <v>11.549999999999899</v>
      </c>
      <c r="AU171" s="14">
        <v>170</v>
      </c>
      <c r="AV171" s="14">
        <v>0</v>
      </c>
    </row>
    <row r="172" spans="1:48" ht="15" x14ac:dyDescent="0.25">
      <c r="A172" s="14">
        <v>171</v>
      </c>
      <c r="B172" s="14">
        <v>23850</v>
      </c>
      <c r="C172" s="81" t="s">
        <v>72</v>
      </c>
      <c r="D172" s="81">
        <v>97</v>
      </c>
      <c r="E172" s="14" t="s">
        <v>20</v>
      </c>
      <c r="F172" s="82" t="s">
        <v>231</v>
      </c>
      <c r="G172" s="81">
        <v>3.2300000000000002E-2</v>
      </c>
      <c r="H172" s="83">
        <v>3.2000000000000003E-4</v>
      </c>
      <c r="I172" s="81">
        <v>4.6299999999999998E-4</v>
      </c>
      <c r="J172" s="83">
        <v>6.9999999999999999E-6</v>
      </c>
      <c r="K172" s="81">
        <v>0.28155799999999997</v>
      </c>
      <c r="L172" s="83">
        <v>2.1000000000000002E-5</v>
      </c>
      <c r="M172" s="81">
        <v>1</v>
      </c>
      <c r="N172" s="71">
        <v>0.75</v>
      </c>
      <c r="O172" s="81">
        <v>2.5299999999999998</v>
      </c>
      <c r="P172" s="114">
        <v>1990</v>
      </c>
      <c r="Q172" s="114">
        <v>17</v>
      </c>
      <c r="R172" s="74">
        <v>1</v>
      </c>
      <c r="S172" s="75">
        <v>1</v>
      </c>
      <c r="T172" s="75" t="s">
        <v>3723</v>
      </c>
      <c r="U172" s="75">
        <v>0</v>
      </c>
      <c r="V172" s="76" t="s">
        <v>18</v>
      </c>
      <c r="W172" s="76" t="s">
        <v>19</v>
      </c>
      <c r="Y172" s="77">
        <f t="shared" si="8"/>
        <v>0.28155799998279801</v>
      </c>
      <c r="Z172" s="78">
        <f t="shared" si="9"/>
        <v>2.1000000000000002E-5</v>
      </c>
      <c r="AE172" s="14" t="s">
        <v>2437</v>
      </c>
      <c r="AF172" s="14">
        <f t="shared" si="10"/>
        <v>2551.6591436015974</v>
      </c>
      <c r="AG172" s="14">
        <v>25</v>
      </c>
      <c r="AH172" s="14">
        <f t="shared" si="11"/>
        <v>-1.4338235294117647</v>
      </c>
      <c r="AR172" s="14">
        <v>0</v>
      </c>
      <c r="AS172" s="14">
        <v>11.499999999999901</v>
      </c>
      <c r="AU172" s="14">
        <v>171</v>
      </c>
      <c r="AV172" s="14">
        <v>0</v>
      </c>
    </row>
    <row r="173" spans="1:48" ht="15" x14ac:dyDescent="0.25">
      <c r="A173" s="14">
        <v>172</v>
      </c>
      <c r="B173" s="14">
        <v>23850</v>
      </c>
      <c r="C173" s="81" t="s">
        <v>72</v>
      </c>
      <c r="D173" s="81">
        <v>99</v>
      </c>
      <c r="E173" s="14" t="s">
        <v>20</v>
      </c>
      <c r="F173" s="82" t="s">
        <v>3118</v>
      </c>
      <c r="G173" s="81">
        <v>0.22808999999999999</v>
      </c>
      <c r="H173" s="83">
        <v>6.7000000000000002E-3</v>
      </c>
      <c r="I173" s="81">
        <v>3.346E-3</v>
      </c>
      <c r="J173" s="83">
        <v>9.800000000000001E-5</v>
      </c>
      <c r="K173" s="81">
        <v>0.28220800000000001</v>
      </c>
      <c r="L173" s="83">
        <v>1.3000000000000001E-5</v>
      </c>
      <c r="M173" s="81">
        <v>-16</v>
      </c>
      <c r="N173" s="71">
        <v>0.45</v>
      </c>
      <c r="O173" s="81">
        <v>2.15</v>
      </c>
      <c r="P173" s="114">
        <v>220</v>
      </c>
      <c r="Q173" s="114">
        <v>3</v>
      </c>
      <c r="R173" s="74">
        <v>1</v>
      </c>
      <c r="S173" s="75">
        <v>1</v>
      </c>
      <c r="T173" s="75" t="s">
        <v>3723</v>
      </c>
      <c r="U173" s="75">
        <v>0</v>
      </c>
      <c r="V173" s="76" t="s">
        <v>18</v>
      </c>
      <c r="W173" s="76" t="s">
        <v>19</v>
      </c>
      <c r="Y173" s="77">
        <f t="shared" si="8"/>
        <v>0.28220799998625667</v>
      </c>
      <c r="Z173" s="78">
        <f t="shared" si="9"/>
        <v>1.3000000000000001E-5</v>
      </c>
      <c r="AE173" s="14" t="s">
        <v>2437</v>
      </c>
      <c r="AF173" s="14">
        <f t="shared" si="10"/>
        <v>2228.3111171956748</v>
      </c>
      <c r="AG173" s="14">
        <v>25</v>
      </c>
      <c r="AH173" s="14">
        <f t="shared" si="11"/>
        <v>-13.933823529411763</v>
      </c>
      <c r="AR173" s="14">
        <v>0</v>
      </c>
      <c r="AS173" s="14">
        <v>11.4499999999999</v>
      </c>
      <c r="AU173" s="14">
        <v>172</v>
      </c>
      <c r="AV173" s="14">
        <v>0</v>
      </c>
    </row>
    <row r="174" spans="1:48" ht="15" x14ac:dyDescent="0.25">
      <c r="A174" s="14">
        <v>173</v>
      </c>
      <c r="B174" s="14">
        <v>23850</v>
      </c>
      <c r="C174" s="81" t="s">
        <v>72</v>
      </c>
      <c r="D174" s="81">
        <v>100</v>
      </c>
      <c r="E174" s="14" t="s">
        <v>20</v>
      </c>
      <c r="F174" s="82" t="s">
        <v>3119</v>
      </c>
      <c r="G174" s="81">
        <v>2.546E-2</v>
      </c>
      <c r="H174" s="83">
        <v>4.7000000000000004E-4</v>
      </c>
      <c r="I174" s="81">
        <v>3.9500000000000001E-4</v>
      </c>
      <c r="J174" s="83">
        <v>5.6999999999999996E-6</v>
      </c>
      <c r="K174" s="81">
        <v>0.28212100000000001</v>
      </c>
      <c r="L174" s="83">
        <v>2.4000000000000001E-5</v>
      </c>
      <c r="M174" s="81">
        <v>-6.6</v>
      </c>
      <c r="N174" s="71">
        <v>0.85</v>
      </c>
      <c r="O174" s="81">
        <v>2.0099999999999998</v>
      </c>
      <c r="P174" s="114">
        <v>1042</v>
      </c>
      <c r="Q174" s="114">
        <v>10</v>
      </c>
      <c r="R174" s="74">
        <v>1</v>
      </c>
      <c r="S174" s="75">
        <v>1</v>
      </c>
      <c r="T174" s="75" t="s">
        <v>3723</v>
      </c>
      <c r="U174" s="75">
        <v>0</v>
      </c>
      <c r="V174" s="76" t="s">
        <v>18</v>
      </c>
      <c r="W174" s="76" t="s">
        <v>19</v>
      </c>
      <c r="Y174" s="77">
        <f t="shared" si="8"/>
        <v>0.2821209999923156</v>
      </c>
      <c r="Z174" s="78">
        <f t="shared" si="9"/>
        <v>2.4000000000000001E-5</v>
      </c>
      <c r="AE174" s="14" t="s">
        <v>2437</v>
      </c>
      <c r="AF174" s="14">
        <f t="shared" si="10"/>
        <v>1893.6464247562371</v>
      </c>
      <c r="AG174" s="14">
        <v>25</v>
      </c>
      <c r="AH174" s="14">
        <f t="shared" si="11"/>
        <v>-7.0220588235294121</v>
      </c>
      <c r="AR174" s="14">
        <v>0</v>
      </c>
      <c r="AS174" s="14">
        <v>11.399999999999901</v>
      </c>
      <c r="AU174" s="14">
        <v>173</v>
      </c>
      <c r="AV174" s="14">
        <v>0</v>
      </c>
    </row>
    <row r="175" spans="1:48" ht="15" x14ac:dyDescent="0.25">
      <c r="A175" s="14">
        <v>174</v>
      </c>
      <c r="B175" s="14">
        <v>23850</v>
      </c>
      <c r="C175" s="81" t="s">
        <v>72</v>
      </c>
      <c r="D175" s="81">
        <v>101</v>
      </c>
      <c r="E175" s="14" t="s">
        <v>20</v>
      </c>
      <c r="F175" s="82" t="s">
        <v>232</v>
      </c>
      <c r="G175" s="81">
        <v>7.1349999999999997E-2</v>
      </c>
      <c r="H175" s="83">
        <v>7.7999999999999996E-3</v>
      </c>
      <c r="I175" s="81">
        <v>1.325E-3</v>
      </c>
      <c r="J175" s="83">
        <v>2.0000000000000001E-4</v>
      </c>
      <c r="K175" s="81">
        <v>0.28114499999999998</v>
      </c>
      <c r="L175" s="83">
        <v>1.8E-5</v>
      </c>
      <c r="M175" s="81">
        <v>-3.6</v>
      </c>
      <c r="N175" s="71">
        <v>0.3</v>
      </c>
      <c r="O175" s="81">
        <v>3.2</v>
      </c>
      <c r="P175" s="114">
        <v>2494</v>
      </c>
      <c r="Q175" s="114">
        <v>19</v>
      </c>
      <c r="R175" s="74">
        <v>1</v>
      </c>
      <c r="S175" s="75">
        <v>1</v>
      </c>
      <c r="T175" s="75" t="s">
        <v>3723</v>
      </c>
      <c r="U175" s="75">
        <v>0</v>
      </c>
      <c r="V175" s="76" t="s">
        <v>18</v>
      </c>
      <c r="W175" s="76" t="s">
        <v>19</v>
      </c>
      <c r="Y175" s="77">
        <f t="shared" si="8"/>
        <v>0.28114499993830405</v>
      </c>
      <c r="Z175" s="78">
        <f t="shared" si="9"/>
        <v>1.8E-5</v>
      </c>
      <c r="AE175" s="14" t="s">
        <v>2437</v>
      </c>
      <c r="AF175" s="14">
        <f t="shared" si="10"/>
        <v>3227.1158490528569</v>
      </c>
      <c r="AG175" s="14">
        <v>25</v>
      </c>
      <c r="AH175" s="14">
        <f t="shared" si="11"/>
        <v>-4.8161764705882355</v>
      </c>
      <c r="AR175" s="14">
        <v>0</v>
      </c>
      <c r="AS175" s="14">
        <v>11.3499999999999</v>
      </c>
      <c r="AU175" s="14">
        <v>174</v>
      </c>
      <c r="AV175" s="14">
        <v>0</v>
      </c>
    </row>
    <row r="176" spans="1:48" ht="15" x14ac:dyDescent="0.25">
      <c r="A176" s="14">
        <v>175</v>
      </c>
      <c r="B176" s="14">
        <v>23850</v>
      </c>
      <c r="C176" s="81" t="s">
        <v>72</v>
      </c>
      <c r="D176" s="81">
        <v>102</v>
      </c>
      <c r="E176" s="14" t="s">
        <v>20</v>
      </c>
      <c r="F176" s="82" t="s">
        <v>3120</v>
      </c>
      <c r="G176" s="81">
        <v>0.31729000000000002</v>
      </c>
      <c r="H176" s="83">
        <v>6.0999999999999995E-3</v>
      </c>
      <c r="I176" s="81">
        <v>4.3359999999999996E-3</v>
      </c>
      <c r="J176" s="83">
        <v>1.3999999999999999E-4</v>
      </c>
      <c r="K176" s="81">
        <v>0.28096900000000002</v>
      </c>
      <c r="L176" s="83">
        <v>1.7E-5</v>
      </c>
      <c r="M176" s="81">
        <v>-27.6</v>
      </c>
      <c r="N176" s="71">
        <v>0.45</v>
      </c>
      <c r="O176" s="81">
        <v>4.0999999999999996</v>
      </c>
      <c r="P176" s="114">
        <v>1866</v>
      </c>
      <c r="Q176" s="114">
        <v>16</v>
      </c>
      <c r="R176" s="74">
        <v>1</v>
      </c>
      <c r="S176" s="75">
        <v>1</v>
      </c>
      <c r="T176" s="75" t="s">
        <v>3723</v>
      </c>
      <c r="U176" s="75">
        <v>0</v>
      </c>
      <c r="V176" s="76" t="s">
        <v>18</v>
      </c>
      <c r="W176" s="76" t="s">
        <v>19</v>
      </c>
      <c r="Y176" s="77">
        <f t="shared" si="8"/>
        <v>0.28096899984894153</v>
      </c>
      <c r="Z176" s="78">
        <f t="shared" si="9"/>
        <v>1.7E-5</v>
      </c>
      <c r="AE176" s="14" t="s">
        <v>2437</v>
      </c>
      <c r="AF176" s="14">
        <f t="shared" si="10"/>
        <v>4187.7070872127588</v>
      </c>
      <c r="AG176" s="14">
        <v>25</v>
      </c>
      <c r="AH176" s="14">
        <f t="shared" si="11"/>
        <v>-22.463235294117645</v>
      </c>
      <c r="AR176" s="14">
        <v>0</v>
      </c>
      <c r="AS176" s="14">
        <v>11.299999999999899</v>
      </c>
      <c r="AU176" s="14">
        <v>175</v>
      </c>
      <c r="AV176" s="14">
        <v>0</v>
      </c>
    </row>
    <row r="177" spans="1:48" ht="15" x14ac:dyDescent="0.25">
      <c r="A177" s="14">
        <v>176</v>
      </c>
      <c r="B177" s="14">
        <v>23850</v>
      </c>
      <c r="C177" s="81" t="s">
        <v>72</v>
      </c>
      <c r="D177" s="81">
        <v>104</v>
      </c>
      <c r="E177" s="14" t="s">
        <v>20</v>
      </c>
      <c r="F177" s="82" t="s">
        <v>233</v>
      </c>
      <c r="G177" s="81">
        <v>2.4819999999999998E-2</v>
      </c>
      <c r="H177" s="83">
        <v>2.3E-3</v>
      </c>
      <c r="I177" s="81">
        <v>4.5800000000000002E-4</v>
      </c>
      <c r="J177" s="83">
        <v>4.5000000000000003E-5</v>
      </c>
      <c r="K177" s="81">
        <v>0.28167900000000001</v>
      </c>
      <c r="L177" s="83">
        <v>1.6000000000000003E-5</v>
      </c>
      <c r="M177" s="81">
        <v>3.2</v>
      </c>
      <c r="N177" s="71">
        <v>0.5</v>
      </c>
      <c r="O177" s="81">
        <v>2.33</v>
      </c>
      <c r="P177" s="114">
        <v>1901</v>
      </c>
      <c r="Q177" s="114">
        <v>17</v>
      </c>
      <c r="R177" s="74">
        <v>1</v>
      </c>
      <c r="S177" s="75">
        <v>1</v>
      </c>
      <c r="T177" s="75" t="s">
        <v>3723</v>
      </c>
      <c r="U177" s="75">
        <v>0</v>
      </c>
      <c r="V177" s="76" t="s">
        <v>18</v>
      </c>
      <c r="W177" s="76" t="s">
        <v>19</v>
      </c>
      <c r="Y177" s="77">
        <f t="shared" si="8"/>
        <v>0.28167899998374485</v>
      </c>
      <c r="Z177" s="78">
        <f t="shared" si="9"/>
        <v>1.6000000000000003E-5</v>
      </c>
      <c r="AE177" s="14" t="s">
        <v>2437</v>
      </c>
      <c r="AF177" s="14">
        <f t="shared" si="10"/>
        <v>2341.4409377628931</v>
      </c>
      <c r="AG177" s="14">
        <v>25</v>
      </c>
      <c r="AH177" s="14">
        <f t="shared" si="11"/>
        <v>0.18382352941176469</v>
      </c>
      <c r="AR177" s="14">
        <v>0</v>
      </c>
      <c r="AS177" s="14">
        <v>11.249999999999901</v>
      </c>
      <c r="AU177" s="14">
        <v>176</v>
      </c>
      <c r="AV177" s="14">
        <v>0</v>
      </c>
    </row>
    <row r="178" spans="1:48" ht="15" x14ac:dyDescent="0.25">
      <c r="A178" s="14">
        <v>177</v>
      </c>
      <c r="B178" s="14">
        <v>23850</v>
      </c>
      <c r="C178" s="81" t="s">
        <v>72</v>
      </c>
      <c r="D178" s="81">
        <v>105</v>
      </c>
      <c r="E178" s="14" t="s">
        <v>20</v>
      </c>
      <c r="F178" s="82" t="s">
        <v>234</v>
      </c>
      <c r="G178" s="81">
        <v>2.6120000000000001E-2</v>
      </c>
      <c r="H178" s="83">
        <v>5.4000000000000012E-4</v>
      </c>
      <c r="I178" s="81">
        <v>4.44E-4</v>
      </c>
      <c r="J178" s="83">
        <v>3.2999999999999997E-6</v>
      </c>
      <c r="K178" s="81">
        <v>0.28098800000000002</v>
      </c>
      <c r="L178" s="83">
        <v>1.5000000000000002E-5</v>
      </c>
      <c r="M178" s="81">
        <v>-5.4</v>
      </c>
      <c r="N178" s="71">
        <v>0.55000000000000004</v>
      </c>
      <c r="O178" s="81">
        <v>3.38</v>
      </c>
      <c r="P178" s="114">
        <v>2592</v>
      </c>
      <c r="Q178" s="114">
        <v>20</v>
      </c>
      <c r="R178" s="74">
        <v>1</v>
      </c>
      <c r="S178" s="75">
        <v>1</v>
      </c>
      <c r="T178" s="75" t="s">
        <v>3723</v>
      </c>
      <c r="U178" s="75">
        <v>0</v>
      </c>
      <c r="V178" s="76" t="s">
        <v>18</v>
      </c>
      <c r="W178" s="76" t="s">
        <v>19</v>
      </c>
      <c r="Y178" s="77">
        <f t="shared" si="8"/>
        <v>0.2809879999785137</v>
      </c>
      <c r="Z178" s="78">
        <f t="shared" si="9"/>
        <v>1.5000000000000002E-5</v>
      </c>
      <c r="AE178" s="14" t="s">
        <v>2437</v>
      </c>
      <c r="AF178" s="14">
        <f t="shared" si="10"/>
        <v>3414.4575864091594</v>
      </c>
      <c r="AG178" s="14">
        <v>25</v>
      </c>
      <c r="AH178" s="14">
        <f t="shared" si="11"/>
        <v>-6.139705882352942</v>
      </c>
      <c r="AR178" s="14">
        <v>0</v>
      </c>
      <c r="AS178" s="14">
        <v>11.1999999999999</v>
      </c>
      <c r="AU178" s="14">
        <v>177</v>
      </c>
      <c r="AV178" s="14">
        <v>0</v>
      </c>
    </row>
    <row r="179" spans="1:48" ht="15" x14ac:dyDescent="0.25">
      <c r="A179" s="14">
        <v>178</v>
      </c>
      <c r="B179" s="14">
        <v>23850</v>
      </c>
      <c r="C179" s="81" t="s">
        <v>72</v>
      </c>
      <c r="D179" s="81">
        <v>107</v>
      </c>
      <c r="E179" s="14" t="s">
        <v>20</v>
      </c>
      <c r="F179" s="82" t="s">
        <v>235</v>
      </c>
      <c r="G179" s="81">
        <v>9.1120000000000007E-2</v>
      </c>
      <c r="H179" s="83">
        <v>1.9E-3</v>
      </c>
      <c r="I179" s="81">
        <v>1.402E-3</v>
      </c>
      <c r="J179" s="83">
        <v>3.0000000000000004E-5</v>
      </c>
      <c r="K179" s="81">
        <v>0.28169300000000003</v>
      </c>
      <c r="L179" s="83">
        <v>1.7E-5</v>
      </c>
      <c r="M179" s="81">
        <v>1.7</v>
      </c>
      <c r="N179" s="71">
        <v>0.55000000000000004</v>
      </c>
      <c r="O179" s="81">
        <v>2.39</v>
      </c>
      <c r="P179" s="114">
        <v>1863</v>
      </c>
      <c r="Q179" s="114">
        <v>14</v>
      </c>
      <c r="R179" s="74">
        <v>1</v>
      </c>
      <c r="S179" s="75">
        <v>1</v>
      </c>
      <c r="T179" s="75" t="s">
        <v>3723</v>
      </c>
      <c r="U179" s="75">
        <v>0</v>
      </c>
      <c r="V179" s="76" t="s">
        <v>18</v>
      </c>
      <c r="W179" s="76" t="s">
        <v>19</v>
      </c>
      <c r="Y179" s="77">
        <f t="shared" si="8"/>
        <v>0.28169299995123537</v>
      </c>
      <c r="Z179" s="78">
        <f t="shared" si="9"/>
        <v>1.7E-5</v>
      </c>
      <c r="AE179" s="14" t="s">
        <v>2437</v>
      </c>
      <c r="AF179" s="14">
        <f t="shared" si="10"/>
        <v>2407.3470379304563</v>
      </c>
      <c r="AG179" s="14">
        <v>25</v>
      </c>
      <c r="AH179" s="14">
        <f t="shared" si="11"/>
        <v>-0.91911764705882359</v>
      </c>
      <c r="AR179" s="14">
        <v>0</v>
      </c>
      <c r="AS179" s="14">
        <v>11.149999999999901</v>
      </c>
      <c r="AU179" s="14">
        <v>178</v>
      </c>
      <c r="AV179" s="14">
        <v>0</v>
      </c>
    </row>
    <row r="180" spans="1:48" ht="15" x14ac:dyDescent="0.25">
      <c r="A180" s="14">
        <v>179</v>
      </c>
      <c r="B180" s="14">
        <v>23850</v>
      </c>
      <c r="C180" s="81" t="s">
        <v>72</v>
      </c>
      <c r="D180" s="81">
        <v>108</v>
      </c>
      <c r="E180" s="14" t="s">
        <v>20</v>
      </c>
      <c r="F180" s="82" t="s">
        <v>236</v>
      </c>
      <c r="G180" s="81">
        <v>7.1609999999999993E-2</v>
      </c>
      <c r="H180" s="83">
        <v>2E-3</v>
      </c>
      <c r="I180" s="81">
        <v>1.178E-3</v>
      </c>
      <c r="J180" s="83">
        <v>1.2E-5</v>
      </c>
      <c r="K180" s="81">
        <v>0.28070600000000001</v>
      </c>
      <c r="L180" s="83">
        <v>1.2E-5</v>
      </c>
      <c r="M180" s="81">
        <v>-9.1999999999999993</v>
      </c>
      <c r="N180" s="71">
        <v>0.4</v>
      </c>
      <c r="O180" s="81">
        <v>3.86</v>
      </c>
      <c r="P180" s="114">
        <v>2928</v>
      </c>
      <c r="Q180" s="114">
        <v>21</v>
      </c>
      <c r="R180" s="74">
        <v>1</v>
      </c>
      <c r="S180" s="75">
        <v>1</v>
      </c>
      <c r="T180" s="75" t="s">
        <v>3723</v>
      </c>
      <c r="U180" s="75">
        <v>0</v>
      </c>
      <c r="V180" s="76" t="s">
        <v>18</v>
      </c>
      <c r="W180" s="76" t="s">
        <v>19</v>
      </c>
      <c r="Y180" s="77">
        <f t="shared" si="8"/>
        <v>0.28070599993560374</v>
      </c>
      <c r="Z180" s="78">
        <f t="shared" si="9"/>
        <v>1.2E-5</v>
      </c>
      <c r="AE180" s="14" t="s">
        <v>2437</v>
      </c>
      <c r="AF180" s="14">
        <f t="shared" si="10"/>
        <v>3899.974591985801</v>
      </c>
      <c r="AG180" s="14">
        <v>25</v>
      </c>
      <c r="AH180" s="14">
        <f t="shared" si="11"/>
        <v>-8.9338235294117627</v>
      </c>
      <c r="AR180" s="14">
        <v>0</v>
      </c>
      <c r="AS180" s="14">
        <v>11.0999999999999</v>
      </c>
      <c r="AU180" s="14">
        <v>179</v>
      </c>
      <c r="AV180" s="14">
        <v>0</v>
      </c>
    </row>
    <row r="181" spans="1:48" ht="15" x14ac:dyDescent="0.25">
      <c r="A181" s="14">
        <v>180</v>
      </c>
      <c r="B181" s="14">
        <v>23850</v>
      </c>
      <c r="C181" s="81" t="s">
        <v>72</v>
      </c>
      <c r="D181" s="81">
        <v>110</v>
      </c>
      <c r="E181" s="14" t="s">
        <v>20</v>
      </c>
      <c r="F181" s="82" t="s">
        <v>237</v>
      </c>
      <c r="G181" s="81">
        <v>1.358E-2</v>
      </c>
      <c r="H181" s="83">
        <v>1.6000000000000001E-4</v>
      </c>
      <c r="I181" s="81">
        <v>2.2900000000000001E-4</v>
      </c>
      <c r="J181" s="83">
        <v>8.8000000000000004E-7</v>
      </c>
      <c r="K181" s="81">
        <v>0.281082</v>
      </c>
      <c r="L181" s="83">
        <v>1.5000000000000002E-5</v>
      </c>
      <c r="M181" s="81">
        <v>-4.3</v>
      </c>
      <c r="N181" s="71">
        <v>0.55000000000000004</v>
      </c>
      <c r="O181" s="81">
        <v>3.23</v>
      </c>
      <c r="P181" s="114">
        <v>2482</v>
      </c>
      <c r="Q181" s="114">
        <v>17</v>
      </c>
      <c r="R181" s="74">
        <v>1</v>
      </c>
      <c r="S181" s="75">
        <v>1</v>
      </c>
      <c r="T181" s="75" t="s">
        <v>3723</v>
      </c>
      <c r="U181" s="75">
        <v>0</v>
      </c>
      <c r="V181" s="76" t="s">
        <v>18</v>
      </c>
      <c r="W181" s="76" t="s">
        <v>19</v>
      </c>
      <c r="Y181" s="77">
        <f t="shared" si="8"/>
        <v>0.28108199998938838</v>
      </c>
      <c r="Z181" s="78">
        <f t="shared" si="9"/>
        <v>1.5000000000000002E-5</v>
      </c>
      <c r="AE181" s="14" t="s">
        <v>2437</v>
      </c>
      <c r="AF181" s="14">
        <f t="shared" si="10"/>
        <v>3257.7677500620684</v>
      </c>
      <c r="AG181" s="14">
        <v>25</v>
      </c>
      <c r="AH181" s="14">
        <f t="shared" si="11"/>
        <v>-5.3308823529411757</v>
      </c>
      <c r="AR181" s="14">
        <v>0</v>
      </c>
      <c r="AS181" s="14">
        <v>11.049999999999899</v>
      </c>
      <c r="AU181" s="14">
        <v>180</v>
      </c>
      <c r="AV181" s="14">
        <v>0</v>
      </c>
    </row>
    <row r="182" spans="1:48" ht="15" x14ac:dyDescent="0.25">
      <c r="A182" s="14">
        <v>181</v>
      </c>
      <c r="B182" s="14">
        <v>23850</v>
      </c>
      <c r="C182" s="81" t="s">
        <v>72</v>
      </c>
      <c r="D182" s="81">
        <v>111</v>
      </c>
      <c r="E182" s="14" t="s">
        <v>20</v>
      </c>
      <c r="F182" s="82" t="s">
        <v>238</v>
      </c>
      <c r="G182" s="81">
        <v>0.1013</v>
      </c>
      <c r="H182" s="83">
        <v>1.4E-3</v>
      </c>
      <c r="I182" s="81">
        <v>1.683E-3</v>
      </c>
      <c r="J182" s="83">
        <v>6.7999999999999999E-5</v>
      </c>
      <c r="K182" s="81">
        <v>0.28250900000000001</v>
      </c>
      <c r="L182" s="83">
        <v>1.3000000000000001E-5</v>
      </c>
      <c r="M182" s="81">
        <v>-1.5</v>
      </c>
      <c r="N182" s="71">
        <v>0.45</v>
      </c>
      <c r="O182" s="81">
        <v>1.41</v>
      </c>
      <c r="P182" s="114">
        <v>389</v>
      </c>
      <c r="Q182" s="114">
        <v>4</v>
      </c>
      <c r="R182" s="74">
        <v>1</v>
      </c>
      <c r="S182" s="75">
        <v>1</v>
      </c>
      <c r="T182" s="75" t="s">
        <v>3723</v>
      </c>
      <c r="U182" s="75">
        <v>0</v>
      </c>
      <c r="V182" s="76" t="s">
        <v>18</v>
      </c>
      <c r="W182" s="76" t="s">
        <v>19</v>
      </c>
      <c r="Y182" s="77">
        <f t="shared" si="8"/>
        <v>0.28250899998777701</v>
      </c>
      <c r="Z182" s="78">
        <f t="shared" si="9"/>
        <v>1.3000000000000001E-5</v>
      </c>
      <c r="AE182" s="14" t="s">
        <v>2437</v>
      </c>
      <c r="AF182" s="14">
        <f t="shared" si="10"/>
        <v>1454.0232311657912</v>
      </c>
      <c r="AG182" s="14">
        <v>25</v>
      </c>
      <c r="AH182" s="14">
        <f t="shared" si="11"/>
        <v>-3.2720588235294117</v>
      </c>
      <c r="AR182" s="14">
        <v>0</v>
      </c>
      <c r="AS182" s="14">
        <v>10.999999999999901</v>
      </c>
      <c r="AU182" s="14">
        <v>181</v>
      </c>
      <c r="AV182" s="14">
        <v>0</v>
      </c>
    </row>
    <row r="183" spans="1:48" ht="15" x14ac:dyDescent="0.25">
      <c r="A183" s="14">
        <v>182</v>
      </c>
      <c r="B183" s="14">
        <v>23850</v>
      </c>
      <c r="C183" s="81" t="s">
        <v>72</v>
      </c>
      <c r="D183" s="81">
        <v>112</v>
      </c>
      <c r="E183" s="14" t="s">
        <v>20</v>
      </c>
      <c r="F183" s="82" t="s">
        <v>239</v>
      </c>
      <c r="G183" s="81">
        <v>8.0070000000000002E-2</v>
      </c>
      <c r="H183" s="83">
        <v>2.1000000000000003E-3</v>
      </c>
      <c r="I183" s="81">
        <v>1.1180000000000001E-3</v>
      </c>
      <c r="J183" s="83">
        <v>3.2000000000000005E-5</v>
      </c>
      <c r="K183" s="81">
        <v>0.28104000000000001</v>
      </c>
      <c r="L183" s="83">
        <v>2.2000000000000003E-5</v>
      </c>
      <c r="M183" s="81">
        <v>-4.3</v>
      </c>
      <c r="N183" s="71">
        <v>0.75</v>
      </c>
      <c r="O183" s="81">
        <v>3.33</v>
      </c>
      <c r="P183" s="114">
        <v>2614</v>
      </c>
      <c r="Q183" s="114">
        <v>17</v>
      </c>
      <c r="R183" s="74">
        <v>1</v>
      </c>
      <c r="S183" s="75">
        <v>1</v>
      </c>
      <c r="T183" s="75" t="s">
        <v>3723</v>
      </c>
      <c r="U183" s="75">
        <v>0</v>
      </c>
      <c r="V183" s="76" t="s">
        <v>18</v>
      </c>
      <c r="W183" s="76" t="s">
        <v>19</v>
      </c>
      <c r="Y183" s="77">
        <f t="shared" si="8"/>
        <v>0.28103999994543782</v>
      </c>
      <c r="Z183" s="78">
        <f t="shared" si="9"/>
        <v>2.2000000000000003E-5</v>
      </c>
      <c r="AE183" s="14" t="s">
        <v>2437</v>
      </c>
      <c r="AF183" s="14">
        <f t="shared" si="10"/>
        <v>3361.671132013375</v>
      </c>
      <c r="AG183" s="14">
        <v>25</v>
      </c>
      <c r="AH183" s="14">
        <f t="shared" si="11"/>
        <v>-5.3308823529411757</v>
      </c>
      <c r="AR183" s="14">
        <v>0</v>
      </c>
      <c r="AS183" s="14">
        <v>10.9499999999999</v>
      </c>
      <c r="AU183" s="14">
        <v>182</v>
      </c>
      <c r="AV183" s="14">
        <v>0</v>
      </c>
    </row>
    <row r="184" spans="1:48" ht="15" x14ac:dyDescent="0.25">
      <c r="A184" s="14">
        <v>183</v>
      </c>
      <c r="B184" s="14">
        <v>23850</v>
      </c>
      <c r="C184" s="81" t="s">
        <v>72</v>
      </c>
      <c r="D184" s="81">
        <v>113</v>
      </c>
      <c r="E184" s="14" t="s">
        <v>20</v>
      </c>
      <c r="F184" s="82" t="s">
        <v>240</v>
      </c>
      <c r="G184" s="81">
        <v>2.2249999999999999E-2</v>
      </c>
      <c r="H184" s="83">
        <v>4.9000000000000009E-4</v>
      </c>
      <c r="I184" s="81">
        <v>3.6999999999999999E-4</v>
      </c>
      <c r="J184" s="83">
        <v>3.5999999999999998E-6</v>
      </c>
      <c r="K184" s="81">
        <v>0.28162999999999999</v>
      </c>
      <c r="L184" s="83">
        <v>1.0000000000000001E-5</v>
      </c>
      <c r="M184" s="81">
        <v>-0.9</v>
      </c>
      <c r="N184" s="71">
        <v>0.35</v>
      </c>
      <c r="O184" s="81">
        <v>2.48</v>
      </c>
      <c r="P184" s="114">
        <v>1791</v>
      </c>
      <c r="Q184" s="114">
        <v>14</v>
      </c>
      <c r="R184" s="74">
        <v>1</v>
      </c>
      <c r="S184" s="75">
        <v>1</v>
      </c>
      <c r="T184" s="75" t="s">
        <v>3723</v>
      </c>
      <c r="U184" s="75">
        <v>0</v>
      </c>
      <c r="V184" s="76" t="s">
        <v>18</v>
      </c>
      <c r="W184" s="76" t="s">
        <v>19</v>
      </c>
      <c r="Y184" s="77">
        <f t="shared" si="8"/>
        <v>0.28162999998762794</v>
      </c>
      <c r="Z184" s="78">
        <f t="shared" si="9"/>
        <v>1.0000000000000001E-5</v>
      </c>
      <c r="AE184" s="14" t="s">
        <v>2437</v>
      </c>
      <c r="AF184" s="14">
        <f t="shared" si="10"/>
        <v>2509.712540968264</v>
      </c>
      <c r="AG184" s="14">
        <v>25</v>
      </c>
      <c r="AH184" s="14">
        <f t="shared" si="11"/>
        <v>-2.8308823529411762</v>
      </c>
      <c r="AR184" s="14">
        <v>0</v>
      </c>
      <c r="AS184" s="14">
        <v>10.899999999999901</v>
      </c>
      <c r="AU184" s="14">
        <v>183</v>
      </c>
      <c r="AV184" s="14">
        <v>0</v>
      </c>
    </row>
    <row r="185" spans="1:48" ht="15" x14ac:dyDescent="0.25">
      <c r="A185" s="14">
        <v>184</v>
      </c>
      <c r="B185" s="14">
        <v>23850</v>
      </c>
      <c r="C185" s="81" t="s">
        <v>73</v>
      </c>
      <c r="D185" s="81">
        <v>2</v>
      </c>
      <c r="E185" s="14" t="s">
        <v>20</v>
      </c>
      <c r="F185" s="82" t="s">
        <v>241</v>
      </c>
      <c r="G185" s="81">
        <v>4.768E-2</v>
      </c>
      <c r="H185" s="83">
        <v>1.4E-3</v>
      </c>
      <c r="I185" s="81">
        <v>7.7399999999999995E-4</v>
      </c>
      <c r="J185" s="83">
        <v>3.7000000000000005E-5</v>
      </c>
      <c r="K185" s="81">
        <v>0.282113</v>
      </c>
      <c r="L185" s="83">
        <v>1.6000000000000003E-5</v>
      </c>
      <c r="M185" s="81">
        <v>-2.4</v>
      </c>
      <c r="N185" s="71">
        <v>0.55000000000000004</v>
      </c>
      <c r="O185" s="81">
        <v>1.93</v>
      </c>
      <c r="P185" s="114">
        <v>968</v>
      </c>
      <c r="Q185" s="114">
        <v>10</v>
      </c>
      <c r="R185" s="74">
        <v>1</v>
      </c>
      <c r="S185" s="75">
        <v>1</v>
      </c>
      <c r="T185" s="75" t="s">
        <v>3723</v>
      </c>
      <c r="U185" s="75">
        <v>0</v>
      </c>
      <c r="V185" s="76" t="s">
        <v>18</v>
      </c>
      <c r="W185" s="76" t="s">
        <v>19</v>
      </c>
      <c r="Y185" s="77">
        <f t="shared" si="8"/>
        <v>0.28211299998601186</v>
      </c>
      <c r="Z185" s="78">
        <f t="shared" si="9"/>
        <v>1.6000000000000003E-5</v>
      </c>
      <c r="AE185" s="14" t="s">
        <v>2437</v>
      </c>
      <c r="AF185" s="14">
        <f t="shared" si="10"/>
        <v>1971.962849146616</v>
      </c>
      <c r="AG185" s="14">
        <v>25</v>
      </c>
      <c r="AH185" s="14">
        <f t="shared" si="11"/>
        <v>-3.9338235294117641</v>
      </c>
      <c r="AR185" s="14">
        <v>0</v>
      </c>
      <c r="AS185" s="14">
        <v>10.8499999999999</v>
      </c>
      <c r="AU185" s="14">
        <v>184</v>
      </c>
      <c r="AV185" s="14">
        <v>0</v>
      </c>
    </row>
    <row r="186" spans="1:48" ht="15" x14ac:dyDescent="0.25">
      <c r="A186" s="14">
        <v>185</v>
      </c>
      <c r="B186" s="14">
        <v>23850</v>
      </c>
      <c r="C186" s="81" t="s">
        <v>73</v>
      </c>
      <c r="D186" s="81">
        <v>4</v>
      </c>
      <c r="E186" s="14" t="s">
        <v>20</v>
      </c>
      <c r="F186" s="82" t="s">
        <v>3121</v>
      </c>
      <c r="G186" s="81">
        <v>9.3600000000000003E-2</v>
      </c>
      <c r="H186" s="83">
        <v>5.7000000000000002E-3</v>
      </c>
      <c r="I186" s="81">
        <v>1.255E-3</v>
      </c>
      <c r="J186" s="83">
        <v>6.7999999999999999E-5</v>
      </c>
      <c r="K186" s="81">
        <v>0.28110600000000002</v>
      </c>
      <c r="L186" s="83">
        <v>1.2E-5</v>
      </c>
      <c r="M186" s="81">
        <v>-4.5</v>
      </c>
      <c r="N186" s="71">
        <v>0.3</v>
      </c>
      <c r="O186" s="81">
        <v>3.26</v>
      </c>
      <c r="P186" s="114">
        <v>2511</v>
      </c>
      <c r="Q186" s="114">
        <v>9</v>
      </c>
      <c r="R186" s="74">
        <v>1</v>
      </c>
      <c r="S186" s="75">
        <v>1</v>
      </c>
      <c r="T186" s="75" t="s">
        <v>3723</v>
      </c>
      <c r="U186" s="75">
        <v>0</v>
      </c>
      <c r="V186" s="76" t="s">
        <v>18</v>
      </c>
      <c r="W186" s="76" t="s">
        <v>19</v>
      </c>
      <c r="Y186" s="77">
        <f t="shared" si="8"/>
        <v>0.28110599994116514</v>
      </c>
      <c r="Z186" s="78">
        <f t="shared" si="9"/>
        <v>1.2E-5</v>
      </c>
      <c r="AE186" s="14" t="s">
        <v>2437</v>
      </c>
      <c r="AF186" s="14">
        <f t="shared" si="10"/>
        <v>3294.0819806898658</v>
      </c>
      <c r="AG186" s="14">
        <v>25</v>
      </c>
      <c r="AH186" s="14">
        <f t="shared" si="11"/>
        <v>-5.4779411764705879</v>
      </c>
      <c r="AR186" s="14">
        <v>0</v>
      </c>
      <c r="AS186" s="14">
        <v>10.799999999999899</v>
      </c>
      <c r="AU186" s="14">
        <v>185</v>
      </c>
      <c r="AV186" s="14">
        <v>0</v>
      </c>
    </row>
    <row r="187" spans="1:48" ht="15" x14ac:dyDescent="0.25">
      <c r="A187" s="14">
        <v>186</v>
      </c>
      <c r="B187" s="14">
        <v>23850</v>
      </c>
      <c r="C187" s="81" t="s">
        <v>73</v>
      </c>
      <c r="D187" s="81">
        <v>5</v>
      </c>
      <c r="E187" s="14" t="s">
        <v>20</v>
      </c>
      <c r="F187" s="82" t="s">
        <v>242</v>
      </c>
      <c r="G187" s="81">
        <v>5.6849999999999998E-2</v>
      </c>
      <c r="H187" s="83">
        <v>3.5000000000000001E-3</v>
      </c>
      <c r="I187" s="81">
        <v>9.6199999999999996E-4</v>
      </c>
      <c r="J187" s="83">
        <v>4.2000000000000004E-5</v>
      </c>
      <c r="K187" s="81">
        <v>0.28221499999999999</v>
      </c>
      <c r="L187" s="83">
        <v>1.9000000000000001E-5</v>
      </c>
      <c r="M187" s="81">
        <v>6.4</v>
      </c>
      <c r="N187" s="71">
        <v>0.65</v>
      </c>
      <c r="O187" s="81">
        <v>1.59</v>
      </c>
      <c r="P187" s="114">
        <v>1216</v>
      </c>
      <c r="Q187" s="114">
        <v>7</v>
      </c>
      <c r="R187" s="74">
        <v>1</v>
      </c>
      <c r="S187" s="75">
        <v>1</v>
      </c>
      <c r="T187" s="75" t="s">
        <v>3723</v>
      </c>
      <c r="U187" s="75">
        <v>0</v>
      </c>
      <c r="V187" s="76" t="s">
        <v>18</v>
      </c>
      <c r="W187" s="76" t="s">
        <v>19</v>
      </c>
      <c r="Y187" s="77">
        <f t="shared" si="8"/>
        <v>0.28221499997815996</v>
      </c>
      <c r="Z187" s="78">
        <f t="shared" si="9"/>
        <v>1.9000000000000001E-5</v>
      </c>
      <c r="AE187" s="14" t="s">
        <v>2437</v>
      </c>
      <c r="AF187" s="14">
        <f t="shared" si="10"/>
        <v>1606.8956837351654</v>
      </c>
      <c r="AG187" s="14">
        <v>25</v>
      </c>
      <c r="AH187" s="14">
        <f t="shared" si="11"/>
        <v>2.5367647058823528</v>
      </c>
      <c r="AR187" s="14">
        <v>0</v>
      </c>
      <c r="AS187" s="14">
        <v>10.749999999999901</v>
      </c>
      <c r="AU187" s="14">
        <v>186</v>
      </c>
      <c r="AV187" s="14">
        <v>0</v>
      </c>
    </row>
    <row r="188" spans="1:48" ht="15" x14ac:dyDescent="0.25">
      <c r="A188" s="14">
        <v>187</v>
      </c>
      <c r="B188" s="14">
        <v>23850</v>
      </c>
      <c r="C188" s="81" t="s">
        <v>73</v>
      </c>
      <c r="D188" s="81">
        <v>6</v>
      </c>
      <c r="E188" s="14" t="s">
        <v>20</v>
      </c>
      <c r="F188" s="82" t="s">
        <v>243</v>
      </c>
      <c r="G188" s="81">
        <v>3.8700000000000002E-3</v>
      </c>
      <c r="H188" s="83">
        <v>9.6000000000000002E-5</v>
      </c>
      <c r="I188" s="81">
        <v>6.3E-5</v>
      </c>
      <c r="J188" s="83">
        <v>1.3999999999999999E-6</v>
      </c>
      <c r="K188" s="81">
        <v>0.28138000000000002</v>
      </c>
      <c r="L188" s="83">
        <v>1.6000000000000003E-5</v>
      </c>
      <c r="M188" s="81">
        <v>-9.8000000000000007</v>
      </c>
      <c r="N188" s="71">
        <v>0.55000000000000004</v>
      </c>
      <c r="O188" s="81">
        <v>2.99</v>
      </c>
      <c r="P188" s="114">
        <v>1774</v>
      </c>
      <c r="Q188" s="114">
        <v>8</v>
      </c>
      <c r="R188" s="74">
        <v>1</v>
      </c>
      <c r="S188" s="75">
        <v>1</v>
      </c>
      <c r="T188" s="75" t="s">
        <v>3723</v>
      </c>
      <c r="U188" s="75">
        <v>0</v>
      </c>
      <c r="V188" s="76" t="s">
        <v>18</v>
      </c>
      <c r="W188" s="76" t="s">
        <v>19</v>
      </c>
      <c r="Y188" s="77">
        <f t="shared" si="8"/>
        <v>0.28137999999791341</v>
      </c>
      <c r="Z188" s="78">
        <f t="shared" si="9"/>
        <v>1.6000000000000003E-5</v>
      </c>
      <c r="AE188" s="14" t="s">
        <v>2437</v>
      </c>
      <c r="AF188" s="14">
        <f t="shared" si="10"/>
        <v>3041.0206396400376</v>
      </c>
      <c r="AG188" s="14">
        <v>25</v>
      </c>
      <c r="AH188" s="14">
        <f t="shared" si="11"/>
        <v>-9.375</v>
      </c>
      <c r="AR188" s="14">
        <v>0</v>
      </c>
      <c r="AS188" s="14">
        <v>10.6999999999999</v>
      </c>
      <c r="AU188" s="14">
        <v>187</v>
      </c>
      <c r="AV188" s="14">
        <v>0</v>
      </c>
    </row>
    <row r="189" spans="1:48" ht="15" x14ac:dyDescent="0.25">
      <c r="A189" s="14">
        <v>188</v>
      </c>
      <c r="B189" s="14">
        <v>23850</v>
      </c>
      <c r="C189" s="81" t="s">
        <v>73</v>
      </c>
      <c r="D189" s="81">
        <v>7</v>
      </c>
      <c r="E189" s="14" t="s">
        <v>20</v>
      </c>
      <c r="F189" s="82" t="s">
        <v>244</v>
      </c>
      <c r="G189" s="81">
        <v>4.0410000000000001E-2</v>
      </c>
      <c r="H189" s="83">
        <v>7.9000000000000012E-4</v>
      </c>
      <c r="I189" s="81">
        <v>6.29E-4</v>
      </c>
      <c r="J189" s="83">
        <v>7.0999999999999989E-6</v>
      </c>
      <c r="K189" s="81">
        <v>0.28184700000000001</v>
      </c>
      <c r="L189" s="83">
        <v>1.7E-5</v>
      </c>
      <c r="M189" s="81">
        <v>4.5</v>
      </c>
      <c r="N189" s="71">
        <v>0.6</v>
      </c>
      <c r="O189" s="81">
        <v>2.09</v>
      </c>
      <c r="P189" s="114">
        <v>1702</v>
      </c>
      <c r="Q189" s="114">
        <v>9</v>
      </c>
      <c r="R189" s="74">
        <v>1</v>
      </c>
      <c r="S189" s="75">
        <v>1</v>
      </c>
      <c r="T189" s="75" t="s">
        <v>3723</v>
      </c>
      <c r="U189" s="75">
        <v>0</v>
      </c>
      <c r="V189" s="76" t="s">
        <v>18</v>
      </c>
      <c r="W189" s="76" t="s">
        <v>19</v>
      </c>
      <c r="Y189" s="77">
        <f t="shared" si="8"/>
        <v>0.28184699998001267</v>
      </c>
      <c r="Z189" s="78">
        <f t="shared" si="9"/>
        <v>1.7E-5</v>
      </c>
      <c r="AE189" s="14" t="s">
        <v>2437</v>
      </c>
      <c r="AF189" s="14">
        <f t="shared" si="10"/>
        <v>2107.3573471100826</v>
      </c>
      <c r="AG189" s="14">
        <v>25</v>
      </c>
      <c r="AH189" s="14">
        <f t="shared" si="11"/>
        <v>1.1397058823529409</v>
      </c>
      <c r="AR189" s="14">
        <v>0</v>
      </c>
      <c r="AS189" s="14">
        <v>10.649999999999901</v>
      </c>
      <c r="AU189" s="14">
        <v>188</v>
      </c>
      <c r="AV189" s="14">
        <v>0</v>
      </c>
    </row>
    <row r="190" spans="1:48" ht="15" x14ac:dyDescent="0.25">
      <c r="A190" s="14">
        <v>189</v>
      </c>
      <c r="B190" s="14">
        <v>23850</v>
      </c>
      <c r="C190" s="81" t="s">
        <v>73</v>
      </c>
      <c r="D190" s="81">
        <v>8</v>
      </c>
      <c r="E190" s="14" t="s">
        <v>20</v>
      </c>
      <c r="F190" s="82" t="s">
        <v>245</v>
      </c>
      <c r="G190" s="81">
        <v>8.0750000000000002E-2</v>
      </c>
      <c r="H190" s="83">
        <v>2.1000000000000003E-3</v>
      </c>
      <c r="I190" s="81">
        <v>1.1230000000000001E-3</v>
      </c>
      <c r="J190" s="83">
        <v>2.4000000000000001E-5</v>
      </c>
      <c r="K190" s="81">
        <v>0.28241699999999997</v>
      </c>
      <c r="L190" s="83">
        <v>1.4E-5</v>
      </c>
      <c r="M190" s="81">
        <v>8.8000000000000007</v>
      </c>
      <c r="N190" s="71">
        <v>0.5</v>
      </c>
      <c r="O190" s="81">
        <v>1.28</v>
      </c>
      <c r="P190" s="114">
        <v>1005</v>
      </c>
      <c r="Q190" s="114">
        <v>10</v>
      </c>
      <c r="R190" s="74">
        <v>1</v>
      </c>
      <c r="S190" s="75">
        <v>1</v>
      </c>
      <c r="T190" s="75" t="s">
        <v>3723</v>
      </c>
      <c r="U190" s="75">
        <v>0</v>
      </c>
      <c r="V190" s="76" t="s">
        <v>18</v>
      </c>
      <c r="W190" s="76" t="s">
        <v>19</v>
      </c>
      <c r="Y190" s="77">
        <f t="shared" si="8"/>
        <v>0.28241699997892872</v>
      </c>
      <c r="Z190" s="78">
        <f t="shared" si="9"/>
        <v>1.4E-5</v>
      </c>
      <c r="AE190" s="14" t="s">
        <v>2437</v>
      </c>
      <c r="AF190" s="14">
        <f t="shared" si="10"/>
        <v>1289.4386712517633</v>
      </c>
      <c r="AG190" s="14">
        <v>25</v>
      </c>
      <c r="AH190" s="14">
        <f t="shared" si="11"/>
        <v>4.3014705882352944</v>
      </c>
      <c r="AR190" s="14">
        <v>0</v>
      </c>
      <c r="AS190" s="14">
        <v>10.5999999999999</v>
      </c>
      <c r="AU190" s="14">
        <v>189</v>
      </c>
      <c r="AV190" s="14">
        <v>0</v>
      </c>
    </row>
    <row r="191" spans="1:48" ht="15" x14ac:dyDescent="0.25">
      <c r="A191" s="14">
        <v>190</v>
      </c>
      <c r="B191" s="14">
        <v>23850</v>
      </c>
      <c r="C191" s="81" t="s">
        <v>73</v>
      </c>
      <c r="D191" s="81">
        <v>9</v>
      </c>
      <c r="E191" s="14" t="s">
        <v>20</v>
      </c>
      <c r="F191" s="82" t="s">
        <v>246</v>
      </c>
      <c r="G191" s="81">
        <v>3.9199999999999999E-2</v>
      </c>
      <c r="H191" s="83">
        <v>1.1000000000000001E-3</v>
      </c>
      <c r="I191" s="81">
        <v>6.4700000000000001E-4</v>
      </c>
      <c r="J191" s="83">
        <v>3.8999999999999999E-5</v>
      </c>
      <c r="K191" s="81">
        <v>0.28172799999999998</v>
      </c>
      <c r="L191" s="83">
        <v>1.6000000000000003E-5</v>
      </c>
      <c r="M191" s="81">
        <v>-1.5</v>
      </c>
      <c r="N191" s="71">
        <v>0.55000000000000004</v>
      </c>
      <c r="O191" s="81">
        <v>2.39</v>
      </c>
      <c r="P191" s="114">
        <v>1625</v>
      </c>
      <c r="Q191" s="114">
        <v>8</v>
      </c>
      <c r="R191" s="74">
        <v>1</v>
      </c>
      <c r="S191" s="75">
        <v>1</v>
      </c>
      <c r="T191" s="75" t="s">
        <v>3723</v>
      </c>
      <c r="U191" s="75">
        <v>0</v>
      </c>
      <c r="V191" s="76" t="s">
        <v>18</v>
      </c>
      <c r="W191" s="76" t="s">
        <v>19</v>
      </c>
      <c r="Y191" s="77">
        <f t="shared" si="8"/>
        <v>0.28172799998037079</v>
      </c>
      <c r="Z191" s="78">
        <f t="shared" si="9"/>
        <v>1.6000000000000003E-5</v>
      </c>
      <c r="AE191" s="14" t="s">
        <v>2437</v>
      </c>
      <c r="AF191" s="14">
        <f t="shared" si="10"/>
        <v>2416.4612799574675</v>
      </c>
      <c r="AG191" s="14">
        <v>25</v>
      </c>
      <c r="AH191" s="14">
        <f t="shared" si="11"/>
        <v>-3.2720588235294117</v>
      </c>
      <c r="AR191" s="14">
        <v>0</v>
      </c>
      <c r="AS191" s="14">
        <v>10.549999999999899</v>
      </c>
      <c r="AU191" s="14">
        <v>190</v>
      </c>
      <c r="AV191" s="14">
        <v>0</v>
      </c>
    </row>
    <row r="192" spans="1:48" ht="15" x14ac:dyDescent="0.25">
      <c r="A192" s="14">
        <v>191</v>
      </c>
      <c r="B192" s="14">
        <v>23850</v>
      </c>
      <c r="C192" s="81" t="s">
        <v>73</v>
      </c>
      <c r="D192" s="81">
        <v>10</v>
      </c>
      <c r="E192" s="14" t="s">
        <v>20</v>
      </c>
      <c r="F192" s="82" t="s">
        <v>247</v>
      </c>
      <c r="G192" s="81">
        <v>2.6919999999999999E-2</v>
      </c>
      <c r="H192" s="83">
        <v>5.2999999999999998E-4</v>
      </c>
      <c r="I192" s="81">
        <v>4.17E-4</v>
      </c>
      <c r="J192" s="83">
        <v>1.9000000000000001E-5</v>
      </c>
      <c r="K192" s="81">
        <v>0.281107</v>
      </c>
      <c r="L192" s="83">
        <v>2.0000000000000002E-5</v>
      </c>
      <c r="M192" s="81">
        <v>-0.9</v>
      </c>
      <c r="N192" s="71">
        <v>0.7</v>
      </c>
      <c r="O192" s="81">
        <v>3.13</v>
      </c>
      <c r="P192" s="114">
        <v>2603</v>
      </c>
      <c r="Q192" s="114">
        <v>10</v>
      </c>
      <c r="R192" s="74">
        <v>1</v>
      </c>
      <c r="S192" s="75">
        <v>1</v>
      </c>
      <c r="T192" s="75" t="s">
        <v>3723</v>
      </c>
      <c r="U192" s="75">
        <v>0</v>
      </c>
      <c r="V192" s="76" t="s">
        <v>18</v>
      </c>
      <c r="W192" s="76" t="s">
        <v>19</v>
      </c>
      <c r="Y192" s="77">
        <f t="shared" si="8"/>
        <v>0.28110699997973465</v>
      </c>
      <c r="Z192" s="78">
        <f t="shared" si="9"/>
        <v>2.0000000000000002E-5</v>
      </c>
      <c r="AE192" s="14" t="s">
        <v>2437</v>
      </c>
      <c r="AF192" s="14">
        <f t="shared" si="10"/>
        <v>3148.6073320796222</v>
      </c>
      <c r="AG192" s="14">
        <v>25</v>
      </c>
      <c r="AH192" s="14">
        <f t="shared" si="11"/>
        <v>-2.8308823529411762</v>
      </c>
      <c r="AR192" s="14">
        <v>0</v>
      </c>
      <c r="AS192" s="14">
        <v>10.499999999999901</v>
      </c>
      <c r="AU192" s="14">
        <v>191</v>
      </c>
      <c r="AV192" s="14">
        <v>0</v>
      </c>
    </row>
    <row r="193" spans="1:48" ht="15" x14ac:dyDescent="0.25">
      <c r="A193" s="14">
        <v>192</v>
      </c>
      <c r="B193" s="14">
        <v>23850</v>
      </c>
      <c r="C193" s="81" t="s">
        <v>73</v>
      </c>
      <c r="D193" s="81">
        <v>11</v>
      </c>
      <c r="E193" s="14" t="s">
        <v>20</v>
      </c>
      <c r="F193" s="82" t="s">
        <v>248</v>
      </c>
      <c r="G193" s="81">
        <v>0.17979999999999999</v>
      </c>
      <c r="H193" s="83">
        <v>1.5E-3</v>
      </c>
      <c r="I193" s="81">
        <v>2.562E-3</v>
      </c>
      <c r="J193" s="83">
        <v>3.8000000000000002E-5</v>
      </c>
      <c r="K193" s="81">
        <v>0.28226400000000001</v>
      </c>
      <c r="L193" s="83">
        <v>2.9E-5</v>
      </c>
      <c r="M193" s="81">
        <v>9</v>
      </c>
      <c r="N193" s="71">
        <v>1</v>
      </c>
      <c r="O193" s="81">
        <v>1.52</v>
      </c>
      <c r="P193" s="114">
        <v>1319</v>
      </c>
      <c r="Q193" s="114">
        <v>8</v>
      </c>
      <c r="R193" s="74">
        <v>1</v>
      </c>
      <c r="S193" s="75">
        <v>1</v>
      </c>
      <c r="T193" s="75" t="s">
        <v>3723</v>
      </c>
      <c r="U193" s="75">
        <v>0</v>
      </c>
      <c r="V193" s="76" t="s">
        <v>18</v>
      </c>
      <c r="W193" s="76" t="s">
        <v>19</v>
      </c>
      <c r="Y193" s="77">
        <f t="shared" si="8"/>
        <v>0.28226399993690887</v>
      </c>
      <c r="Z193" s="78">
        <f t="shared" si="9"/>
        <v>2.9E-5</v>
      </c>
      <c r="AE193" s="14" t="s">
        <v>2437</v>
      </c>
      <c r="AF193" s="14">
        <f t="shared" si="10"/>
        <v>1525.1970029979354</v>
      </c>
      <c r="AG193" s="14">
        <v>25</v>
      </c>
      <c r="AH193" s="14">
        <f t="shared" si="11"/>
        <v>4.4485294117647056</v>
      </c>
      <c r="AR193" s="14">
        <v>0</v>
      </c>
      <c r="AS193" s="14">
        <v>10.4499999999999</v>
      </c>
      <c r="AU193" s="14">
        <v>192</v>
      </c>
      <c r="AV193" s="14">
        <v>0</v>
      </c>
    </row>
    <row r="194" spans="1:48" ht="15" x14ac:dyDescent="0.25">
      <c r="A194" s="14">
        <v>193</v>
      </c>
      <c r="B194" s="14">
        <v>23850</v>
      </c>
      <c r="C194" s="81" t="s">
        <v>73</v>
      </c>
      <c r="D194" s="81">
        <v>12</v>
      </c>
      <c r="E194" s="14" t="s">
        <v>20</v>
      </c>
      <c r="F194" s="82" t="s">
        <v>249</v>
      </c>
      <c r="G194" s="81">
        <v>6.8900000000000003E-2</v>
      </c>
      <c r="H194" s="83">
        <v>1.4E-3</v>
      </c>
      <c r="I194" s="81">
        <v>1.1069999999999999E-3</v>
      </c>
      <c r="J194" s="83">
        <v>6.4000000000000011E-5</v>
      </c>
      <c r="K194" s="81">
        <v>0.28218100000000002</v>
      </c>
      <c r="L194" s="83">
        <v>1.9000000000000001E-5</v>
      </c>
      <c r="M194" s="81">
        <v>8.8000000000000007</v>
      </c>
      <c r="N194" s="71">
        <v>0.6</v>
      </c>
      <c r="O194" s="81">
        <v>1.58</v>
      </c>
      <c r="P194" s="114">
        <v>1388</v>
      </c>
      <c r="Q194" s="114">
        <v>8</v>
      </c>
      <c r="R194" s="74">
        <v>1</v>
      </c>
      <c r="S194" s="75">
        <v>1</v>
      </c>
      <c r="T194" s="75" t="s">
        <v>3723</v>
      </c>
      <c r="U194" s="75">
        <v>0</v>
      </c>
      <c r="V194" s="76" t="s">
        <v>18</v>
      </c>
      <c r="W194" s="76" t="s">
        <v>19</v>
      </c>
      <c r="Y194" s="77">
        <f t="shared" ref="Y194:Y257" si="12">K194-I194*(EXP((1.867*10^-11)*P194)-1)</f>
        <v>0.28218099997131324</v>
      </c>
      <c r="Z194" s="78">
        <f t="shared" ref="Z194:Z257" si="13">L194</f>
        <v>1.9000000000000001E-5</v>
      </c>
      <c r="AE194" s="14" t="s">
        <v>2437</v>
      </c>
      <c r="AF194" s="14">
        <f t="shared" si="10"/>
        <v>1588.2733499107296</v>
      </c>
      <c r="AG194" s="14">
        <v>25</v>
      </c>
      <c r="AH194" s="14">
        <f t="shared" si="11"/>
        <v>4.3014705882352944</v>
      </c>
      <c r="AR194" s="14">
        <v>0</v>
      </c>
      <c r="AS194" s="14">
        <v>10.399999999999901</v>
      </c>
      <c r="AU194" s="14">
        <v>193</v>
      </c>
      <c r="AV194" s="14">
        <v>0</v>
      </c>
    </row>
    <row r="195" spans="1:48" ht="15" x14ac:dyDescent="0.25">
      <c r="A195" s="14">
        <v>194</v>
      </c>
      <c r="B195" s="14">
        <v>23850</v>
      </c>
      <c r="C195" s="81" t="s">
        <v>73</v>
      </c>
      <c r="D195" s="81">
        <v>13</v>
      </c>
      <c r="E195" s="14" t="s">
        <v>20</v>
      </c>
      <c r="F195" s="82" t="s">
        <v>250</v>
      </c>
      <c r="G195" s="81">
        <v>0.11985</v>
      </c>
      <c r="H195" s="83">
        <v>0.01</v>
      </c>
      <c r="I195" s="81">
        <v>1.606E-3</v>
      </c>
      <c r="J195" s="83">
        <v>1.3000000000000002E-4</v>
      </c>
      <c r="K195" s="81">
        <v>0.28103699999999998</v>
      </c>
      <c r="L195" s="83">
        <v>2.0000000000000002E-5</v>
      </c>
      <c r="M195" s="81">
        <v>-0.6</v>
      </c>
      <c r="N195" s="71">
        <v>0.45</v>
      </c>
      <c r="O195" s="81">
        <v>3.28</v>
      </c>
      <c r="P195" s="114">
        <v>2824</v>
      </c>
      <c r="Q195" s="114">
        <v>18</v>
      </c>
      <c r="R195" s="74">
        <v>1</v>
      </c>
      <c r="S195" s="75">
        <v>1</v>
      </c>
      <c r="T195" s="75" t="s">
        <v>3723</v>
      </c>
      <c r="U195" s="75">
        <v>0</v>
      </c>
      <c r="V195" s="76" t="s">
        <v>18</v>
      </c>
      <c r="W195" s="76" t="s">
        <v>19</v>
      </c>
      <c r="Y195" s="77">
        <f t="shared" si="12"/>
        <v>0.2810369999153251</v>
      </c>
      <c r="Z195" s="78">
        <f t="shared" si="13"/>
        <v>2.0000000000000002E-5</v>
      </c>
      <c r="AE195" s="14" t="s">
        <v>2437</v>
      </c>
      <c r="AF195" s="14">
        <f t="shared" ref="AF195:AF258" si="14">LN((K195-(EXP(0.00000000001867*P195*1000000)-1)*(I195-0.015)-0.28325)/(0.015-0.0384)+1)/0.00000000001867/1000000</f>
        <v>3301.7856412269384</v>
      </c>
      <c r="AG195" s="14">
        <v>25</v>
      </c>
      <c r="AH195" s="14">
        <f t="shared" ref="AH195:AH258" si="15">(M195-2.95)/1.36</f>
        <v>-2.6102941176470589</v>
      </c>
      <c r="AR195" s="14">
        <v>0</v>
      </c>
      <c r="AS195" s="14">
        <v>10.3499999999999</v>
      </c>
      <c r="AU195" s="14">
        <v>194</v>
      </c>
      <c r="AV195" s="14">
        <v>0</v>
      </c>
    </row>
    <row r="196" spans="1:48" ht="15" x14ac:dyDescent="0.25">
      <c r="A196" s="14">
        <v>195</v>
      </c>
      <c r="B196" s="14">
        <v>23850</v>
      </c>
      <c r="C196" s="81" t="s">
        <v>73</v>
      </c>
      <c r="D196" s="81">
        <v>14</v>
      </c>
      <c r="E196" s="14" t="s">
        <v>20</v>
      </c>
      <c r="F196" s="82" t="s">
        <v>251</v>
      </c>
      <c r="G196" s="81">
        <v>5.0250000000000003E-2</v>
      </c>
      <c r="H196" s="83">
        <v>2.2999999999999998E-4</v>
      </c>
      <c r="I196" s="81">
        <v>6.7500000000000004E-4</v>
      </c>
      <c r="J196" s="83">
        <v>1.8999999999999998E-6</v>
      </c>
      <c r="K196" s="81">
        <v>0.28201999999999999</v>
      </c>
      <c r="L196" s="83">
        <v>4.0000000000000003E-5</v>
      </c>
      <c r="M196" s="81">
        <v>8.5</v>
      </c>
      <c r="N196" s="71">
        <v>1.4</v>
      </c>
      <c r="O196" s="81">
        <v>1.78</v>
      </c>
      <c r="P196" s="114">
        <v>1610</v>
      </c>
      <c r="Q196" s="114">
        <v>9</v>
      </c>
      <c r="R196" s="74">
        <v>1</v>
      </c>
      <c r="S196" s="75">
        <v>1</v>
      </c>
      <c r="T196" s="75" t="s">
        <v>3723</v>
      </c>
      <c r="U196" s="75">
        <v>0</v>
      </c>
      <c r="V196" s="76" t="s">
        <v>18</v>
      </c>
      <c r="W196" s="76" t="s">
        <v>19</v>
      </c>
      <c r="Y196" s="77">
        <f t="shared" si="12"/>
        <v>0.28201999997971039</v>
      </c>
      <c r="Z196" s="78">
        <f t="shared" si="13"/>
        <v>4.0000000000000003E-5</v>
      </c>
      <c r="AE196" s="14" t="s">
        <v>2437</v>
      </c>
      <c r="AF196" s="14">
        <f t="shared" si="14"/>
        <v>1784.7902479919389</v>
      </c>
      <c r="AG196" s="14">
        <v>25</v>
      </c>
      <c r="AH196" s="14">
        <f t="shared" si="15"/>
        <v>4.0808823529411757</v>
      </c>
      <c r="AR196" s="14">
        <v>0</v>
      </c>
      <c r="AS196" s="14">
        <v>10.299999999999899</v>
      </c>
      <c r="AU196" s="14">
        <v>195</v>
      </c>
      <c r="AV196" s="14">
        <v>0</v>
      </c>
    </row>
    <row r="197" spans="1:48" ht="15" x14ac:dyDescent="0.25">
      <c r="A197" s="14">
        <v>196</v>
      </c>
      <c r="B197" s="14">
        <v>23850</v>
      </c>
      <c r="C197" s="81" t="s">
        <v>73</v>
      </c>
      <c r="D197" s="81">
        <v>16</v>
      </c>
      <c r="E197" s="14" t="s">
        <v>20</v>
      </c>
      <c r="F197" s="82" t="s">
        <v>252</v>
      </c>
      <c r="G197" s="81">
        <v>2.6790000000000001E-2</v>
      </c>
      <c r="H197" s="83">
        <v>2.7999999999999998E-4</v>
      </c>
      <c r="I197" s="81">
        <v>3.77E-4</v>
      </c>
      <c r="J197" s="83">
        <v>3.3999999999999996E-6</v>
      </c>
      <c r="K197" s="81">
        <v>0.28223999999999999</v>
      </c>
      <c r="L197" s="83">
        <v>1.6000000000000003E-5</v>
      </c>
      <c r="M197" s="81">
        <v>3.4</v>
      </c>
      <c r="N197" s="71">
        <v>0.55000000000000004</v>
      </c>
      <c r="O197" s="81">
        <v>1.62</v>
      </c>
      <c r="P197" s="114">
        <v>1022</v>
      </c>
      <c r="Q197" s="114">
        <v>10</v>
      </c>
      <c r="R197" s="74">
        <v>1</v>
      </c>
      <c r="S197" s="75">
        <v>1</v>
      </c>
      <c r="T197" s="75" t="s">
        <v>3723</v>
      </c>
      <c r="U197" s="75">
        <v>0</v>
      </c>
      <c r="V197" s="76" t="s">
        <v>18</v>
      </c>
      <c r="W197" s="76" t="s">
        <v>19</v>
      </c>
      <c r="Y197" s="77">
        <f t="shared" si="12"/>
        <v>0.28223999999280658</v>
      </c>
      <c r="Z197" s="78">
        <f t="shared" si="13"/>
        <v>1.6000000000000003E-5</v>
      </c>
      <c r="AE197" s="14" t="s">
        <v>2437</v>
      </c>
      <c r="AF197" s="14">
        <f t="shared" si="14"/>
        <v>1641.6466954696004</v>
      </c>
      <c r="AG197" s="14">
        <v>25</v>
      </c>
      <c r="AH197" s="14">
        <f t="shared" si="15"/>
        <v>0.33088235294117624</v>
      </c>
      <c r="AR197" s="14">
        <v>0</v>
      </c>
      <c r="AS197" s="14">
        <v>10.249999999999901</v>
      </c>
      <c r="AU197" s="14">
        <v>196</v>
      </c>
      <c r="AV197" s="14">
        <v>0</v>
      </c>
    </row>
    <row r="198" spans="1:48" ht="15" x14ac:dyDescent="0.25">
      <c r="A198" s="14">
        <v>197</v>
      </c>
      <c r="B198" s="14">
        <v>23850</v>
      </c>
      <c r="C198" s="81" t="s">
        <v>73</v>
      </c>
      <c r="D198" s="81">
        <v>17</v>
      </c>
      <c r="E198" s="14" t="s">
        <v>20</v>
      </c>
      <c r="F198" s="82" t="s">
        <v>253</v>
      </c>
      <c r="G198" s="81">
        <v>2.784E-2</v>
      </c>
      <c r="H198" s="83">
        <v>4.2000000000000002E-4</v>
      </c>
      <c r="I198" s="81">
        <v>4.3300000000000001E-4</v>
      </c>
      <c r="J198" s="83">
        <v>6.9999999999999999E-6</v>
      </c>
      <c r="K198" s="81">
        <v>0.280976</v>
      </c>
      <c r="L198" s="83">
        <v>1.3000000000000001E-5</v>
      </c>
      <c r="M198" s="81">
        <v>-4.7</v>
      </c>
      <c r="N198" s="71">
        <v>0.45</v>
      </c>
      <c r="O198" s="81">
        <v>3.38</v>
      </c>
      <c r="P198" s="114">
        <v>2641</v>
      </c>
      <c r="Q198" s="114">
        <v>10</v>
      </c>
      <c r="R198" s="74">
        <v>1</v>
      </c>
      <c r="S198" s="75">
        <v>1</v>
      </c>
      <c r="T198" s="75" t="s">
        <v>3723</v>
      </c>
      <c r="U198" s="75">
        <v>0</v>
      </c>
      <c r="V198" s="76" t="s">
        <v>18</v>
      </c>
      <c r="W198" s="76" t="s">
        <v>19</v>
      </c>
      <c r="Y198" s="77">
        <f t="shared" si="12"/>
        <v>0.28097599997864986</v>
      </c>
      <c r="Z198" s="78">
        <f t="shared" si="13"/>
        <v>1.3000000000000001E-5</v>
      </c>
      <c r="AE198" s="14" t="s">
        <v>2437</v>
      </c>
      <c r="AF198" s="14">
        <f t="shared" si="14"/>
        <v>3409.0047687681372</v>
      </c>
      <c r="AG198" s="14">
        <v>25</v>
      </c>
      <c r="AH198" s="14">
        <f t="shared" si="15"/>
        <v>-5.625</v>
      </c>
      <c r="AR198" s="14">
        <v>0</v>
      </c>
      <c r="AS198" s="14">
        <v>10.1999999999999</v>
      </c>
      <c r="AU198" s="14">
        <v>197</v>
      </c>
      <c r="AV198" s="14">
        <v>0</v>
      </c>
    </row>
    <row r="199" spans="1:48" ht="15" x14ac:dyDescent="0.25">
      <c r="A199" s="14">
        <v>198</v>
      </c>
      <c r="B199" s="14">
        <v>23850</v>
      </c>
      <c r="C199" s="81" t="s">
        <v>73</v>
      </c>
      <c r="D199" s="81">
        <v>18</v>
      </c>
      <c r="E199" s="14" t="s">
        <v>20</v>
      </c>
      <c r="F199" s="82" t="s">
        <v>254</v>
      </c>
      <c r="G199" s="81">
        <v>0.10827000000000001</v>
      </c>
      <c r="H199" s="83">
        <v>3.5000000000000001E-3</v>
      </c>
      <c r="I199" s="81">
        <v>2.1480000000000002E-3</v>
      </c>
      <c r="J199" s="83">
        <v>1.7000000000000001E-4</v>
      </c>
      <c r="K199" s="81">
        <v>0.28210099999999999</v>
      </c>
      <c r="L199" s="83">
        <v>2.7000000000000002E-5</v>
      </c>
      <c r="M199" s="81">
        <v>3.3</v>
      </c>
      <c r="N199" s="71">
        <v>0.8</v>
      </c>
      <c r="O199" s="81">
        <v>1.85</v>
      </c>
      <c r="P199" s="114">
        <v>1307</v>
      </c>
      <c r="Q199" s="114">
        <v>9</v>
      </c>
      <c r="R199" s="74">
        <v>1</v>
      </c>
      <c r="S199" s="75">
        <v>1</v>
      </c>
      <c r="T199" s="75" t="s">
        <v>3723</v>
      </c>
      <c r="U199" s="75">
        <v>0</v>
      </c>
      <c r="V199" s="76" t="s">
        <v>18</v>
      </c>
      <c r="W199" s="76" t="s">
        <v>19</v>
      </c>
      <c r="Y199" s="77">
        <f t="shared" si="12"/>
        <v>0.28210099994758514</v>
      </c>
      <c r="Z199" s="78">
        <f t="shared" si="13"/>
        <v>2.7000000000000002E-5</v>
      </c>
      <c r="AE199" s="14" t="s">
        <v>2437</v>
      </c>
      <c r="AF199" s="14">
        <f t="shared" si="14"/>
        <v>1870.3123625934904</v>
      </c>
      <c r="AG199" s="14">
        <v>25</v>
      </c>
      <c r="AH199" s="14">
        <f t="shared" si="15"/>
        <v>0.25735294117647028</v>
      </c>
      <c r="AR199" s="14">
        <v>0</v>
      </c>
      <c r="AS199" s="14">
        <v>10.149999999999901</v>
      </c>
      <c r="AU199" s="14">
        <v>198</v>
      </c>
      <c r="AV199" s="14">
        <v>0</v>
      </c>
    </row>
    <row r="200" spans="1:48" ht="15" x14ac:dyDescent="0.25">
      <c r="A200" s="14">
        <v>199</v>
      </c>
      <c r="B200" s="14">
        <v>23850</v>
      </c>
      <c r="C200" s="81" t="s">
        <v>73</v>
      </c>
      <c r="D200" s="81">
        <v>19</v>
      </c>
      <c r="E200" s="14" t="s">
        <v>20</v>
      </c>
      <c r="F200" s="82" t="s">
        <v>255</v>
      </c>
      <c r="G200" s="81">
        <v>3.0710000000000001E-2</v>
      </c>
      <c r="H200" s="83">
        <v>9.4000000000000008E-4</v>
      </c>
      <c r="I200" s="81">
        <v>5.7700000000000004E-4</v>
      </c>
      <c r="J200" s="83">
        <v>2.4000000000000001E-5</v>
      </c>
      <c r="K200" s="81">
        <v>0.28116400000000003</v>
      </c>
      <c r="L200" s="83">
        <v>1.5000000000000002E-5</v>
      </c>
      <c r="M200" s="81">
        <v>1</v>
      </c>
      <c r="N200" s="71">
        <v>0.5</v>
      </c>
      <c r="O200" s="81">
        <v>3.02</v>
      </c>
      <c r="P200" s="114">
        <v>2610</v>
      </c>
      <c r="Q200" s="114">
        <v>10</v>
      </c>
      <c r="R200" s="74">
        <v>1</v>
      </c>
      <c r="S200" s="75">
        <v>1</v>
      </c>
      <c r="T200" s="75" t="s">
        <v>3723</v>
      </c>
      <c r="U200" s="75">
        <v>0</v>
      </c>
      <c r="V200" s="76" t="s">
        <v>18</v>
      </c>
      <c r="W200" s="76" t="s">
        <v>19</v>
      </c>
      <c r="Y200" s="77">
        <f t="shared" si="12"/>
        <v>0.28116399997188357</v>
      </c>
      <c r="Z200" s="78">
        <f t="shared" si="13"/>
        <v>1.5000000000000002E-5</v>
      </c>
      <c r="AE200" s="14" t="s">
        <v>2437</v>
      </c>
      <c r="AF200" s="14">
        <f t="shared" si="14"/>
        <v>3038.3969632431981</v>
      </c>
      <c r="AG200" s="14">
        <v>25</v>
      </c>
      <c r="AH200" s="14">
        <f t="shared" si="15"/>
        <v>-1.4338235294117647</v>
      </c>
      <c r="AR200" s="14">
        <v>0</v>
      </c>
      <c r="AS200" s="14">
        <v>10.0999999999999</v>
      </c>
      <c r="AU200" s="14">
        <v>199</v>
      </c>
      <c r="AV200" s="14">
        <v>0</v>
      </c>
    </row>
    <row r="201" spans="1:48" ht="15" x14ac:dyDescent="0.25">
      <c r="A201" s="14">
        <v>200</v>
      </c>
      <c r="B201" s="14">
        <v>23850</v>
      </c>
      <c r="C201" s="81" t="s">
        <v>73</v>
      </c>
      <c r="D201" s="81">
        <v>21</v>
      </c>
      <c r="E201" s="14" t="s">
        <v>20</v>
      </c>
      <c r="F201" s="82" t="s">
        <v>3122</v>
      </c>
      <c r="G201" s="81">
        <v>5.8650000000000001E-2</v>
      </c>
      <c r="H201" s="83">
        <v>1.5000000000000001E-4</v>
      </c>
      <c r="I201" s="81">
        <v>1.0139999999999999E-3</v>
      </c>
      <c r="J201" s="83">
        <v>4.8000000000000001E-5</v>
      </c>
      <c r="K201" s="81">
        <v>0.282194</v>
      </c>
      <c r="L201" s="83">
        <v>2.5000000000000001E-5</v>
      </c>
      <c r="M201" s="81">
        <v>-2.2999999999999998</v>
      </c>
      <c r="N201" s="71">
        <v>0.85</v>
      </c>
      <c r="O201" s="81">
        <v>1.83</v>
      </c>
      <c r="P201" s="114">
        <v>635</v>
      </c>
      <c r="Q201" s="114">
        <v>7</v>
      </c>
      <c r="R201" s="74">
        <v>1</v>
      </c>
      <c r="S201" s="75">
        <v>1</v>
      </c>
      <c r="T201" s="75" t="s">
        <v>3723</v>
      </c>
      <c r="U201" s="75">
        <v>0</v>
      </c>
      <c r="V201" s="76" t="s">
        <v>18</v>
      </c>
      <c r="W201" s="76" t="s">
        <v>19</v>
      </c>
      <c r="Y201" s="77">
        <f t="shared" si="12"/>
        <v>0.28219399998797856</v>
      </c>
      <c r="Z201" s="78">
        <f t="shared" si="13"/>
        <v>2.5000000000000001E-5</v>
      </c>
      <c r="AE201" s="14" t="s">
        <v>2437</v>
      </c>
      <c r="AF201" s="14">
        <f t="shared" si="14"/>
        <v>1997.638149202053</v>
      </c>
      <c r="AG201" s="14">
        <v>25</v>
      </c>
      <c r="AH201" s="14">
        <f t="shared" si="15"/>
        <v>-3.8602941176470584</v>
      </c>
      <c r="AR201" s="14">
        <v>0</v>
      </c>
      <c r="AS201" s="14">
        <v>10.049999999999899</v>
      </c>
      <c r="AU201" s="14">
        <v>200</v>
      </c>
      <c r="AV201" s="14">
        <v>0</v>
      </c>
    </row>
    <row r="202" spans="1:48" ht="15" x14ac:dyDescent="0.25">
      <c r="A202" s="14">
        <v>201</v>
      </c>
      <c r="B202" s="14">
        <v>23850</v>
      </c>
      <c r="C202" s="81" t="s">
        <v>73</v>
      </c>
      <c r="D202" s="81">
        <v>22</v>
      </c>
      <c r="E202" s="14" t="s">
        <v>20</v>
      </c>
      <c r="F202" s="82" t="s">
        <v>256</v>
      </c>
      <c r="G202" s="81">
        <v>2.742E-2</v>
      </c>
      <c r="H202" s="83">
        <v>5.1000000000000004E-4</v>
      </c>
      <c r="I202" s="81">
        <v>4.55E-4</v>
      </c>
      <c r="J202" s="83">
        <v>1.9000000000000001E-5</v>
      </c>
      <c r="K202" s="81">
        <v>0.28200700000000001</v>
      </c>
      <c r="L202" s="83">
        <v>1.3000000000000001E-5</v>
      </c>
      <c r="M202" s="81">
        <v>-1.3</v>
      </c>
      <c r="N202" s="71">
        <v>0.45</v>
      </c>
      <c r="O202" s="81">
        <v>2.0299999999999998</v>
      </c>
      <c r="P202" s="114">
        <v>1184</v>
      </c>
      <c r="Q202" s="114">
        <v>14</v>
      </c>
      <c r="R202" s="74">
        <v>1</v>
      </c>
      <c r="S202" s="75">
        <v>1</v>
      </c>
      <c r="T202" s="75" t="s">
        <v>3723</v>
      </c>
      <c r="U202" s="75">
        <v>0</v>
      </c>
      <c r="V202" s="76" t="s">
        <v>18</v>
      </c>
      <c r="W202" s="76" t="s">
        <v>19</v>
      </c>
      <c r="Y202" s="77">
        <f t="shared" si="12"/>
        <v>0.28200699998994211</v>
      </c>
      <c r="Z202" s="78">
        <f t="shared" si="13"/>
        <v>1.3000000000000001E-5</v>
      </c>
      <c r="AE202" s="14" t="s">
        <v>2437</v>
      </c>
      <c r="AF202" s="14">
        <f t="shared" si="14"/>
        <v>2060.8799892176039</v>
      </c>
      <c r="AG202" s="14">
        <v>25</v>
      </c>
      <c r="AH202" s="14">
        <f t="shared" si="15"/>
        <v>-3.1249999999999996</v>
      </c>
      <c r="AR202" s="14">
        <v>0</v>
      </c>
      <c r="AS202" s="14">
        <v>9.9999999999999005</v>
      </c>
      <c r="AU202" s="14">
        <v>201</v>
      </c>
      <c r="AV202" s="14">
        <v>0</v>
      </c>
    </row>
    <row r="203" spans="1:48" ht="15" x14ac:dyDescent="0.25">
      <c r="A203" s="14">
        <v>202</v>
      </c>
      <c r="B203" s="14">
        <v>23850</v>
      </c>
      <c r="C203" s="81" t="s">
        <v>73</v>
      </c>
      <c r="D203" s="81">
        <v>23</v>
      </c>
      <c r="E203" s="14" t="s">
        <v>20</v>
      </c>
      <c r="F203" s="82" t="s">
        <v>257</v>
      </c>
      <c r="G203" s="81">
        <v>2.3599999999999999E-2</v>
      </c>
      <c r="H203" s="83">
        <v>2.7000000000000006E-4</v>
      </c>
      <c r="I203" s="81">
        <v>4.28E-4</v>
      </c>
      <c r="J203" s="83">
        <v>5.7999999999999995E-7</v>
      </c>
      <c r="K203" s="81">
        <v>0.28104699999999999</v>
      </c>
      <c r="L203" s="83">
        <v>1.5000000000000002E-5</v>
      </c>
      <c r="M203" s="81">
        <v>-0.7</v>
      </c>
      <c r="N203" s="71">
        <v>0.55000000000000004</v>
      </c>
      <c r="O203" s="81">
        <v>3.2</v>
      </c>
      <c r="P203" s="114">
        <v>2707</v>
      </c>
      <c r="Q203" s="114">
        <v>19</v>
      </c>
      <c r="R203" s="74">
        <v>1</v>
      </c>
      <c r="S203" s="75">
        <v>1</v>
      </c>
      <c r="T203" s="75" t="s">
        <v>3723</v>
      </c>
      <c r="U203" s="75">
        <v>0</v>
      </c>
      <c r="V203" s="76" t="s">
        <v>18</v>
      </c>
      <c r="W203" s="76" t="s">
        <v>19</v>
      </c>
      <c r="Y203" s="77">
        <f t="shared" si="12"/>
        <v>0.28104699997836902</v>
      </c>
      <c r="Z203" s="78">
        <f t="shared" si="13"/>
        <v>1.5000000000000002E-5</v>
      </c>
      <c r="AE203" s="14" t="s">
        <v>2437</v>
      </c>
      <c r="AF203" s="14">
        <f t="shared" si="14"/>
        <v>3215.0754658870264</v>
      </c>
      <c r="AG203" s="14">
        <v>25</v>
      </c>
      <c r="AH203" s="14">
        <f t="shared" si="15"/>
        <v>-2.6838235294117649</v>
      </c>
      <c r="AR203" s="14">
        <v>0</v>
      </c>
      <c r="AS203" s="14">
        <v>9.9499999999998998</v>
      </c>
      <c r="AU203" s="14">
        <v>202</v>
      </c>
      <c r="AV203" s="14">
        <v>0</v>
      </c>
    </row>
    <row r="204" spans="1:48" ht="15" x14ac:dyDescent="0.25">
      <c r="A204" s="14">
        <v>203</v>
      </c>
      <c r="B204" s="14">
        <v>23850</v>
      </c>
      <c r="C204" s="81" t="s">
        <v>73</v>
      </c>
      <c r="D204" s="81">
        <v>24</v>
      </c>
      <c r="E204" s="14" t="s">
        <v>20</v>
      </c>
      <c r="F204" s="82" t="s">
        <v>258</v>
      </c>
      <c r="G204" s="81">
        <v>5.1110000000000003E-2</v>
      </c>
      <c r="H204" s="83">
        <v>4.4000000000000007E-4</v>
      </c>
      <c r="I204" s="81">
        <v>6.7299999999999999E-4</v>
      </c>
      <c r="J204" s="83">
        <v>8.8000000000000004E-6</v>
      </c>
      <c r="K204" s="81">
        <v>0.282051</v>
      </c>
      <c r="L204" s="83">
        <v>6.5000000000000008E-5</v>
      </c>
      <c r="M204" s="81">
        <v>-2.4</v>
      </c>
      <c r="N204" s="71">
        <v>2.2999999999999998</v>
      </c>
      <c r="O204" s="81">
        <v>2</v>
      </c>
      <c r="P204" s="114">
        <v>1074</v>
      </c>
      <c r="Q204" s="114">
        <v>15</v>
      </c>
      <c r="R204" s="74">
        <v>1</v>
      </c>
      <c r="S204" s="75">
        <v>1</v>
      </c>
      <c r="T204" s="75" t="s">
        <v>3723</v>
      </c>
      <c r="U204" s="75">
        <v>0</v>
      </c>
      <c r="V204" s="76" t="s">
        <v>18</v>
      </c>
      <c r="W204" s="76" t="s">
        <v>19</v>
      </c>
      <c r="Y204" s="77">
        <f t="shared" si="12"/>
        <v>0.28205099998650529</v>
      </c>
      <c r="Z204" s="78">
        <f t="shared" si="13"/>
        <v>6.5000000000000008E-5</v>
      </c>
      <c r="AE204" s="14" t="s">
        <v>2437</v>
      </c>
      <c r="AF204" s="14">
        <f t="shared" si="14"/>
        <v>2040.8829904350721</v>
      </c>
      <c r="AG204" s="14">
        <v>25</v>
      </c>
      <c r="AH204" s="14">
        <f t="shared" si="15"/>
        <v>-3.9338235294117641</v>
      </c>
      <c r="AR204" s="14">
        <v>0</v>
      </c>
      <c r="AS204" s="14">
        <v>9.8999999999999009</v>
      </c>
      <c r="AU204" s="14">
        <v>203</v>
      </c>
      <c r="AV204" s="14">
        <v>0</v>
      </c>
    </row>
    <row r="205" spans="1:48" ht="15" x14ac:dyDescent="0.25">
      <c r="A205" s="14">
        <v>204</v>
      </c>
      <c r="B205" s="14">
        <v>23850</v>
      </c>
      <c r="C205" s="81" t="s">
        <v>73</v>
      </c>
      <c r="D205" s="81">
        <v>25</v>
      </c>
      <c r="E205" s="14" t="s">
        <v>20</v>
      </c>
      <c r="F205" s="82" t="s">
        <v>259</v>
      </c>
      <c r="G205" s="81">
        <v>3.533E-2</v>
      </c>
      <c r="H205" s="83">
        <v>8.0000000000000004E-4</v>
      </c>
      <c r="I205" s="81">
        <v>5.5099999999999995E-4</v>
      </c>
      <c r="J205" s="83">
        <v>2.2000000000000003E-5</v>
      </c>
      <c r="K205" s="81">
        <v>0.28213899999999997</v>
      </c>
      <c r="L205" s="83">
        <v>1.5000000000000002E-5</v>
      </c>
      <c r="M205" s="81">
        <v>0.8</v>
      </c>
      <c r="N205" s="71">
        <v>0.5</v>
      </c>
      <c r="O205" s="81">
        <v>1.81</v>
      </c>
      <c r="P205" s="114">
        <v>1072</v>
      </c>
      <c r="Q205" s="114">
        <v>16</v>
      </c>
      <c r="R205" s="74">
        <v>1</v>
      </c>
      <c r="S205" s="75">
        <v>1</v>
      </c>
      <c r="T205" s="75" t="s">
        <v>3723</v>
      </c>
      <c r="U205" s="75">
        <v>0</v>
      </c>
      <c r="V205" s="76" t="s">
        <v>18</v>
      </c>
      <c r="W205" s="76" t="s">
        <v>19</v>
      </c>
      <c r="Y205" s="77">
        <f t="shared" si="12"/>
        <v>0.28213899998897213</v>
      </c>
      <c r="Z205" s="78">
        <f t="shared" si="13"/>
        <v>1.5000000000000002E-5</v>
      </c>
      <c r="AE205" s="14" t="s">
        <v>2437</v>
      </c>
      <c r="AF205" s="14">
        <f t="shared" si="14"/>
        <v>1842.3854291330911</v>
      </c>
      <c r="AG205" s="14">
        <v>25</v>
      </c>
      <c r="AH205" s="14">
        <f t="shared" si="15"/>
        <v>-1.5808823529411766</v>
      </c>
      <c r="AR205" s="14">
        <v>0</v>
      </c>
      <c r="AS205" s="14">
        <v>9.8499999999999002</v>
      </c>
      <c r="AU205" s="14">
        <v>204</v>
      </c>
      <c r="AV205" s="14">
        <v>0</v>
      </c>
    </row>
    <row r="206" spans="1:48" ht="15" x14ac:dyDescent="0.25">
      <c r="A206" s="14">
        <v>205</v>
      </c>
      <c r="B206" s="14">
        <v>23850</v>
      </c>
      <c r="C206" s="81" t="s">
        <v>73</v>
      </c>
      <c r="D206" s="81">
        <v>26</v>
      </c>
      <c r="E206" s="14" t="s">
        <v>20</v>
      </c>
      <c r="F206" s="82" t="s">
        <v>260</v>
      </c>
      <c r="G206" s="81">
        <v>4.5900000000000003E-3</v>
      </c>
      <c r="H206" s="83">
        <v>2.2999999999999998E-4</v>
      </c>
      <c r="I206" s="81">
        <v>5.8999999999999998E-5</v>
      </c>
      <c r="J206" s="83">
        <v>4.5999999999999992E-6</v>
      </c>
      <c r="K206" s="81">
        <v>0.28137200000000001</v>
      </c>
      <c r="L206" s="83">
        <v>1.5000000000000002E-5</v>
      </c>
      <c r="M206" s="81">
        <v>-8.8000000000000007</v>
      </c>
      <c r="N206" s="71">
        <v>0.55000000000000004</v>
      </c>
      <c r="O206" s="81">
        <v>2.98</v>
      </c>
      <c r="P206" s="114">
        <v>1831</v>
      </c>
      <c r="Q206" s="114">
        <v>16</v>
      </c>
      <c r="R206" s="74">
        <v>1</v>
      </c>
      <c r="S206" s="75">
        <v>1</v>
      </c>
      <c r="T206" s="75" t="s">
        <v>3723</v>
      </c>
      <c r="U206" s="75">
        <v>0</v>
      </c>
      <c r="V206" s="76" t="s">
        <v>18</v>
      </c>
      <c r="W206" s="76" t="s">
        <v>19</v>
      </c>
      <c r="Y206" s="77">
        <f t="shared" si="12"/>
        <v>0.28137199999798312</v>
      </c>
      <c r="Z206" s="78">
        <f t="shared" si="13"/>
        <v>1.5000000000000002E-5</v>
      </c>
      <c r="AE206" s="14" t="s">
        <v>2437</v>
      </c>
      <c r="AF206" s="14">
        <f t="shared" si="14"/>
        <v>3022.4643258885544</v>
      </c>
      <c r="AG206" s="14">
        <v>25</v>
      </c>
      <c r="AH206" s="14">
        <f t="shared" si="15"/>
        <v>-8.6397058823529402</v>
      </c>
      <c r="AR206" s="14">
        <v>0</v>
      </c>
      <c r="AS206" s="14">
        <v>9.7999999999998995</v>
      </c>
      <c r="AU206" s="14">
        <v>205</v>
      </c>
      <c r="AV206" s="14">
        <v>0</v>
      </c>
    </row>
    <row r="207" spans="1:48" ht="15" x14ac:dyDescent="0.25">
      <c r="A207" s="14">
        <v>206</v>
      </c>
      <c r="B207" s="14">
        <v>23850</v>
      </c>
      <c r="C207" s="81" t="s">
        <v>73</v>
      </c>
      <c r="D207" s="81">
        <v>27</v>
      </c>
      <c r="E207" s="14" t="s">
        <v>20</v>
      </c>
      <c r="F207" s="82" t="s">
        <v>261</v>
      </c>
      <c r="G207" s="81">
        <v>2.5090000000000001E-2</v>
      </c>
      <c r="H207" s="83">
        <v>1.1000000000000001E-3</v>
      </c>
      <c r="I207" s="81">
        <v>4.5600000000000003E-4</v>
      </c>
      <c r="J207" s="83">
        <v>2.6000000000000002E-5</v>
      </c>
      <c r="K207" s="81">
        <v>0.28115600000000002</v>
      </c>
      <c r="L207" s="83">
        <v>1.6000000000000003E-5</v>
      </c>
      <c r="M207" s="81">
        <v>2.7</v>
      </c>
      <c r="N207" s="71">
        <v>0.5</v>
      </c>
      <c r="O207" s="81">
        <v>2.98</v>
      </c>
      <c r="P207" s="114">
        <v>2688</v>
      </c>
      <c r="Q207" s="114">
        <v>20</v>
      </c>
      <c r="R207" s="74">
        <v>1</v>
      </c>
      <c r="S207" s="75">
        <v>1</v>
      </c>
      <c r="T207" s="75" t="s">
        <v>3723</v>
      </c>
      <c r="U207" s="75">
        <v>0</v>
      </c>
      <c r="V207" s="76" t="s">
        <v>18</v>
      </c>
      <c r="W207" s="76" t="s">
        <v>19</v>
      </c>
      <c r="Y207" s="77">
        <f t="shared" si="12"/>
        <v>0.28115599997711566</v>
      </c>
      <c r="Z207" s="78">
        <f t="shared" si="13"/>
        <v>1.6000000000000003E-5</v>
      </c>
      <c r="AE207" s="14" t="s">
        <v>2437</v>
      </c>
      <c r="AF207" s="14">
        <f t="shared" si="14"/>
        <v>2994.4843615851951</v>
      </c>
      <c r="AG207" s="14">
        <v>25</v>
      </c>
      <c r="AH207" s="14">
        <f t="shared" si="15"/>
        <v>-0.18382352941176469</v>
      </c>
      <c r="AR207" s="14">
        <v>0</v>
      </c>
      <c r="AS207" s="14">
        <v>9.7499999999999005</v>
      </c>
      <c r="AU207" s="14">
        <v>206</v>
      </c>
      <c r="AV207" s="14">
        <v>0</v>
      </c>
    </row>
    <row r="208" spans="1:48" ht="15" x14ac:dyDescent="0.25">
      <c r="A208" s="14">
        <v>207</v>
      </c>
      <c r="B208" s="14">
        <v>23850</v>
      </c>
      <c r="C208" s="81" t="s">
        <v>73</v>
      </c>
      <c r="D208" s="81">
        <v>28</v>
      </c>
      <c r="E208" s="14" t="s">
        <v>20</v>
      </c>
      <c r="F208" s="82" t="s">
        <v>262</v>
      </c>
      <c r="G208" s="81">
        <v>3.9960000000000002E-2</v>
      </c>
      <c r="H208" s="83">
        <v>6.0999999999999997E-4</v>
      </c>
      <c r="I208" s="81">
        <v>5.3799999999999996E-4</v>
      </c>
      <c r="J208" s="83">
        <v>8.8999999999999995E-6</v>
      </c>
      <c r="K208" s="81">
        <v>0.28243600000000002</v>
      </c>
      <c r="L208" s="83">
        <v>1.7E-5</v>
      </c>
      <c r="M208" s="81">
        <v>-1.6</v>
      </c>
      <c r="N208" s="71">
        <v>0.6</v>
      </c>
      <c r="O208" s="81">
        <v>1.5</v>
      </c>
      <c r="P208" s="114">
        <v>491</v>
      </c>
      <c r="Q208" s="114">
        <v>5</v>
      </c>
      <c r="R208" s="74">
        <v>1</v>
      </c>
      <c r="S208" s="75">
        <v>1</v>
      </c>
      <c r="T208" s="75" t="s">
        <v>3723</v>
      </c>
      <c r="U208" s="75">
        <v>0</v>
      </c>
      <c r="V208" s="76" t="s">
        <v>18</v>
      </c>
      <c r="W208" s="76" t="s">
        <v>19</v>
      </c>
      <c r="Y208" s="77">
        <f t="shared" si="12"/>
        <v>0.28243599999506819</v>
      </c>
      <c r="Z208" s="78">
        <f t="shared" si="13"/>
        <v>1.7E-5</v>
      </c>
      <c r="AE208" s="14" t="s">
        <v>2437</v>
      </c>
      <c r="AF208" s="14">
        <f t="shared" si="14"/>
        <v>1536.13059480268</v>
      </c>
      <c r="AG208" s="14">
        <v>25</v>
      </c>
      <c r="AH208" s="14">
        <f t="shared" si="15"/>
        <v>-3.3455882352941178</v>
      </c>
      <c r="AR208" s="14">
        <v>0</v>
      </c>
      <c r="AS208" s="14">
        <v>9.6999999999998998</v>
      </c>
      <c r="AU208" s="14">
        <v>207</v>
      </c>
      <c r="AV208" s="14">
        <v>0</v>
      </c>
    </row>
    <row r="209" spans="1:48" ht="15" x14ac:dyDescent="0.25">
      <c r="A209" s="14">
        <v>208</v>
      </c>
      <c r="B209" s="14">
        <v>23850</v>
      </c>
      <c r="C209" s="81" t="s">
        <v>73</v>
      </c>
      <c r="D209" s="81">
        <v>29</v>
      </c>
      <c r="E209" s="14" t="s">
        <v>20</v>
      </c>
      <c r="F209" s="82" t="s">
        <v>263</v>
      </c>
      <c r="G209" s="81">
        <v>5.8299999999999998E-2</v>
      </c>
      <c r="H209" s="83">
        <v>1.3000000000000002E-3</v>
      </c>
      <c r="I209" s="81">
        <v>9.2900000000000003E-4</v>
      </c>
      <c r="J209" s="83">
        <v>4.6E-5</v>
      </c>
      <c r="K209" s="81">
        <v>0.28185300000000002</v>
      </c>
      <c r="L209" s="83">
        <v>2.7000000000000002E-5</v>
      </c>
      <c r="M209" s="81">
        <v>8.1</v>
      </c>
      <c r="N209" s="71">
        <v>0.9</v>
      </c>
      <c r="O209" s="81">
        <v>2.0099999999999998</v>
      </c>
      <c r="P209" s="114">
        <v>1869</v>
      </c>
      <c r="Q209" s="114">
        <v>15</v>
      </c>
      <c r="R209" s="74">
        <v>1</v>
      </c>
      <c r="S209" s="75">
        <v>1</v>
      </c>
      <c r="T209" s="75" t="s">
        <v>3723</v>
      </c>
      <c r="U209" s="75">
        <v>0</v>
      </c>
      <c r="V209" s="76" t="s">
        <v>18</v>
      </c>
      <c r="W209" s="76" t="s">
        <v>19</v>
      </c>
      <c r="Y209" s="77">
        <f t="shared" si="12"/>
        <v>0.28185299996758328</v>
      </c>
      <c r="Z209" s="78">
        <f t="shared" si="13"/>
        <v>2.7000000000000002E-5</v>
      </c>
      <c r="AE209" s="14" t="s">
        <v>2437</v>
      </c>
      <c r="AF209" s="14">
        <f t="shared" si="14"/>
        <v>2015.5706808633672</v>
      </c>
      <c r="AG209" s="14">
        <v>25</v>
      </c>
      <c r="AH209" s="14">
        <f t="shared" si="15"/>
        <v>3.7867647058823524</v>
      </c>
      <c r="AR209" s="14">
        <v>0</v>
      </c>
      <c r="AS209" s="14">
        <v>9.6499999999999009</v>
      </c>
      <c r="AU209" s="14">
        <v>208</v>
      </c>
      <c r="AV209" s="14">
        <v>0</v>
      </c>
    </row>
    <row r="210" spans="1:48" ht="15" x14ac:dyDescent="0.25">
      <c r="A210" s="14">
        <v>209</v>
      </c>
      <c r="B210" s="14">
        <v>23850</v>
      </c>
      <c r="C210" s="81" t="s">
        <v>73</v>
      </c>
      <c r="D210" s="81">
        <v>30</v>
      </c>
      <c r="E210" s="14" t="s">
        <v>20</v>
      </c>
      <c r="F210" s="82" t="s">
        <v>264</v>
      </c>
      <c r="G210" s="81">
        <v>9.0050000000000005E-2</v>
      </c>
      <c r="H210" s="83">
        <v>4.0000000000000001E-3</v>
      </c>
      <c r="I210" s="81">
        <v>1.701E-3</v>
      </c>
      <c r="J210" s="83">
        <v>1.6000000000000001E-4</v>
      </c>
      <c r="K210" s="81">
        <v>0.28197499999999998</v>
      </c>
      <c r="L210" s="83">
        <v>1.7E-5</v>
      </c>
      <c r="M210" s="81">
        <v>6.4</v>
      </c>
      <c r="N210" s="71">
        <v>0.45</v>
      </c>
      <c r="O210" s="81">
        <v>1.93</v>
      </c>
      <c r="P210" s="114">
        <v>1639</v>
      </c>
      <c r="Q210" s="114">
        <v>16</v>
      </c>
      <c r="R210" s="74">
        <v>1</v>
      </c>
      <c r="S210" s="75">
        <v>1</v>
      </c>
      <c r="T210" s="75" t="s">
        <v>3723</v>
      </c>
      <c r="U210" s="75">
        <v>0</v>
      </c>
      <c r="V210" s="76" t="s">
        <v>18</v>
      </c>
      <c r="W210" s="76" t="s">
        <v>19</v>
      </c>
      <c r="Y210" s="77">
        <f t="shared" si="12"/>
        <v>0.28197499994794917</v>
      </c>
      <c r="Z210" s="78">
        <f t="shared" si="13"/>
        <v>1.7E-5</v>
      </c>
      <c r="AE210" s="14" t="s">
        <v>2437</v>
      </c>
      <c r="AF210" s="14">
        <f t="shared" si="14"/>
        <v>1937.0842989129299</v>
      </c>
      <c r="AG210" s="14">
        <v>25</v>
      </c>
      <c r="AH210" s="14">
        <f t="shared" si="15"/>
        <v>2.5367647058823528</v>
      </c>
      <c r="AR210" s="14">
        <v>0</v>
      </c>
      <c r="AS210" s="14">
        <v>9.5999999999999002</v>
      </c>
      <c r="AU210" s="14">
        <v>209</v>
      </c>
      <c r="AV210" s="14">
        <v>0</v>
      </c>
    </row>
    <row r="211" spans="1:48" ht="15" x14ac:dyDescent="0.25">
      <c r="A211" s="14">
        <v>210</v>
      </c>
      <c r="B211" s="14">
        <v>23850</v>
      </c>
      <c r="C211" s="81" t="s">
        <v>73</v>
      </c>
      <c r="D211" s="81">
        <v>31</v>
      </c>
      <c r="E211" s="14" t="s">
        <v>20</v>
      </c>
      <c r="F211" s="82" t="s">
        <v>265</v>
      </c>
      <c r="G211" s="81">
        <v>3.4759999999999999E-2</v>
      </c>
      <c r="H211" s="83">
        <v>2E-3</v>
      </c>
      <c r="I211" s="81">
        <v>5.7399999999999997E-4</v>
      </c>
      <c r="J211" s="83">
        <v>5.5000000000000002E-5</v>
      </c>
      <c r="K211" s="81">
        <v>0.28215400000000002</v>
      </c>
      <c r="L211" s="83">
        <v>1.9000000000000001E-5</v>
      </c>
      <c r="M211" s="81">
        <v>1.8</v>
      </c>
      <c r="N211" s="71">
        <v>0.65</v>
      </c>
      <c r="O211" s="81">
        <v>1.77</v>
      </c>
      <c r="P211" s="114">
        <v>1094</v>
      </c>
      <c r="Q211" s="114">
        <v>17</v>
      </c>
      <c r="R211" s="74">
        <v>1</v>
      </c>
      <c r="S211" s="75">
        <v>1</v>
      </c>
      <c r="T211" s="75" t="s">
        <v>3723</v>
      </c>
      <c r="U211" s="75">
        <v>0</v>
      </c>
      <c r="V211" s="76" t="s">
        <v>18</v>
      </c>
      <c r="W211" s="76" t="s">
        <v>19</v>
      </c>
      <c r="Y211" s="77">
        <f t="shared" si="12"/>
        <v>0.28215399998827606</v>
      </c>
      <c r="Z211" s="78">
        <f t="shared" si="13"/>
        <v>1.9000000000000001E-5</v>
      </c>
      <c r="AE211" s="14" t="s">
        <v>2437</v>
      </c>
      <c r="AF211" s="14">
        <f t="shared" si="14"/>
        <v>1796.8488171063748</v>
      </c>
      <c r="AG211" s="14">
        <v>25</v>
      </c>
      <c r="AH211" s="14">
        <f t="shared" si="15"/>
        <v>-0.84558823529411764</v>
      </c>
      <c r="AR211" s="14">
        <v>0</v>
      </c>
      <c r="AS211" s="14">
        <v>9.5499999999998995</v>
      </c>
      <c r="AU211" s="14">
        <v>210</v>
      </c>
      <c r="AV211" s="14">
        <v>0</v>
      </c>
    </row>
    <row r="212" spans="1:48" ht="15" x14ac:dyDescent="0.25">
      <c r="A212" s="14">
        <v>211</v>
      </c>
      <c r="B212" s="14">
        <v>23850</v>
      </c>
      <c r="C212" s="81" t="s">
        <v>73</v>
      </c>
      <c r="D212" s="81">
        <v>32</v>
      </c>
      <c r="E212" s="14" t="s">
        <v>20</v>
      </c>
      <c r="F212" s="82" t="s">
        <v>266</v>
      </c>
      <c r="G212" s="81">
        <v>6.726E-2</v>
      </c>
      <c r="H212" s="83">
        <v>5.7000000000000009E-4</v>
      </c>
      <c r="I212" s="81">
        <v>9.7099999999999997E-4</v>
      </c>
      <c r="J212" s="83">
        <v>1.1999999999999999E-6</v>
      </c>
      <c r="K212" s="81">
        <v>0.28204099999999999</v>
      </c>
      <c r="L212" s="83">
        <v>1.8E-5</v>
      </c>
      <c r="M212" s="81">
        <v>4.7</v>
      </c>
      <c r="N212" s="71">
        <v>0.65</v>
      </c>
      <c r="O212" s="81">
        <v>1.85</v>
      </c>
      <c r="P212" s="114">
        <v>1420</v>
      </c>
      <c r="Q212" s="114">
        <v>15</v>
      </c>
      <c r="R212" s="74">
        <v>1</v>
      </c>
      <c r="S212" s="75">
        <v>1</v>
      </c>
      <c r="T212" s="75" t="s">
        <v>3723</v>
      </c>
      <c r="U212" s="75">
        <v>0</v>
      </c>
      <c r="V212" s="76" t="s">
        <v>18</v>
      </c>
      <c r="W212" s="76" t="s">
        <v>19</v>
      </c>
      <c r="Y212" s="77">
        <f t="shared" si="12"/>
        <v>0.28204099997425741</v>
      </c>
      <c r="Z212" s="78">
        <f t="shared" si="13"/>
        <v>1.8E-5</v>
      </c>
      <c r="AE212" s="14" t="s">
        <v>2437</v>
      </c>
      <c r="AF212" s="14">
        <f t="shared" si="14"/>
        <v>1871.5627509422691</v>
      </c>
      <c r="AG212" s="14">
        <v>25</v>
      </c>
      <c r="AH212" s="14">
        <f t="shared" si="15"/>
        <v>1.2867647058823528</v>
      </c>
      <c r="AR212" s="14">
        <v>0</v>
      </c>
      <c r="AS212" s="14">
        <v>9.4999999999999005</v>
      </c>
      <c r="AU212" s="14">
        <v>211</v>
      </c>
      <c r="AV212" s="14">
        <v>0</v>
      </c>
    </row>
    <row r="213" spans="1:48" ht="15" x14ac:dyDescent="0.25">
      <c r="A213" s="14">
        <v>212</v>
      </c>
      <c r="B213" s="14">
        <v>23850</v>
      </c>
      <c r="C213" s="81" t="s">
        <v>73</v>
      </c>
      <c r="D213" s="81">
        <v>33</v>
      </c>
      <c r="E213" s="14" t="s">
        <v>20</v>
      </c>
      <c r="F213" s="82" t="s">
        <v>267</v>
      </c>
      <c r="G213" s="81">
        <v>6.0769999999999998E-2</v>
      </c>
      <c r="H213" s="83">
        <v>9.6999999999999994E-4</v>
      </c>
      <c r="I213" s="81">
        <v>9.9799999999999997E-4</v>
      </c>
      <c r="J213" s="83">
        <v>3.8000000000000002E-5</v>
      </c>
      <c r="K213" s="81">
        <v>0.28197299999999997</v>
      </c>
      <c r="L213" s="83">
        <v>1.6000000000000003E-5</v>
      </c>
      <c r="M213" s="81">
        <v>3.2</v>
      </c>
      <c r="N213" s="71">
        <v>0.55000000000000004</v>
      </c>
      <c r="O213" s="81">
        <v>1.98</v>
      </c>
      <c r="P213" s="114">
        <v>1463</v>
      </c>
      <c r="Q213" s="114">
        <v>15</v>
      </c>
      <c r="R213" s="74">
        <v>1</v>
      </c>
      <c r="S213" s="75">
        <v>1</v>
      </c>
      <c r="T213" s="75" t="s">
        <v>3723</v>
      </c>
      <c r="U213" s="75">
        <v>0</v>
      </c>
      <c r="V213" s="76" t="s">
        <v>18</v>
      </c>
      <c r="W213" s="76" t="s">
        <v>19</v>
      </c>
      <c r="Y213" s="77">
        <f t="shared" si="12"/>
        <v>0.28197299997274039</v>
      </c>
      <c r="Z213" s="78">
        <f t="shared" si="13"/>
        <v>1.6000000000000003E-5</v>
      </c>
      <c r="AE213" s="14" t="s">
        <v>2437</v>
      </c>
      <c r="AF213" s="14">
        <f t="shared" si="14"/>
        <v>1997.7978871374157</v>
      </c>
      <c r="AG213" s="14">
        <v>25</v>
      </c>
      <c r="AH213" s="14">
        <f t="shared" si="15"/>
        <v>0.18382352941176469</v>
      </c>
      <c r="AR213" s="14">
        <v>0</v>
      </c>
      <c r="AS213" s="14">
        <v>9.4499999999998998</v>
      </c>
      <c r="AU213" s="14">
        <v>212</v>
      </c>
      <c r="AV213" s="14">
        <v>0</v>
      </c>
    </row>
    <row r="214" spans="1:48" ht="15" x14ac:dyDescent="0.25">
      <c r="A214" s="14">
        <v>213</v>
      </c>
      <c r="B214" s="14">
        <v>23850</v>
      </c>
      <c r="C214" s="81" t="s">
        <v>73</v>
      </c>
      <c r="D214" s="81">
        <v>35</v>
      </c>
      <c r="E214" s="14" t="s">
        <v>20</v>
      </c>
      <c r="F214" s="82" t="s">
        <v>268</v>
      </c>
      <c r="G214" s="81">
        <v>3.5290000000000002E-2</v>
      </c>
      <c r="H214" s="83">
        <v>9.6000000000000002E-4</v>
      </c>
      <c r="I214" s="81">
        <v>5.5099999999999995E-4</v>
      </c>
      <c r="J214" s="83">
        <v>9.1999999999999983E-6</v>
      </c>
      <c r="K214" s="81">
        <v>0.281835</v>
      </c>
      <c r="L214" s="83">
        <v>1.7E-5</v>
      </c>
      <c r="M214" s="81">
        <v>2.9</v>
      </c>
      <c r="N214" s="71">
        <v>0.6</v>
      </c>
      <c r="O214" s="81">
        <v>2.14</v>
      </c>
      <c r="P214" s="114">
        <v>1647</v>
      </c>
      <c r="Q214" s="114">
        <v>15</v>
      </c>
      <c r="R214" s="74">
        <v>1</v>
      </c>
      <c r="S214" s="75">
        <v>1</v>
      </c>
      <c r="T214" s="75" t="s">
        <v>3723</v>
      </c>
      <c r="U214" s="75">
        <v>0</v>
      </c>
      <c r="V214" s="76" t="s">
        <v>18</v>
      </c>
      <c r="W214" s="76" t="s">
        <v>19</v>
      </c>
      <c r="Y214" s="77">
        <f t="shared" si="12"/>
        <v>0.28183499998305706</v>
      </c>
      <c r="Z214" s="78">
        <f t="shared" si="13"/>
        <v>1.7E-5</v>
      </c>
      <c r="AE214" s="14" t="s">
        <v>2437</v>
      </c>
      <c r="AF214" s="14">
        <f t="shared" si="14"/>
        <v>2161.8834292511374</v>
      </c>
      <c r="AG214" s="14">
        <v>25</v>
      </c>
      <c r="AH214" s="14">
        <f t="shared" si="15"/>
        <v>-3.6764705882353137E-2</v>
      </c>
      <c r="AR214" s="14">
        <v>0</v>
      </c>
      <c r="AS214" s="14">
        <v>9.3999999999997996</v>
      </c>
      <c r="AU214" s="14">
        <v>213</v>
      </c>
      <c r="AV214" s="14">
        <v>0</v>
      </c>
    </row>
    <row r="215" spans="1:48" ht="15" x14ac:dyDescent="0.25">
      <c r="A215" s="14">
        <v>214</v>
      </c>
      <c r="B215" s="14">
        <v>23850</v>
      </c>
      <c r="C215" s="81" t="s">
        <v>73</v>
      </c>
      <c r="D215" s="81">
        <v>36</v>
      </c>
      <c r="E215" s="14" t="s">
        <v>20</v>
      </c>
      <c r="F215" s="82" t="s">
        <v>269</v>
      </c>
      <c r="G215" s="81">
        <v>9.6089999999999995E-2</v>
      </c>
      <c r="H215" s="83">
        <v>5.9000000000000007E-3</v>
      </c>
      <c r="I215" s="81">
        <v>1.377E-3</v>
      </c>
      <c r="J215" s="83">
        <v>1.1000000000000002E-4</v>
      </c>
      <c r="K215" s="81">
        <v>0.28194799999999998</v>
      </c>
      <c r="L215" s="83">
        <v>2.0000000000000002E-5</v>
      </c>
      <c r="M215" s="81">
        <v>4.7</v>
      </c>
      <c r="N215" s="71">
        <v>0.6</v>
      </c>
      <c r="O215" s="81">
        <v>1.99</v>
      </c>
      <c r="P215" s="114">
        <v>1588</v>
      </c>
      <c r="Q215" s="114">
        <v>15</v>
      </c>
      <c r="R215" s="74">
        <v>1</v>
      </c>
      <c r="S215" s="75">
        <v>1</v>
      </c>
      <c r="T215" s="75" t="s">
        <v>3723</v>
      </c>
      <c r="U215" s="75">
        <v>0</v>
      </c>
      <c r="V215" s="76" t="s">
        <v>18</v>
      </c>
      <c r="W215" s="76" t="s">
        <v>19</v>
      </c>
      <c r="Y215" s="77">
        <f t="shared" si="12"/>
        <v>0.28194799995917474</v>
      </c>
      <c r="Z215" s="78">
        <f t="shared" si="13"/>
        <v>2.0000000000000002E-5</v>
      </c>
      <c r="AE215" s="14" t="s">
        <v>2437</v>
      </c>
      <c r="AF215" s="14">
        <f t="shared" si="14"/>
        <v>2003.9357662142368</v>
      </c>
      <c r="AG215" s="14">
        <v>25</v>
      </c>
      <c r="AH215" s="14">
        <f t="shared" si="15"/>
        <v>1.2867647058823528</v>
      </c>
      <c r="AR215" s="14">
        <v>0</v>
      </c>
      <c r="AS215" s="14">
        <v>9.3499999999998007</v>
      </c>
      <c r="AU215" s="14">
        <v>214</v>
      </c>
      <c r="AV215" s="14">
        <v>0</v>
      </c>
    </row>
    <row r="216" spans="1:48" ht="15" x14ac:dyDescent="0.25">
      <c r="A216" s="14">
        <v>215</v>
      </c>
      <c r="B216" s="14">
        <v>23850</v>
      </c>
      <c r="C216" s="81" t="s">
        <v>73</v>
      </c>
      <c r="D216" s="81">
        <v>37</v>
      </c>
      <c r="E216" s="14" t="s">
        <v>20</v>
      </c>
      <c r="F216" s="82" t="s">
        <v>270</v>
      </c>
      <c r="G216" s="81">
        <v>5.7049999999999997E-2</v>
      </c>
      <c r="H216" s="83">
        <v>3.1000000000000003E-3</v>
      </c>
      <c r="I216" s="81">
        <v>1.1720000000000001E-3</v>
      </c>
      <c r="J216" s="83">
        <v>1E-4</v>
      </c>
      <c r="K216" s="81">
        <v>0.28170899999999999</v>
      </c>
      <c r="L216" s="83">
        <v>1E-4</v>
      </c>
      <c r="M216" s="81">
        <v>-3.5</v>
      </c>
      <c r="N216" s="71">
        <v>3.45</v>
      </c>
      <c r="O216" s="81">
        <v>2.48</v>
      </c>
      <c r="P216" s="114">
        <v>1591</v>
      </c>
      <c r="Q216" s="114">
        <v>15</v>
      </c>
      <c r="R216" s="74">
        <v>1</v>
      </c>
      <c r="S216" s="75">
        <v>1</v>
      </c>
      <c r="T216" s="75" t="s">
        <v>3723</v>
      </c>
      <c r="U216" s="75">
        <v>0</v>
      </c>
      <c r="V216" s="76" t="s">
        <v>18</v>
      </c>
      <c r="W216" s="76" t="s">
        <v>19</v>
      </c>
      <c r="Y216" s="77">
        <f t="shared" si="12"/>
        <v>0.28170899996518695</v>
      </c>
      <c r="Z216" s="78">
        <f t="shared" si="13"/>
        <v>1E-4</v>
      </c>
      <c r="AE216" s="14" t="s">
        <v>2437</v>
      </c>
      <c r="AF216" s="14">
        <f t="shared" si="14"/>
        <v>2513.1210016323139</v>
      </c>
      <c r="AG216" s="14">
        <v>25</v>
      </c>
      <c r="AH216" s="14">
        <f t="shared" si="15"/>
        <v>-4.742647058823529</v>
      </c>
      <c r="AR216" s="14">
        <v>0</v>
      </c>
      <c r="AS216" s="14">
        <v>9.2999999999998</v>
      </c>
      <c r="AU216" s="14">
        <v>215</v>
      </c>
      <c r="AV216" s="14">
        <v>0</v>
      </c>
    </row>
    <row r="217" spans="1:48" ht="15" x14ac:dyDescent="0.25">
      <c r="A217" s="14">
        <v>216</v>
      </c>
      <c r="B217" s="14">
        <v>23850</v>
      </c>
      <c r="C217" s="81" t="s">
        <v>73</v>
      </c>
      <c r="D217" s="81">
        <v>38</v>
      </c>
      <c r="E217" s="14" t="s">
        <v>20</v>
      </c>
      <c r="F217" s="82" t="s">
        <v>271</v>
      </c>
      <c r="G217" s="81">
        <v>6.77E-3</v>
      </c>
      <c r="H217" s="83">
        <v>7.2000000000000002E-5</v>
      </c>
      <c r="I217" s="81">
        <v>8.5000000000000006E-5</v>
      </c>
      <c r="J217" s="83">
        <v>7.4000000000000001E-7</v>
      </c>
      <c r="K217" s="81">
        <v>0.28107199999999999</v>
      </c>
      <c r="L217" s="83">
        <v>1.5000000000000002E-5</v>
      </c>
      <c r="M217" s="81">
        <v>-0.2</v>
      </c>
      <c r="N217" s="71">
        <v>0.55000000000000004</v>
      </c>
      <c r="O217" s="81">
        <v>3.13</v>
      </c>
      <c r="P217" s="114">
        <v>2662</v>
      </c>
      <c r="Q217" s="114">
        <v>19</v>
      </c>
      <c r="R217" s="74">
        <v>1</v>
      </c>
      <c r="S217" s="75">
        <v>1</v>
      </c>
      <c r="T217" s="75" t="s">
        <v>3723</v>
      </c>
      <c r="U217" s="75">
        <v>0</v>
      </c>
      <c r="V217" s="76" t="s">
        <v>18</v>
      </c>
      <c r="W217" s="76" t="s">
        <v>19</v>
      </c>
      <c r="Y217" s="77">
        <f t="shared" si="12"/>
        <v>0.28107199999577553</v>
      </c>
      <c r="Z217" s="78">
        <f t="shared" si="13"/>
        <v>1.5000000000000002E-5</v>
      </c>
      <c r="AE217" s="14" t="s">
        <v>2437</v>
      </c>
      <c r="AF217" s="14">
        <f t="shared" si="14"/>
        <v>3151.2188099693067</v>
      </c>
      <c r="AG217" s="14">
        <v>25</v>
      </c>
      <c r="AH217" s="14">
        <f t="shared" si="15"/>
        <v>-2.3161764705882355</v>
      </c>
      <c r="AR217" s="14">
        <v>0</v>
      </c>
      <c r="AS217" s="14">
        <v>9.2499999999997993</v>
      </c>
      <c r="AU217" s="14">
        <v>216</v>
      </c>
      <c r="AV217" s="14">
        <v>0</v>
      </c>
    </row>
    <row r="218" spans="1:48" ht="15" x14ac:dyDescent="0.25">
      <c r="A218" s="14">
        <v>217</v>
      </c>
      <c r="B218" s="14">
        <v>23850</v>
      </c>
      <c r="C218" s="81" t="s">
        <v>73</v>
      </c>
      <c r="D218" s="81">
        <v>39</v>
      </c>
      <c r="E218" s="14" t="s">
        <v>20</v>
      </c>
      <c r="F218" s="82" t="s">
        <v>272</v>
      </c>
      <c r="G218" s="81">
        <v>3.0810000000000001E-2</v>
      </c>
      <c r="H218" s="83">
        <v>5.0000000000000001E-4</v>
      </c>
      <c r="I218" s="81">
        <v>5.0199999999999995E-4</v>
      </c>
      <c r="J218" s="83">
        <v>1.8999999999999998E-6</v>
      </c>
      <c r="K218" s="81">
        <v>0.28224500000000002</v>
      </c>
      <c r="L218" s="83">
        <v>1.3000000000000001E-5</v>
      </c>
      <c r="M218" s="81">
        <v>3.1</v>
      </c>
      <c r="N218" s="71">
        <v>0.45</v>
      </c>
      <c r="O218" s="81">
        <v>1.62</v>
      </c>
      <c r="P218" s="114">
        <v>1006</v>
      </c>
      <c r="Q218" s="114">
        <v>15</v>
      </c>
      <c r="R218" s="74">
        <v>1</v>
      </c>
      <c r="S218" s="75">
        <v>1</v>
      </c>
      <c r="T218" s="75" t="s">
        <v>3723</v>
      </c>
      <c r="U218" s="75">
        <v>0</v>
      </c>
      <c r="V218" s="76" t="s">
        <v>18</v>
      </c>
      <c r="W218" s="76" t="s">
        <v>19</v>
      </c>
      <c r="Y218" s="77">
        <f t="shared" si="12"/>
        <v>0.28224499999057145</v>
      </c>
      <c r="Z218" s="78">
        <f t="shared" si="13"/>
        <v>1.3000000000000001E-5</v>
      </c>
      <c r="AE218" s="14" t="s">
        <v>2437</v>
      </c>
      <c r="AF218" s="14">
        <f t="shared" si="14"/>
        <v>1645.6902817111772</v>
      </c>
      <c r="AG218" s="14">
        <v>25</v>
      </c>
      <c r="AH218" s="14">
        <f t="shared" si="15"/>
        <v>0.11029411764705875</v>
      </c>
      <c r="AR218" s="14">
        <v>0</v>
      </c>
      <c r="AS218" s="14">
        <v>9.1999999999998003</v>
      </c>
      <c r="AU218" s="14">
        <v>217</v>
      </c>
      <c r="AV218" s="14">
        <v>0</v>
      </c>
    </row>
    <row r="219" spans="1:48" ht="15" x14ac:dyDescent="0.25">
      <c r="A219" s="14">
        <v>218</v>
      </c>
      <c r="B219" s="14">
        <v>23850</v>
      </c>
      <c r="C219" s="81" t="s">
        <v>73</v>
      </c>
      <c r="D219" s="81">
        <v>40</v>
      </c>
      <c r="E219" s="14" t="s">
        <v>20</v>
      </c>
      <c r="F219" s="82" t="s">
        <v>273</v>
      </c>
      <c r="G219" s="81">
        <v>6.8500000000000005E-2</v>
      </c>
      <c r="H219" s="83">
        <v>3.0000000000000001E-3</v>
      </c>
      <c r="I219" s="81">
        <v>1.15E-3</v>
      </c>
      <c r="J219" s="83">
        <v>5.5999999999999999E-5</v>
      </c>
      <c r="K219" s="81">
        <v>0.28209099999999998</v>
      </c>
      <c r="L219" s="83">
        <v>1.7E-5</v>
      </c>
      <c r="M219" s="81">
        <v>2.2000000000000002</v>
      </c>
      <c r="N219" s="71">
        <v>0.55000000000000004</v>
      </c>
      <c r="O219" s="81">
        <v>1.86</v>
      </c>
      <c r="P219" s="114">
        <v>1235</v>
      </c>
      <c r="Q219" s="114">
        <v>16</v>
      </c>
      <c r="R219" s="74">
        <v>1</v>
      </c>
      <c r="S219" s="75">
        <v>1</v>
      </c>
      <c r="T219" s="75" t="s">
        <v>3723</v>
      </c>
      <c r="U219" s="75">
        <v>0</v>
      </c>
      <c r="V219" s="76" t="s">
        <v>18</v>
      </c>
      <c r="W219" s="76" t="s">
        <v>19</v>
      </c>
      <c r="Y219" s="77">
        <f t="shared" si="12"/>
        <v>0.28209099997348391</v>
      </c>
      <c r="Z219" s="78">
        <f t="shared" si="13"/>
        <v>1.7E-5</v>
      </c>
      <c r="AE219" s="14" t="s">
        <v>2437</v>
      </c>
      <c r="AF219" s="14">
        <f t="shared" si="14"/>
        <v>1880.0646337087016</v>
      </c>
      <c r="AG219" s="14">
        <v>25</v>
      </c>
      <c r="AH219" s="14">
        <f t="shared" si="15"/>
        <v>-0.55147058823529405</v>
      </c>
      <c r="AR219" s="14">
        <v>0</v>
      </c>
      <c r="AS219" s="14">
        <v>9.1499999999997996</v>
      </c>
      <c r="AU219" s="14">
        <v>218</v>
      </c>
      <c r="AV219" s="14">
        <v>0</v>
      </c>
    </row>
    <row r="220" spans="1:48" ht="15" x14ac:dyDescent="0.25">
      <c r="A220" s="14">
        <v>219</v>
      </c>
      <c r="B220" s="14">
        <v>23850</v>
      </c>
      <c r="C220" s="81" t="s">
        <v>73</v>
      </c>
      <c r="D220" s="81">
        <v>41</v>
      </c>
      <c r="E220" s="14" t="s">
        <v>20</v>
      </c>
      <c r="F220" s="82" t="s">
        <v>274</v>
      </c>
      <c r="G220" s="81">
        <v>3.3739999999999999E-2</v>
      </c>
      <c r="H220" s="83">
        <v>9.5E-4</v>
      </c>
      <c r="I220" s="81">
        <v>5.5800000000000001E-4</v>
      </c>
      <c r="J220" s="83">
        <v>2.0000000000000002E-5</v>
      </c>
      <c r="K220" s="81">
        <v>0.28145900000000001</v>
      </c>
      <c r="L220" s="83">
        <v>1.6000000000000003E-5</v>
      </c>
      <c r="M220" s="81">
        <v>-6.4</v>
      </c>
      <c r="N220" s="71">
        <v>0.55000000000000004</v>
      </c>
      <c r="O220" s="81">
        <v>2.83</v>
      </c>
      <c r="P220" s="114">
        <v>1828</v>
      </c>
      <c r="Q220" s="114">
        <v>16</v>
      </c>
      <c r="R220" s="74">
        <v>1</v>
      </c>
      <c r="S220" s="75">
        <v>1</v>
      </c>
      <c r="T220" s="75" t="s">
        <v>3723</v>
      </c>
      <c r="U220" s="75">
        <v>0</v>
      </c>
      <c r="V220" s="76" t="s">
        <v>18</v>
      </c>
      <c r="W220" s="76" t="s">
        <v>19</v>
      </c>
      <c r="Y220" s="77">
        <f t="shared" si="12"/>
        <v>0.28145899998095619</v>
      </c>
      <c r="Z220" s="78">
        <f t="shared" si="13"/>
        <v>1.6000000000000003E-5</v>
      </c>
      <c r="AE220" s="14" t="s">
        <v>2437</v>
      </c>
      <c r="AF220" s="14">
        <f t="shared" si="14"/>
        <v>2873.3951486859</v>
      </c>
      <c r="AG220" s="14">
        <v>25</v>
      </c>
      <c r="AH220" s="14">
        <f t="shared" si="15"/>
        <v>-6.8750000000000009</v>
      </c>
      <c r="AR220" s="14">
        <v>0</v>
      </c>
      <c r="AS220" s="14">
        <v>9.0999999999998007</v>
      </c>
      <c r="AU220" s="14">
        <v>219</v>
      </c>
      <c r="AV220" s="14">
        <v>0</v>
      </c>
    </row>
    <row r="221" spans="1:48" ht="15" x14ac:dyDescent="0.25">
      <c r="A221" s="14">
        <v>220</v>
      </c>
      <c r="B221" s="14">
        <v>23850</v>
      </c>
      <c r="C221" s="81" t="s">
        <v>73</v>
      </c>
      <c r="D221" s="81">
        <v>42</v>
      </c>
      <c r="E221" s="14" t="s">
        <v>20</v>
      </c>
      <c r="F221" s="82" t="s">
        <v>275</v>
      </c>
      <c r="G221" s="81">
        <v>3.8600000000000002E-2</v>
      </c>
      <c r="H221" s="83">
        <v>3.0000000000000001E-3</v>
      </c>
      <c r="I221" s="81">
        <v>6.9099999999999999E-4</v>
      </c>
      <c r="J221" s="83">
        <v>4.6E-5</v>
      </c>
      <c r="K221" s="81">
        <v>0.28231099999999998</v>
      </c>
      <c r="L221" s="83">
        <v>1.7E-5</v>
      </c>
      <c r="M221" s="81">
        <v>7.1</v>
      </c>
      <c r="N221" s="71">
        <v>0.55000000000000004</v>
      </c>
      <c r="O221" s="81">
        <v>1.44</v>
      </c>
      <c r="P221" s="114">
        <v>1088</v>
      </c>
      <c r="Q221" s="114">
        <v>9</v>
      </c>
      <c r="R221" s="74">
        <v>1</v>
      </c>
      <c r="S221" s="75">
        <v>1</v>
      </c>
      <c r="T221" s="75" t="s">
        <v>3723</v>
      </c>
      <c r="U221" s="75">
        <v>0</v>
      </c>
      <c r="V221" s="76" t="s">
        <v>18</v>
      </c>
      <c r="W221" s="76" t="s">
        <v>19</v>
      </c>
      <c r="Y221" s="77">
        <f t="shared" si="12"/>
        <v>0.28231099998596371</v>
      </c>
      <c r="Z221" s="78">
        <f t="shared" si="13"/>
        <v>1.7E-5</v>
      </c>
      <c r="AE221" s="14" t="s">
        <v>2437</v>
      </c>
      <c r="AF221" s="14">
        <f t="shared" si="14"/>
        <v>1457.2269761598366</v>
      </c>
      <c r="AG221" s="14">
        <v>25</v>
      </c>
      <c r="AH221" s="14">
        <f t="shared" si="15"/>
        <v>3.0514705882352935</v>
      </c>
      <c r="AR221" s="14">
        <v>0</v>
      </c>
      <c r="AS221" s="14">
        <v>9.0499999999998</v>
      </c>
      <c r="AU221" s="14">
        <v>220</v>
      </c>
      <c r="AV221" s="14">
        <v>0</v>
      </c>
    </row>
    <row r="222" spans="1:48" ht="15" x14ac:dyDescent="0.25">
      <c r="A222" s="14">
        <v>221</v>
      </c>
      <c r="B222" s="14">
        <v>23850</v>
      </c>
      <c r="C222" s="81" t="s">
        <v>73</v>
      </c>
      <c r="D222" s="81">
        <v>43</v>
      </c>
      <c r="E222" s="14" t="s">
        <v>20</v>
      </c>
      <c r="F222" s="82" t="s">
        <v>276</v>
      </c>
      <c r="G222" s="81">
        <v>2.1690000000000001E-2</v>
      </c>
      <c r="H222" s="83">
        <v>6.9999999999999999E-4</v>
      </c>
      <c r="I222" s="81">
        <v>3.8699999999999997E-4</v>
      </c>
      <c r="J222" s="83">
        <v>1.1000000000000001E-5</v>
      </c>
      <c r="K222" s="81">
        <v>0.28216200000000002</v>
      </c>
      <c r="L222" s="83">
        <v>1.5000000000000002E-5</v>
      </c>
      <c r="M222" s="81">
        <v>4.8</v>
      </c>
      <c r="N222" s="71">
        <v>0.5</v>
      </c>
      <c r="O222" s="81">
        <v>1.68</v>
      </c>
      <c r="P222" s="114">
        <v>1210</v>
      </c>
      <c r="Q222" s="114">
        <v>10</v>
      </c>
      <c r="R222" s="74">
        <v>1</v>
      </c>
      <c r="S222" s="75">
        <v>1</v>
      </c>
      <c r="T222" s="75" t="s">
        <v>3723</v>
      </c>
      <c r="U222" s="75">
        <v>0</v>
      </c>
      <c r="V222" s="76" t="s">
        <v>18</v>
      </c>
      <c r="W222" s="76" t="s">
        <v>19</v>
      </c>
      <c r="Y222" s="77">
        <f t="shared" si="12"/>
        <v>0.28216199999125741</v>
      </c>
      <c r="Z222" s="78">
        <f t="shared" si="13"/>
        <v>1.5000000000000002E-5</v>
      </c>
      <c r="AE222" s="14" t="s">
        <v>2437</v>
      </c>
      <c r="AF222" s="14">
        <f t="shared" si="14"/>
        <v>1698.9369749050181</v>
      </c>
      <c r="AG222" s="14">
        <v>25</v>
      </c>
      <c r="AH222" s="14">
        <f t="shared" si="15"/>
        <v>1.3602941176470584</v>
      </c>
      <c r="AR222" s="14">
        <v>0</v>
      </c>
      <c r="AS222" s="14">
        <v>8.9999999999997993</v>
      </c>
      <c r="AU222" s="14">
        <v>221</v>
      </c>
      <c r="AV222" s="14">
        <v>0</v>
      </c>
    </row>
    <row r="223" spans="1:48" ht="15" x14ac:dyDescent="0.25">
      <c r="A223" s="14">
        <v>222</v>
      </c>
      <c r="B223" s="14">
        <v>23850</v>
      </c>
      <c r="C223" s="81" t="s">
        <v>73</v>
      </c>
      <c r="D223" s="81">
        <v>44</v>
      </c>
      <c r="E223" s="14" t="s">
        <v>20</v>
      </c>
      <c r="F223" s="82" t="s">
        <v>277</v>
      </c>
      <c r="G223" s="81">
        <v>0.14505000000000001</v>
      </c>
      <c r="H223" s="83">
        <v>2.5000000000000001E-3</v>
      </c>
      <c r="I223" s="81">
        <v>2.5249999999999999E-3</v>
      </c>
      <c r="J223" s="83">
        <v>8.6000000000000003E-5</v>
      </c>
      <c r="K223" s="81">
        <v>0.28215400000000002</v>
      </c>
      <c r="L223" s="83">
        <v>1.8E-5</v>
      </c>
      <c r="M223" s="81">
        <v>7.4</v>
      </c>
      <c r="N223" s="71">
        <v>0.55000000000000004</v>
      </c>
      <c r="O223" s="81">
        <v>1.7</v>
      </c>
      <c r="P223" s="114">
        <v>1426</v>
      </c>
      <c r="Q223" s="114">
        <v>27</v>
      </c>
      <c r="R223" s="74">
        <v>1</v>
      </c>
      <c r="S223" s="75">
        <v>1</v>
      </c>
      <c r="T223" s="75" t="s">
        <v>3723</v>
      </c>
      <c r="U223" s="75">
        <v>0</v>
      </c>
      <c r="V223" s="76" t="s">
        <v>18</v>
      </c>
      <c r="W223" s="76" t="s">
        <v>19</v>
      </c>
      <c r="Y223" s="77">
        <f t="shared" si="12"/>
        <v>0.2821539999327759</v>
      </c>
      <c r="Z223" s="78">
        <f t="shared" si="13"/>
        <v>1.8E-5</v>
      </c>
      <c r="AE223" s="14" t="s">
        <v>2437</v>
      </c>
      <c r="AF223" s="14">
        <f t="shared" si="14"/>
        <v>1710.659836589783</v>
      </c>
      <c r="AG223" s="14">
        <v>25</v>
      </c>
      <c r="AH223" s="14">
        <f t="shared" si="15"/>
        <v>3.2720588235294117</v>
      </c>
      <c r="AR223" s="14">
        <v>0</v>
      </c>
      <c r="AS223" s="14">
        <v>8.9499999999998003</v>
      </c>
      <c r="AU223" s="14">
        <v>222</v>
      </c>
      <c r="AV223" s="14">
        <v>0</v>
      </c>
    </row>
    <row r="224" spans="1:48" ht="15" x14ac:dyDescent="0.25">
      <c r="A224" s="14">
        <v>223</v>
      </c>
      <c r="B224" s="14">
        <v>23850</v>
      </c>
      <c r="C224" s="81" t="s">
        <v>73</v>
      </c>
      <c r="D224" s="81">
        <v>45</v>
      </c>
      <c r="E224" s="14" t="s">
        <v>20</v>
      </c>
      <c r="F224" s="82" t="s">
        <v>278</v>
      </c>
      <c r="G224" s="81">
        <v>0.10994</v>
      </c>
      <c r="H224" s="83">
        <v>3.7000000000000002E-3</v>
      </c>
      <c r="I224" s="81">
        <v>2.1059999999999998E-3</v>
      </c>
      <c r="J224" s="83">
        <v>1.6000000000000001E-4</v>
      </c>
      <c r="K224" s="81">
        <v>0.28197100000000003</v>
      </c>
      <c r="L224" s="83">
        <v>2.2000000000000003E-5</v>
      </c>
      <c r="M224" s="81">
        <v>5.9</v>
      </c>
      <c r="N224" s="71">
        <v>0.6</v>
      </c>
      <c r="O224" s="81">
        <v>1.96</v>
      </c>
      <c r="P224" s="114">
        <v>1640</v>
      </c>
      <c r="Q224" s="114">
        <v>7</v>
      </c>
      <c r="R224" s="74">
        <v>1</v>
      </c>
      <c r="S224" s="75">
        <v>1</v>
      </c>
      <c r="T224" s="75" t="s">
        <v>3723</v>
      </c>
      <c r="U224" s="75">
        <v>0</v>
      </c>
      <c r="V224" s="76" t="s">
        <v>18</v>
      </c>
      <c r="W224" s="76" t="s">
        <v>19</v>
      </c>
      <c r="Y224" s="77">
        <f t="shared" si="12"/>
        <v>0.28197099993551683</v>
      </c>
      <c r="Z224" s="78">
        <f t="shared" si="13"/>
        <v>2.2000000000000003E-5</v>
      </c>
      <c r="AE224" s="14" t="s">
        <v>2437</v>
      </c>
      <c r="AF224" s="14">
        <f t="shared" si="14"/>
        <v>1973.1374858700683</v>
      </c>
      <c r="AG224" s="14">
        <v>25</v>
      </c>
      <c r="AH224" s="14">
        <f t="shared" si="15"/>
        <v>2.1691176470588234</v>
      </c>
      <c r="AR224" s="14">
        <v>0</v>
      </c>
      <c r="AS224" s="14">
        <v>8.8999999999997996</v>
      </c>
      <c r="AU224" s="14">
        <v>223</v>
      </c>
      <c r="AV224" s="14">
        <v>0</v>
      </c>
    </row>
    <row r="225" spans="1:48" ht="15" x14ac:dyDescent="0.25">
      <c r="A225" s="14">
        <v>224</v>
      </c>
      <c r="B225" s="14">
        <v>23850</v>
      </c>
      <c r="C225" s="81" t="s">
        <v>73</v>
      </c>
      <c r="D225" s="81">
        <v>46</v>
      </c>
      <c r="E225" s="14" t="s">
        <v>20</v>
      </c>
      <c r="F225" s="82" t="s">
        <v>279</v>
      </c>
      <c r="G225" s="81">
        <v>0.11526</v>
      </c>
      <c r="H225" s="83">
        <v>3.8E-3</v>
      </c>
      <c r="I225" s="81">
        <v>2.3059999999999999E-3</v>
      </c>
      <c r="J225" s="83">
        <v>1.9000000000000001E-4</v>
      </c>
      <c r="K225" s="81">
        <v>0.28243499999999999</v>
      </c>
      <c r="L225" s="83">
        <v>1.9000000000000001E-5</v>
      </c>
      <c r="M225" s="81">
        <v>1.7</v>
      </c>
      <c r="N225" s="71">
        <v>0.6</v>
      </c>
      <c r="O225" s="81">
        <v>1.44</v>
      </c>
      <c r="P225" s="114">
        <v>676</v>
      </c>
      <c r="Q225" s="114">
        <v>4</v>
      </c>
      <c r="R225" s="74">
        <v>1</v>
      </c>
      <c r="S225" s="75">
        <v>1</v>
      </c>
      <c r="T225" s="75" t="s">
        <v>3723</v>
      </c>
      <c r="U225" s="75">
        <v>0</v>
      </c>
      <c r="V225" s="76" t="s">
        <v>18</v>
      </c>
      <c r="W225" s="76" t="s">
        <v>19</v>
      </c>
      <c r="Y225" s="77">
        <f t="shared" si="12"/>
        <v>0.28243499997089616</v>
      </c>
      <c r="Z225" s="78">
        <f t="shared" si="13"/>
        <v>1.9000000000000001E-5</v>
      </c>
      <c r="AE225" s="14" t="s">
        <v>2437</v>
      </c>
      <c r="AF225" s="14">
        <f t="shared" si="14"/>
        <v>1475.94628960401</v>
      </c>
      <c r="AG225" s="14">
        <v>25</v>
      </c>
      <c r="AH225" s="14">
        <f t="shared" si="15"/>
        <v>-0.91911764705882359</v>
      </c>
      <c r="AR225" s="14">
        <v>0</v>
      </c>
      <c r="AS225" s="14">
        <v>8.8499999999998007</v>
      </c>
      <c r="AU225" s="14">
        <v>224</v>
      </c>
      <c r="AV225" s="14">
        <v>0</v>
      </c>
    </row>
    <row r="226" spans="1:48" ht="15" x14ac:dyDescent="0.25">
      <c r="A226" s="14">
        <v>225</v>
      </c>
      <c r="B226" s="14">
        <v>23850</v>
      </c>
      <c r="C226" s="81" t="s">
        <v>73</v>
      </c>
      <c r="D226" s="81">
        <v>47</v>
      </c>
      <c r="E226" s="14" t="s">
        <v>20</v>
      </c>
      <c r="F226" s="82" t="s">
        <v>280</v>
      </c>
      <c r="G226" s="81">
        <v>8.0500000000000002E-2</v>
      </c>
      <c r="H226" s="83">
        <v>2.8E-3</v>
      </c>
      <c r="I226" s="81">
        <v>1.611E-3</v>
      </c>
      <c r="J226" s="83">
        <v>1.3000000000000002E-4</v>
      </c>
      <c r="K226" s="81">
        <v>0.282522</v>
      </c>
      <c r="L226" s="83">
        <v>1.5000000000000002E-5</v>
      </c>
      <c r="M226" s="81">
        <v>5.0999999999999996</v>
      </c>
      <c r="N226" s="71">
        <v>0.45</v>
      </c>
      <c r="O226" s="81">
        <v>1.24</v>
      </c>
      <c r="P226" s="114">
        <v>675</v>
      </c>
      <c r="Q226" s="114">
        <v>4</v>
      </c>
      <c r="R226" s="74">
        <v>1</v>
      </c>
      <c r="S226" s="75">
        <v>1</v>
      </c>
      <c r="T226" s="75" t="s">
        <v>3723</v>
      </c>
      <c r="U226" s="75">
        <v>0</v>
      </c>
      <c r="V226" s="76" t="s">
        <v>18</v>
      </c>
      <c r="W226" s="76" t="s">
        <v>19</v>
      </c>
      <c r="Y226" s="77">
        <f t="shared" si="12"/>
        <v>0.28252199997969779</v>
      </c>
      <c r="Z226" s="78">
        <f t="shared" si="13"/>
        <v>1.5000000000000002E-5</v>
      </c>
      <c r="AE226" s="14" t="s">
        <v>2437</v>
      </c>
      <c r="AF226" s="14">
        <f t="shared" si="14"/>
        <v>1262.7025215098199</v>
      </c>
      <c r="AG226" s="14">
        <v>25</v>
      </c>
      <c r="AH226" s="14">
        <f t="shared" si="15"/>
        <v>1.580882352941176</v>
      </c>
      <c r="AR226" s="14">
        <v>0</v>
      </c>
      <c r="AS226" s="14">
        <v>8.7999999999998</v>
      </c>
      <c r="AU226" s="14">
        <v>225</v>
      </c>
      <c r="AV226" s="14">
        <v>0</v>
      </c>
    </row>
    <row r="227" spans="1:48" ht="15" x14ac:dyDescent="0.25">
      <c r="A227" s="14">
        <v>226</v>
      </c>
      <c r="B227" s="14">
        <v>23850</v>
      </c>
      <c r="C227" s="81" t="s">
        <v>73</v>
      </c>
      <c r="D227" s="81">
        <v>48</v>
      </c>
      <c r="E227" s="14" t="s">
        <v>20</v>
      </c>
      <c r="F227" s="82" t="s">
        <v>281</v>
      </c>
      <c r="G227" s="81">
        <v>0.10925</v>
      </c>
      <c r="H227" s="83">
        <v>1.8000000000000002E-3</v>
      </c>
      <c r="I227" s="81">
        <v>1.902E-3</v>
      </c>
      <c r="J227" s="83">
        <v>9.5000000000000005E-5</v>
      </c>
      <c r="K227" s="81">
        <v>0.28198499999999999</v>
      </c>
      <c r="L227" s="83">
        <v>1.9000000000000001E-5</v>
      </c>
      <c r="M227" s="81">
        <v>5.7</v>
      </c>
      <c r="N227" s="71">
        <v>0.55000000000000004</v>
      </c>
      <c r="O227" s="81">
        <v>1.94</v>
      </c>
      <c r="P227" s="114">
        <v>1598</v>
      </c>
      <c r="Q227" s="114">
        <v>8</v>
      </c>
      <c r="R227" s="74">
        <v>1</v>
      </c>
      <c r="S227" s="75">
        <v>1</v>
      </c>
      <c r="T227" s="75" t="s">
        <v>3723</v>
      </c>
      <c r="U227" s="75">
        <v>0</v>
      </c>
      <c r="V227" s="76" t="s">
        <v>18</v>
      </c>
      <c r="W227" s="76" t="s">
        <v>19</v>
      </c>
      <c r="Y227" s="77">
        <f t="shared" si="12"/>
        <v>0.28198499994325449</v>
      </c>
      <c r="Z227" s="78">
        <f t="shared" si="13"/>
        <v>1.9000000000000001E-5</v>
      </c>
      <c r="AE227" s="14" t="s">
        <v>2437</v>
      </c>
      <c r="AF227" s="14">
        <f t="shared" si="14"/>
        <v>1951.6074750550231</v>
      </c>
      <c r="AG227" s="14">
        <v>25</v>
      </c>
      <c r="AH227" s="14">
        <f t="shared" si="15"/>
        <v>2.0220588235294117</v>
      </c>
      <c r="AR227" s="14">
        <v>0</v>
      </c>
      <c r="AS227" s="14">
        <v>8.7499999999997993</v>
      </c>
      <c r="AU227" s="14">
        <v>226</v>
      </c>
      <c r="AV227" s="14">
        <v>0</v>
      </c>
    </row>
    <row r="228" spans="1:48" ht="15" x14ac:dyDescent="0.25">
      <c r="A228" s="14">
        <v>227</v>
      </c>
      <c r="B228" s="14">
        <v>23850</v>
      </c>
      <c r="C228" s="81" t="s">
        <v>73</v>
      </c>
      <c r="D228" s="81">
        <v>49</v>
      </c>
      <c r="E228" s="14" t="s">
        <v>20</v>
      </c>
      <c r="F228" s="82" t="s">
        <v>282</v>
      </c>
      <c r="G228" s="81">
        <v>7.5439999999999993E-2</v>
      </c>
      <c r="H228" s="83">
        <v>4.0000000000000001E-3</v>
      </c>
      <c r="I228" s="81">
        <v>1.5E-3</v>
      </c>
      <c r="J228" s="83">
        <v>1.3999999999999999E-4</v>
      </c>
      <c r="K228" s="81">
        <v>0.282028</v>
      </c>
      <c r="L228" s="83">
        <v>1.8E-5</v>
      </c>
      <c r="M228" s="81">
        <v>1.5</v>
      </c>
      <c r="N228" s="71">
        <v>0.5</v>
      </c>
      <c r="O228" s="81">
        <v>1.96</v>
      </c>
      <c r="P228" s="114">
        <v>1318</v>
      </c>
      <c r="Q228" s="114">
        <v>7</v>
      </c>
      <c r="R228" s="74">
        <v>1</v>
      </c>
      <c r="S228" s="75">
        <v>1</v>
      </c>
      <c r="T228" s="75" t="s">
        <v>3723</v>
      </c>
      <c r="U228" s="75">
        <v>0</v>
      </c>
      <c r="V228" s="76" t="s">
        <v>18</v>
      </c>
      <c r="W228" s="76" t="s">
        <v>19</v>
      </c>
      <c r="Y228" s="77">
        <f t="shared" si="12"/>
        <v>0.28202799996308942</v>
      </c>
      <c r="Z228" s="78">
        <f t="shared" si="13"/>
        <v>1.8E-5</v>
      </c>
      <c r="AE228" s="14" t="s">
        <v>2437</v>
      </c>
      <c r="AF228" s="14">
        <f t="shared" si="14"/>
        <v>1989.8773245850919</v>
      </c>
      <c r="AG228" s="14">
        <v>25</v>
      </c>
      <c r="AH228" s="14">
        <f t="shared" si="15"/>
        <v>-1.0661764705882353</v>
      </c>
      <c r="AR228" s="14">
        <v>0</v>
      </c>
      <c r="AS228" s="14">
        <v>8.6999999999998003</v>
      </c>
      <c r="AU228" s="14">
        <v>227</v>
      </c>
      <c r="AV228" s="14">
        <v>0</v>
      </c>
    </row>
    <row r="229" spans="1:48" ht="15" x14ac:dyDescent="0.25">
      <c r="A229" s="14">
        <v>228</v>
      </c>
      <c r="B229" s="14">
        <v>23850</v>
      </c>
      <c r="C229" s="81" t="s">
        <v>73</v>
      </c>
      <c r="D229" s="81">
        <v>50</v>
      </c>
      <c r="E229" s="14" t="s">
        <v>20</v>
      </c>
      <c r="F229" s="82" t="s">
        <v>283</v>
      </c>
      <c r="G229" s="81">
        <v>5.0619999999999998E-2</v>
      </c>
      <c r="H229" s="83">
        <v>2.6000000000000003E-3</v>
      </c>
      <c r="I229" s="81">
        <v>1.0059999999999999E-3</v>
      </c>
      <c r="J229" s="83">
        <v>1E-4</v>
      </c>
      <c r="K229" s="81">
        <v>0.28196500000000002</v>
      </c>
      <c r="L229" s="83">
        <v>2.3E-5</v>
      </c>
      <c r="M229" s="81">
        <v>-3.8</v>
      </c>
      <c r="N229" s="71">
        <v>0.75</v>
      </c>
      <c r="O229" s="81">
        <v>2.15</v>
      </c>
      <c r="P229" s="114">
        <v>1161</v>
      </c>
      <c r="Q229" s="114">
        <v>8</v>
      </c>
      <c r="R229" s="74">
        <v>1</v>
      </c>
      <c r="S229" s="75">
        <v>1</v>
      </c>
      <c r="T229" s="75" t="s">
        <v>3723</v>
      </c>
      <c r="U229" s="75">
        <v>0</v>
      </c>
      <c r="V229" s="76" t="s">
        <v>18</v>
      </c>
      <c r="W229" s="76" t="s">
        <v>19</v>
      </c>
      <c r="Y229" s="77">
        <f t="shared" si="12"/>
        <v>0.28196499997819408</v>
      </c>
      <c r="Z229" s="78">
        <f t="shared" si="13"/>
        <v>2.3E-5</v>
      </c>
      <c r="AE229" s="14" t="s">
        <v>2437</v>
      </c>
      <c r="AF229" s="14">
        <f t="shared" si="14"/>
        <v>2193.8772128003789</v>
      </c>
      <c r="AG229" s="14">
        <v>25</v>
      </c>
      <c r="AH229" s="14">
        <f t="shared" si="15"/>
        <v>-4.9632352941176467</v>
      </c>
      <c r="AR229" s="14">
        <v>0</v>
      </c>
      <c r="AS229" s="14">
        <v>8.6499999999997996</v>
      </c>
      <c r="AU229" s="14">
        <v>228</v>
      </c>
      <c r="AV229" s="14">
        <v>0</v>
      </c>
    </row>
    <row r="230" spans="1:48" ht="15" x14ac:dyDescent="0.25">
      <c r="A230" s="14">
        <v>229</v>
      </c>
      <c r="B230" s="14">
        <v>23850</v>
      </c>
      <c r="C230" s="81" t="s">
        <v>73</v>
      </c>
      <c r="D230" s="81">
        <v>51</v>
      </c>
      <c r="E230" s="14" t="s">
        <v>20</v>
      </c>
      <c r="F230" s="82" t="s">
        <v>284</v>
      </c>
      <c r="G230" s="81">
        <v>3.8269999999999998E-2</v>
      </c>
      <c r="H230" s="83">
        <v>6.2E-4</v>
      </c>
      <c r="I230" s="81">
        <v>5.4699999999999996E-4</v>
      </c>
      <c r="J230" s="83">
        <v>5.2000000000000002E-6</v>
      </c>
      <c r="K230" s="81">
        <v>0.28220699999999999</v>
      </c>
      <c r="L230" s="83">
        <v>1.3000000000000001E-5</v>
      </c>
      <c r="M230" s="81">
        <v>3.4</v>
      </c>
      <c r="N230" s="71">
        <v>0.45</v>
      </c>
      <c r="O230" s="81">
        <v>1.66</v>
      </c>
      <c r="P230" s="114">
        <v>1083</v>
      </c>
      <c r="Q230" s="114">
        <v>9</v>
      </c>
      <c r="R230" s="74">
        <v>1</v>
      </c>
      <c r="S230" s="75">
        <v>1</v>
      </c>
      <c r="T230" s="75" t="s">
        <v>3723</v>
      </c>
      <c r="U230" s="75">
        <v>0</v>
      </c>
      <c r="V230" s="76" t="s">
        <v>18</v>
      </c>
      <c r="W230" s="76" t="s">
        <v>19</v>
      </c>
      <c r="Y230" s="77">
        <f t="shared" si="12"/>
        <v>0.28220699998893983</v>
      </c>
      <c r="Z230" s="78">
        <f t="shared" si="13"/>
        <v>1.3000000000000001E-5</v>
      </c>
      <c r="AE230" s="14" t="s">
        <v>2437</v>
      </c>
      <c r="AF230" s="14">
        <f t="shared" si="14"/>
        <v>1684.8905030512774</v>
      </c>
      <c r="AG230" s="14">
        <v>25</v>
      </c>
      <c r="AH230" s="14">
        <f t="shared" si="15"/>
        <v>0.33088235294117624</v>
      </c>
      <c r="AR230" s="14">
        <v>0</v>
      </c>
      <c r="AS230" s="14">
        <v>8.5999999999998007</v>
      </c>
      <c r="AU230" s="14">
        <v>229</v>
      </c>
      <c r="AV230" s="14">
        <v>0</v>
      </c>
    </row>
    <row r="231" spans="1:48" ht="15" x14ac:dyDescent="0.25">
      <c r="A231" s="14">
        <v>230</v>
      </c>
      <c r="B231" s="14">
        <v>23850</v>
      </c>
      <c r="C231" s="81" t="s">
        <v>73</v>
      </c>
      <c r="D231" s="81">
        <v>52</v>
      </c>
      <c r="E231" s="14" t="s">
        <v>20</v>
      </c>
      <c r="F231" s="82" t="s">
        <v>285</v>
      </c>
      <c r="G231" s="81">
        <v>2.8029999999999999E-2</v>
      </c>
      <c r="H231" s="83">
        <v>2.4000000000000001E-4</v>
      </c>
      <c r="I231" s="81">
        <v>4.2099999999999999E-4</v>
      </c>
      <c r="J231" s="83">
        <v>2.4999999999999998E-6</v>
      </c>
      <c r="K231" s="81">
        <v>0.28157500000000002</v>
      </c>
      <c r="L231" s="83">
        <v>1.7E-5</v>
      </c>
      <c r="M231" s="81">
        <v>-2.6</v>
      </c>
      <c r="N231" s="71">
        <v>0.6</v>
      </c>
      <c r="O231" s="81">
        <v>2.59</v>
      </c>
      <c r="P231" s="114">
        <v>1804</v>
      </c>
      <c r="Q231" s="114">
        <v>7</v>
      </c>
      <c r="R231" s="74">
        <v>1</v>
      </c>
      <c r="S231" s="75">
        <v>1</v>
      </c>
      <c r="T231" s="75" t="s">
        <v>3723</v>
      </c>
      <c r="U231" s="75">
        <v>0</v>
      </c>
      <c r="V231" s="76" t="s">
        <v>18</v>
      </c>
      <c r="W231" s="76" t="s">
        <v>19</v>
      </c>
      <c r="Y231" s="77">
        <f t="shared" si="12"/>
        <v>0.28157499998582047</v>
      </c>
      <c r="Z231" s="78">
        <f t="shared" si="13"/>
        <v>1.7E-5</v>
      </c>
      <c r="AE231" s="14" t="s">
        <v>2437</v>
      </c>
      <c r="AF231" s="14">
        <f t="shared" si="14"/>
        <v>2625.5130046261247</v>
      </c>
      <c r="AG231" s="14">
        <v>25</v>
      </c>
      <c r="AH231" s="14">
        <f t="shared" si="15"/>
        <v>-4.0808823529411766</v>
      </c>
      <c r="AR231" s="14">
        <v>0</v>
      </c>
      <c r="AS231" s="14">
        <v>8.5499999999998</v>
      </c>
      <c r="AU231" s="14">
        <v>230</v>
      </c>
      <c r="AV231" s="14">
        <v>0</v>
      </c>
    </row>
    <row r="232" spans="1:48" ht="15" x14ac:dyDescent="0.25">
      <c r="A232" s="14">
        <v>231</v>
      </c>
      <c r="B232" s="14">
        <v>23850</v>
      </c>
      <c r="C232" s="81" t="s">
        <v>73</v>
      </c>
      <c r="D232" s="81">
        <v>53</v>
      </c>
      <c r="E232" s="14" t="s">
        <v>20</v>
      </c>
      <c r="F232" s="82" t="s">
        <v>286</v>
      </c>
      <c r="G232" s="81">
        <v>4.4010000000000001E-2</v>
      </c>
      <c r="H232" s="83">
        <v>3.2000000000000003E-4</v>
      </c>
      <c r="I232" s="81">
        <v>6.5499999999999998E-4</v>
      </c>
      <c r="J232" s="83">
        <v>2.8999999999999998E-6</v>
      </c>
      <c r="K232" s="81">
        <v>0.28167199999999998</v>
      </c>
      <c r="L232" s="83">
        <v>1.6000000000000003E-5</v>
      </c>
      <c r="M232" s="81">
        <v>1.8</v>
      </c>
      <c r="N232" s="71">
        <v>0.55000000000000004</v>
      </c>
      <c r="O232" s="81">
        <v>2.38</v>
      </c>
      <c r="P232" s="114">
        <v>1861</v>
      </c>
      <c r="Q232" s="114">
        <v>8</v>
      </c>
      <c r="R232" s="74">
        <v>1</v>
      </c>
      <c r="S232" s="75">
        <v>1</v>
      </c>
      <c r="T232" s="75" t="s">
        <v>3723</v>
      </c>
      <c r="U232" s="75">
        <v>0</v>
      </c>
      <c r="V232" s="76" t="s">
        <v>18</v>
      </c>
      <c r="W232" s="76" t="s">
        <v>19</v>
      </c>
      <c r="Y232" s="77">
        <f t="shared" si="12"/>
        <v>0.28167199997724207</v>
      </c>
      <c r="Z232" s="78">
        <f t="shared" si="13"/>
        <v>1.6000000000000003E-5</v>
      </c>
      <c r="AE232" s="14" t="s">
        <v>2437</v>
      </c>
      <c r="AF232" s="14">
        <f t="shared" si="14"/>
        <v>2396.6560854686104</v>
      </c>
      <c r="AG232" s="14">
        <v>25</v>
      </c>
      <c r="AH232" s="14">
        <f t="shared" si="15"/>
        <v>-0.84558823529411764</v>
      </c>
      <c r="AR232" s="14">
        <v>0</v>
      </c>
      <c r="AS232" s="14">
        <v>8.4999999999997993</v>
      </c>
      <c r="AU232" s="14">
        <v>231</v>
      </c>
      <c r="AV232" s="14">
        <v>0</v>
      </c>
    </row>
    <row r="233" spans="1:48" ht="15" x14ac:dyDescent="0.25">
      <c r="A233" s="14">
        <v>232</v>
      </c>
      <c r="B233" s="14">
        <v>23850</v>
      </c>
      <c r="C233" s="81" t="s">
        <v>73</v>
      </c>
      <c r="D233" s="81">
        <v>54</v>
      </c>
      <c r="E233" s="14" t="s">
        <v>20</v>
      </c>
      <c r="F233" s="82" t="s">
        <v>287</v>
      </c>
      <c r="G233" s="81">
        <v>3.048E-2</v>
      </c>
      <c r="H233" s="83">
        <v>6.3000000000000003E-4</v>
      </c>
      <c r="I233" s="81">
        <v>4.1300000000000001E-4</v>
      </c>
      <c r="J233" s="83">
        <v>6.9E-6</v>
      </c>
      <c r="K233" s="81">
        <v>0.28182800000000002</v>
      </c>
      <c r="L233" s="83">
        <v>1.9000000000000001E-5</v>
      </c>
      <c r="M233" s="81">
        <v>7.7</v>
      </c>
      <c r="N233" s="71">
        <v>0.65</v>
      </c>
      <c r="O233" s="81">
        <v>2.0299999999999998</v>
      </c>
      <c r="P233" s="114">
        <v>1861</v>
      </c>
      <c r="Q233" s="114">
        <v>9</v>
      </c>
      <c r="R233" s="74">
        <v>1</v>
      </c>
      <c r="S233" s="75">
        <v>1</v>
      </c>
      <c r="T233" s="75" t="s">
        <v>3723</v>
      </c>
      <c r="U233" s="75">
        <v>0</v>
      </c>
      <c r="V233" s="76" t="s">
        <v>18</v>
      </c>
      <c r="W233" s="76" t="s">
        <v>19</v>
      </c>
      <c r="Y233" s="77">
        <f t="shared" si="12"/>
        <v>0.28182799998565039</v>
      </c>
      <c r="Z233" s="78">
        <f t="shared" si="13"/>
        <v>1.9000000000000001E-5</v>
      </c>
      <c r="AE233" s="14" t="s">
        <v>2437</v>
      </c>
      <c r="AF233" s="14">
        <f t="shared" si="14"/>
        <v>2035.2585198936119</v>
      </c>
      <c r="AG233" s="14">
        <v>25</v>
      </c>
      <c r="AH233" s="14">
        <f t="shared" si="15"/>
        <v>3.492647058823529</v>
      </c>
      <c r="AR233" s="14">
        <v>0</v>
      </c>
      <c r="AS233" s="14">
        <v>8.4499999999998003</v>
      </c>
      <c r="AU233" s="14">
        <v>232</v>
      </c>
      <c r="AV233" s="14">
        <v>0</v>
      </c>
    </row>
    <row r="234" spans="1:48" ht="15" x14ac:dyDescent="0.25">
      <c r="A234" s="14">
        <v>233</v>
      </c>
      <c r="B234" s="14">
        <v>23850</v>
      </c>
      <c r="C234" s="81" t="s">
        <v>73</v>
      </c>
      <c r="D234" s="81">
        <v>55</v>
      </c>
      <c r="E234" s="14" t="s">
        <v>20</v>
      </c>
      <c r="F234" s="82" t="s">
        <v>288</v>
      </c>
      <c r="G234" s="81">
        <v>3.9530000000000003E-2</v>
      </c>
      <c r="H234" s="83">
        <v>2.1000000000000001E-4</v>
      </c>
      <c r="I234" s="81">
        <v>5.6499999999999996E-4</v>
      </c>
      <c r="J234" s="83">
        <v>5.2999999999999992E-6</v>
      </c>
      <c r="K234" s="81">
        <v>0.28216599999999997</v>
      </c>
      <c r="L234" s="83">
        <v>1.6000000000000003E-5</v>
      </c>
      <c r="M234" s="81">
        <v>8.4</v>
      </c>
      <c r="N234" s="71">
        <v>0.55000000000000004</v>
      </c>
      <c r="O234" s="81">
        <v>1.59</v>
      </c>
      <c r="P234" s="114">
        <v>1370</v>
      </c>
      <c r="Q234" s="114">
        <v>8</v>
      </c>
      <c r="R234" s="74">
        <v>1</v>
      </c>
      <c r="S234" s="75">
        <v>1</v>
      </c>
      <c r="T234" s="75" t="s">
        <v>3723</v>
      </c>
      <c r="U234" s="75">
        <v>0</v>
      </c>
      <c r="V234" s="76" t="s">
        <v>18</v>
      </c>
      <c r="W234" s="76" t="s">
        <v>19</v>
      </c>
      <c r="Y234" s="77">
        <f t="shared" si="12"/>
        <v>0.28216599998554848</v>
      </c>
      <c r="Z234" s="78">
        <f t="shared" si="13"/>
        <v>1.6000000000000003E-5</v>
      </c>
      <c r="AE234" s="14" t="s">
        <v>2437</v>
      </c>
      <c r="AF234" s="14">
        <f t="shared" si="14"/>
        <v>1601.0457515215589</v>
      </c>
      <c r="AG234" s="14">
        <v>25</v>
      </c>
      <c r="AH234" s="14">
        <f t="shared" si="15"/>
        <v>4.0073529411764701</v>
      </c>
      <c r="AR234" s="14">
        <v>0</v>
      </c>
      <c r="AS234" s="14">
        <v>8.3999999999997996</v>
      </c>
      <c r="AU234" s="14">
        <v>233</v>
      </c>
      <c r="AV234" s="14">
        <v>0</v>
      </c>
    </row>
    <row r="235" spans="1:48" ht="15" x14ac:dyDescent="0.25">
      <c r="A235" s="14">
        <v>234</v>
      </c>
      <c r="B235" s="14">
        <v>23850</v>
      </c>
      <c r="C235" s="81" t="s">
        <v>73</v>
      </c>
      <c r="D235" s="81">
        <v>56</v>
      </c>
      <c r="E235" s="14" t="s">
        <v>20</v>
      </c>
      <c r="F235" s="82" t="s">
        <v>289</v>
      </c>
      <c r="G235" s="81">
        <v>0.11738</v>
      </c>
      <c r="H235" s="83">
        <v>6.6E-4</v>
      </c>
      <c r="I235" s="81">
        <v>1.4E-3</v>
      </c>
      <c r="J235" s="83">
        <v>1.3000000000000001E-5</v>
      </c>
      <c r="K235" s="81">
        <v>0.28220200000000001</v>
      </c>
      <c r="L235" s="83">
        <v>7.400000000000001E-5</v>
      </c>
      <c r="M235" s="81">
        <v>8.6999999999999993</v>
      </c>
      <c r="N235" s="71">
        <v>2.6</v>
      </c>
      <c r="O235" s="81">
        <v>1.57</v>
      </c>
      <c r="P235" s="114">
        <v>1359</v>
      </c>
      <c r="Q235" s="114">
        <v>9</v>
      </c>
      <c r="R235" s="74">
        <v>1</v>
      </c>
      <c r="S235" s="75">
        <v>1</v>
      </c>
      <c r="T235" s="75" t="s">
        <v>3723</v>
      </c>
      <c r="U235" s="75">
        <v>0</v>
      </c>
      <c r="V235" s="76" t="s">
        <v>18</v>
      </c>
      <c r="W235" s="76" t="s">
        <v>19</v>
      </c>
      <c r="Y235" s="77">
        <f t="shared" si="12"/>
        <v>0.28220199996447848</v>
      </c>
      <c r="Z235" s="78">
        <f t="shared" si="13"/>
        <v>7.400000000000001E-5</v>
      </c>
      <c r="AE235" s="14" t="s">
        <v>2437</v>
      </c>
      <c r="AF235" s="14">
        <f t="shared" si="14"/>
        <v>1575.4875572332955</v>
      </c>
      <c r="AG235" s="14">
        <v>25</v>
      </c>
      <c r="AH235" s="14">
        <f t="shared" si="15"/>
        <v>4.227941176470587</v>
      </c>
      <c r="AR235" s="14">
        <v>0</v>
      </c>
      <c r="AS235" s="14">
        <v>8.3499999999998007</v>
      </c>
      <c r="AU235" s="14">
        <v>234</v>
      </c>
      <c r="AV235" s="14">
        <v>0</v>
      </c>
    </row>
    <row r="236" spans="1:48" ht="15" x14ac:dyDescent="0.25">
      <c r="A236" s="14">
        <v>235</v>
      </c>
      <c r="B236" s="14">
        <v>23850</v>
      </c>
      <c r="C236" s="81" t="s">
        <v>73</v>
      </c>
      <c r="D236" s="81">
        <v>57</v>
      </c>
      <c r="E236" s="14" t="s">
        <v>20</v>
      </c>
      <c r="F236" s="82" t="s">
        <v>290</v>
      </c>
      <c r="G236" s="81">
        <v>0.13170000000000001</v>
      </c>
      <c r="H236" s="83">
        <v>1.6000000000000001E-3</v>
      </c>
      <c r="I236" s="81">
        <v>1.5120000000000001E-3</v>
      </c>
      <c r="J236" s="83">
        <v>1.8E-5</v>
      </c>
      <c r="K236" s="81">
        <v>0.28222199999999997</v>
      </c>
      <c r="L236" s="83">
        <v>5.3000000000000001E-5</v>
      </c>
      <c r="M236" s="81">
        <v>7.5</v>
      </c>
      <c r="N236" s="71">
        <v>1.85</v>
      </c>
      <c r="O236" s="81">
        <v>1.57</v>
      </c>
      <c r="P236" s="114">
        <v>1279</v>
      </c>
      <c r="Q236" s="114">
        <v>8</v>
      </c>
      <c r="R236" s="74">
        <v>1</v>
      </c>
      <c r="S236" s="75">
        <v>1</v>
      </c>
      <c r="T236" s="75" t="s">
        <v>3723</v>
      </c>
      <c r="U236" s="75">
        <v>0</v>
      </c>
      <c r="V236" s="76" t="s">
        <v>18</v>
      </c>
      <c r="W236" s="76" t="s">
        <v>19</v>
      </c>
      <c r="Y236" s="77">
        <f t="shared" si="12"/>
        <v>0.28222199996389502</v>
      </c>
      <c r="Z236" s="78">
        <f t="shared" si="13"/>
        <v>5.3000000000000001E-5</v>
      </c>
      <c r="AE236" s="14" t="s">
        <v>2437</v>
      </c>
      <c r="AF236" s="14">
        <f t="shared" si="14"/>
        <v>1583.3239900835247</v>
      </c>
      <c r="AG236" s="14">
        <v>25</v>
      </c>
      <c r="AH236" s="14">
        <f t="shared" si="15"/>
        <v>3.3455882352941173</v>
      </c>
      <c r="AR236" s="14">
        <v>0</v>
      </c>
      <c r="AS236" s="14">
        <v>8.2999999999998</v>
      </c>
      <c r="AU236" s="14">
        <v>235</v>
      </c>
      <c r="AV236" s="14">
        <v>0</v>
      </c>
    </row>
    <row r="237" spans="1:48" ht="15" x14ac:dyDescent="0.25">
      <c r="A237" s="14">
        <v>236</v>
      </c>
      <c r="B237" s="14">
        <v>23850</v>
      </c>
      <c r="C237" s="84" t="s">
        <v>73</v>
      </c>
      <c r="D237" s="84">
        <v>58</v>
      </c>
      <c r="E237" s="14" t="s">
        <v>20</v>
      </c>
      <c r="F237" s="85" t="s">
        <v>3123</v>
      </c>
      <c r="G237" s="84">
        <v>4.6649999999999997E-2</v>
      </c>
      <c r="H237" s="86">
        <v>6.3000000000000003E-4</v>
      </c>
      <c r="I237" s="84">
        <v>5.6599999999999999E-4</v>
      </c>
      <c r="J237" s="86">
        <v>6.1999999999999999E-6</v>
      </c>
      <c r="K237" s="84">
        <v>0.28089799999999998</v>
      </c>
      <c r="L237" s="86">
        <v>5.1999999999999997E-5</v>
      </c>
      <c r="M237" s="84">
        <v>-6.5</v>
      </c>
      <c r="N237" s="71">
        <v>1.85</v>
      </c>
      <c r="O237" s="84">
        <v>3.53</v>
      </c>
      <c r="P237" s="114">
        <v>2692</v>
      </c>
      <c r="Q237" s="114">
        <v>9</v>
      </c>
      <c r="R237" s="74">
        <v>1</v>
      </c>
      <c r="S237" s="75">
        <v>1</v>
      </c>
      <c r="T237" s="75" t="s">
        <v>3723</v>
      </c>
      <c r="U237" s="75">
        <v>0</v>
      </c>
      <c r="V237" s="76" t="s">
        <v>18</v>
      </c>
      <c r="W237" s="76" t="s">
        <v>19</v>
      </c>
      <c r="Y237" s="77">
        <f t="shared" si="12"/>
        <v>0.28089799997155301</v>
      </c>
      <c r="Z237" s="78">
        <f t="shared" si="13"/>
        <v>5.1999999999999997E-5</v>
      </c>
      <c r="AE237" s="14" t="s">
        <v>2437</v>
      </c>
      <c r="AF237" s="14">
        <f t="shared" si="14"/>
        <v>3559.7353458146522</v>
      </c>
      <c r="AG237" s="14">
        <v>25</v>
      </c>
      <c r="AH237" s="14">
        <f t="shared" si="15"/>
        <v>-6.9485294117647047</v>
      </c>
      <c r="AR237" s="14">
        <v>0</v>
      </c>
      <c r="AS237" s="14">
        <v>8.2499999999997993</v>
      </c>
      <c r="AU237" s="14">
        <v>236</v>
      </c>
      <c r="AV237" s="14">
        <v>0</v>
      </c>
    </row>
    <row r="238" spans="1:48" ht="15" x14ac:dyDescent="0.25">
      <c r="A238" s="14">
        <v>237</v>
      </c>
      <c r="B238" s="14">
        <v>23850</v>
      </c>
      <c r="C238" s="84" t="s">
        <v>73</v>
      </c>
      <c r="D238" s="84">
        <v>59</v>
      </c>
      <c r="E238" s="14" t="s">
        <v>20</v>
      </c>
      <c r="F238" s="85" t="s">
        <v>291</v>
      </c>
      <c r="G238" s="84">
        <v>0.10498</v>
      </c>
      <c r="H238" s="86">
        <v>2E-3</v>
      </c>
      <c r="I238" s="84">
        <v>1.4940000000000001E-3</v>
      </c>
      <c r="J238" s="86">
        <v>4.6999999999999997E-5</v>
      </c>
      <c r="K238" s="84">
        <v>0.28221600000000002</v>
      </c>
      <c r="L238" s="86">
        <v>1.4E-5</v>
      </c>
      <c r="M238" s="84">
        <v>1</v>
      </c>
      <c r="N238" s="71">
        <v>0.45</v>
      </c>
      <c r="O238" s="84">
        <v>1.73</v>
      </c>
      <c r="P238" s="114">
        <v>957</v>
      </c>
      <c r="Q238" s="114">
        <v>5</v>
      </c>
      <c r="R238" s="74">
        <v>1</v>
      </c>
      <c r="S238" s="75">
        <v>1</v>
      </c>
      <c r="T238" s="75" t="s">
        <v>3723</v>
      </c>
      <c r="U238" s="75">
        <v>0</v>
      </c>
      <c r="V238" s="76" t="s">
        <v>18</v>
      </c>
      <c r="W238" s="76" t="s">
        <v>19</v>
      </c>
      <c r="Y238" s="77">
        <f t="shared" si="12"/>
        <v>0.28221599997330643</v>
      </c>
      <c r="Z238" s="78">
        <f t="shared" si="13"/>
        <v>1.4E-5</v>
      </c>
      <c r="AE238" s="14" t="s">
        <v>2437</v>
      </c>
      <c r="AF238" s="14">
        <f t="shared" si="14"/>
        <v>1779.5755639227707</v>
      </c>
      <c r="AG238" s="14">
        <v>25</v>
      </c>
      <c r="AH238" s="14">
        <f t="shared" si="15"/>
        <v>-1.4338235294117647</v>
      </c>
      <c r="AR238" s="14">
        <v>0</v>
      </c>
      <c r="AS238" s="14">
        <v>8.1999999999998003</v>
      </c>
      <c r="AU238" s="14">
        <v>237</v>
      </c>
      <c r="AV238" s="14">
        <v>0</v>
      </c>
    </row>
    <row r="239" spans="1:48" ht="15" x14ac:dyDescent="0.25">
      <c r="A239" s="14">
        <v>238</v>
      </c>
      <c r="B239" s="14">
        <v>23850</v>
      </c>
      <c r="C239" s="84" t="s">
        <v>73</v>
      </c>
      <c r="D239" s="84">
        <v>60</v>
      </c>
      <c r="E239" s="14" t="s">
        <v>20</v>
      </c>
      <c r="F239" s="85" t="s">
        <v>292</v>
      </c>
      <c r="G239" s="84">
        <v>0.21604000000000001</v>
      </c>
      <c r="H239" s="86">
        <v>2E-3</v>
      </c>
      <c r="I239" s="84">
        <v>3.1020000000000002E-3</v>
      </c>
      <c r="J239" s="86">
        <v>9.3999999999999994E-5</v>
      </c>
      <c r="K239" s="84">
        <v>0.28238400000000002</v>
      </c>
      <c r="L239" s="86">
        <v>2.3E-5</v>
      </c>
      <c r="M239" s="84">
        <v>9.1999999999999993</v>
      </c>
      <c r="N239" s="71">
        <v>0.75</v>
      </c>
      <c r="O239" s="84">
        <v>1.37</v>
      </c>
      <c r="P239" s="114">
        <v>1145</v>
      </c>
      <c r="Q239" s="114">
        <v>7</v>
      </c>
      <c r="R239" s="74">
        <v>1</v>
      </c>
      <c r="S239" s="75">
        <v>1</v>
      </c>
      <c r="T239" s="75" t="s">
        <v>3723</v>
      </c>
      <c r="U239" s="75">
        <v>0</v>
      </c>
      <c r="V239" s="76" t="s">
        <v>18</v>
      </c>
      <c r="W239" s="76" t="s">
        <v>19</v>
      </c>
      <c r="Y239" s="77">
        <f t="shared" si="12"/>
        <v>0.28238399993368812</v>
      </c>
      <c r="Z239" s="78">
        <f t="shared" si="13"/>
        <v>2.3E-5</v>
      </c>
      <c r="AE239" s="14" t="s">
        <v>2437</v>
      </c>
      <c r="AF239" s="14">
        <f t="shared" si="14"/>
        <v>1375.9648722311763</v>
      </c>
      <c r="AG239" s="14">
        <v>25</v>
      </c>
      <c r="AH239" s="14">
        <f t="shared" si="15"/>
        <v>4.5955882352941169</v>
      </c>
      <c r="AR239" s="14">
        <v>0</v>
      </c>
      <c r="AS239" s="14">
        <v>8.1499999999997996</v>
      </c>
      <c r="AU239" s="14">
        <v>238</v>
      </c>
      <c r="AV239" s="14">
        <v>0</v>
      </c>
    </row>
    <row r="240" spans="1:48" ht="15" x14ac:dyDescent="0.25">
      <c r="A240" s="14">
        <v>239</v>
      </c>
      <c r="B240" s="14">
        <v>23850</v>
      </c>
      <c r="C240" s="84" t="s">
        <v>73</v>
      </c>
      <c r="D240" s="84">
        <v>61</v>
      </c>
      <c r="E240" s="14" t="s">
        <v>20</v>
      </c>
      <c r="F240" s="85" t="s">
        <v>293</v>
      </c>
      <c r="G240" s="84">
        <v>7.1910000000000002E-2</v>
      </c>
      <c r="H240" s="86">
        <v>2.3999999999999998E-3</v>
      </c>
      <c r="I240" s="84">
        <v>1.098E-3</v>
      </c>
      <c r="J240" s="86">
        <v>8.2999999999999998E-5</v>
      </c>
      <c r="K240" s="84">
        <v>0.28242299999999998</v>
      </c>
      <c r="L240" s="86">
        <v>3.4E-5</v>
      </c>
      <c r="M240" s="84">
        <v>11.6</v>
      </c>
      <c r="N240" s="71">
        <v>1.1499999999999999</v>
      </c>
      <c r="O240" s="84">
        <v>1.2</v>
      </c>
      <c r="P240" s="114">
        <v>1124</v>
      </c>
      <c r="Q240" s="114">
        <v>20</v>
      </c>
      <c r="R240" s="74">
        <v>1</v>
      </c>
      <c r="S240" s="75">
        <v>1</v>
      </c>
      <c r="T240" s="75" t="s">
        <v>3723</v>
      </c>
      <c r="U240" s="75">
        <v>0</v>
      </c>
      <c r="V240" s="76" t="s">
        <v>18</v>
      </c>
      <c r="W240" s="76" t="s">
        <v>19</v>
      </c>
      <c r="Y240" s="77">
        <f t="shared" si="12"/>
        <v>0.28242299997695836</v>
      </c>
      <c r="Z240" s="78">
        <f t="shared" si="13"/>
        <v>3.4E-5</v>
      </c>
      <c r="AE240" s="14" t="s">
        <v>2437</v>
      </c>
      <c r="AF240" s="14">
        <f t="shared" si="14"/>
        <v>1204.5042202962195</v>
      </c>
      <c r="AG240" s="14">
        <v>25</v>
      </c>
      <c r="AH240" s="14">
        <f t="shared" si="15"/>
        <v>6.3602941176470571</v>
      </c>
      <c r="AR240" s="14">
        <v>0</v>
      </c>
      <c r="AS240" s="14">
        <v>8.0999999999998007</v>
      </c>
      <c r="AU240" s="14">
        <v>239</v>
      </c>
      <c r="AV240" s="14">
        <v>0</v>
      </c>
    </row>
    <row r="241" spans="1:48" ht="15" x14ac:dyDescent="0.25">
      <c r="A241" s="14">
        <v>240</v>
      </c>
      <c r="B241" s="14">
        <v>23850</v>
      </c>
      <c r="C241" s="84" t="s">
        <v>73</v>
      </c>
      <c r="D241" s="84">
        <v>62</v>
      </c>
      <c r="E241" s="14" t="s">
        <v>20</v>
      </c>
      <c r="F241" s="85" t="s">
        <v>294</v>
      </c>
      <c r="G241" s="84">
        <v>8.3280000000000007E-2</v>
      </c>
      <c r="H241" s="86">
        <v>1.5E-3</v>
      </c>
      <c r="I241" s="84">
        <v>1.39E-3</v>
      </c>
      <c r="J241" s="86">
        <v>5.1999999999999997E-5</v>
      </c>
      <c r="K241" s="84">
        <v>0.28207599999999999</v>
      </c>
      <c r="L241" s="86">
        <v>1.1E-5</v>
      </c>
      <c r="M241" s="84">
        <v>7.2</v>
      </c>
      <c r="N241" s="71">
        <v>0.35</v>
      </c>
      <c r="O241" s="84">
        <v>1.77</v>
      </c>
      <c r="P241" s="114">
        <v>1498</v>
      </c>
      <c r="Q241" s="114">
        <v>7</v>
      </c>
      <c r="R241" s="74">
        <v>1</v>
      </c>
      <c r="S241" s="75">
        <v>1</v>
      </c>
      <c r="T241" s="75" t="s">
        <v>3723</v>
      </c>
      <c r="U241" s="75">
        <v>0</v>
      </c>
      <c r="V241" s="76" t="s">
        <v>18</v>
      </c>
      <c r="W241" s="76" t="s">
        <v>19</v>
      </c>
      <c r="Y241" s="77">
        <f t="shared" si="12"/>
        <v>0.28207599996112492</v>
      </c>
      <c r="Z241" s="78">
        <f t="shared" si="13"/>
        <v>1.1E-5</v>
      </c>
      <c r="AE241" s="14" t="s">
        <v>2437</v>
      </c>
      <c r="AF241" s="14">
        <f t="shared" si="14"/>
        <v>1773.9741846628324</v>
      </c>
      <c r="AG241" s="14">
        <v>25</v>
      </c>
      <c r="AH241" s="14">
        <f t="shared" si="15"/>
        <v>3.1249999999999996</v>
      </c>
      <c r="AR241" s="14">
        <v>0</v>
      </c>
      <c r="AS241" s="14">
        <v>8.0499999999998</v>
      </c>
      <c r="AU241" s="14">
        <v>240</v>
      </c>
      <c r="AV241" s="14">
        <v>0</v>
      </c>
    </row>
    <row r="242" spans="1:48" ht="15" x14ac:dyDescent="0.25">
      <c r="A242" s="14">
        <v>241</v>
      </c>
      <c r="B242" s="14">
        <v>23850</v>
      </c>
      <c r="C242" s="84" t="s">
        <v>73</v>
      </c>
      <c r="D242" s="84">
        <v>63</v>
      </c>
      <c r="E242" s="14" t="s">
        <v>20</v>
      </c>
      <c r="F242" s="85" t="s">
        <v>3124</v>
      </c>
      <c r="G242" s="84">
        <v>0.34604000000000001</v>
      </c>
      <c r="H242" s="86">
        <v>1.6000000000000001E-3</v>
      </c>
      <c r="I242" s="84">
        <v>4.9589999999999999E-3</v>
      </c>
      <c r="J242" s="86">
        <v>8.6000000000000003E-5</v>
      </c>
      <c r="K242" s="84">
        <v>0.28251999999999999</v>
      </c>
      <c r="L242" s="86">
        <v>2.8E-5</v>
      </c>
      <c r="M242" s="84">
        <v>13.4</v>
      </c>
      <c r="N242" s="71">
        <v>0.9</v>
      </c>
      <c r="O242" s="84">
        <v>1.1499999999999999</v>
      </c>
      <c r="P242" s="114">
        <v>1187</v>
      </c>
      <c r="Q242" s="114">
        <v>8</v>
      </c>
      <c r="R242" s="74">
        <v>1</v>
      </c>
      <c r="S242" s="75">
        <v>1</v>
      </c>
      <c r="T242" s="75" t="s">
        <v>3723</v>
      </c>
      <c r="U242" s="75">
        <v>0</v>
      </c>
      <c r="V242" s="76" t="s">
        <v>18</v>
      </c>
      <c r="W242" s="76" t="s">
        <v>19</v>
      </c>
      <c r="Y242" s="77">
        <f t="shared" si="12"/>
        <v>0.28251999989010218</v>
      </c>
      <c r="Z242" s="78">
        <f t="shared" si="13"/>
        <v>2.8E-5</v>
      </c>
      <c r="AE242" s="14" t="s">
        <v>2437</v>
      </c>
      <c r="AF242" s="14">
        <f t="shared" si="14"/>
        <v>1143.6202037032813</v>
      </c>
      <c r="AG242" s="14">
        <v>25</v>
      </c>
      <c r="AH242" s="14">
        <f t="shared" si="15"/>
        <v>7.6838235294117636</v>
      </c>
      <c r="AR242" s="14">
        <v>0</v>
      </c>
      <c r="AS242" s="14">
        <v>7.9999999999998002</v>
      </c>
      <c r="AU242" s="14">
        <v>241</v>
      </c>
      <c r="AV242" s="14">
        <v>0</v>
      </c>
    </row>
    <row r="243" spans="1:48" ht="15" x14ac:dyDescent="0.25">
      <c r="A243" s="14">
        <v>242</v>
      </c>
      <c r="B243" s="14">
        <v>23850</v>
      </c>
      <c r="C243" s="84" t="s">
        <v>73</v>
      </c>
      <c r="D243" s="84">
        <v>64</v>
      </c>
      <c r="E243" s="14" t="s">
        <v>20</v>
      </c>
      <c r="F243" s="85" t="s">
        <v>295</v>
      </c>
      <c r="G243" s="84">
        <v>6.0970000000000003E-2</v>
      </c>
      <c r="H243" s="86">
        <v>2.7000000000000001E-3</v>
      </c>
      <c r="I243" s="84">
        <v>1.005E-3</v>
      </c>
      <c r="J243" s="86">
        <v>3.3000000000000003E-5</v>
      </c>
      <c r="K243" s="84">
        <v>0.28089399999999998</v>
      </c>
      <c r="L243" s="86">
        <v>1.5E-5</v>
      </c>
      <c r="M243" s="84">
        <v>-11.5</v>
      </c>
      <c r="N243" s="71">
        <v>0.5</v>
      </c>
      <c r="O243" s="84">
        <v>3.67</v>
      </c>
      <c r="P243" s="114">
        <v>2518</v>
      </c>
      <c r="Q243" s="114">
        <v>9</v>
      </c>
      <c r="R243" s="74">
        <v>1</v>
      </c>
      <c r="S243" s="75">
        <v>1</v>
      </c>
      <c r="T243" s="75" t="s">
        <v>3723</v>
      </c>
      <c r="U243" s="75">
        <v>0</v>
      </c>
      <c r="V243" s="76" t="s">
        <v>18</v>
      </c>
      <c r="W243" s="76" t="s">
        <v>19</v>
      </c>
      <c r="Y243" s="77">
        <f t="shared" si="12"/>
        <v>0.28089399995275388</v>
      </c>
      <c r="Z243" s="78">
        <f t="shared" si="13"/>
        <v>1.5E-5</v>
      </c>
      <c r="AE243" s="14" t="s">
        <v>2437</v>
      </c>
      <c r="AF243" s="14">
        <f t="shared" si="14"/>
        <v>3718.7571752928193</v>
      </c>
      <c r="AG243" s="14">
        <v>25</v>
      </c>
      <c r="AH243" s="14">
        <f t="shared" si="15"/>
        <v>-10.624999999999998</v>
      </c>
      <c r="AR243" s="14">
        <v>0</v>
      </c>
      <c r="AS243" s="14">
        <v>7.9499999999998003</v>
      </c>
      <c r="AU243" s="14">
        <v>242</v>
      </c>
      <c r="AV243" s="14">
        <v>0</v>
      </c>
    </row>
    <row r="244" spans="1:48" ht="15" x14ac:dyDescent="0.25">
      <c r="A244" s="14">
        <v>243</v>
      </c>
      <c r="B244" s="14">
        <v>23850</v>
      </c>
      <c r="C244" s="84" t="s">
        <v>73</v>
      </c>
      <c r="D244" s="84">
        <v>65</v>
      </c>
      <c r="E244" s="14" t="s">
        <v>20</v>
      </c>
      <c r="F244" s="85" t="s">
        <v>296</v>
      </c>
      <c r="G244" s="84">
        <v>4.7750000000000001E-2</v>
      </c>
      <c r="H244" s="86">
        <v>2.3999999999999998E-3</v>
      </c>
      <c r="I244" s="84">
        <v>1.0039999999999999E-3</v>
      </c>
      <c r="J244" s="86">
        <v>8.1000000000000004E-5</v>
      </c>
      <c r="K244" s="84">
        <v>0.28218300000000002</v>
      </c>
      <c r="L244" s="86">
        <v>2.3E-5</v>
      </c>
      <c r="M244" s="84">
        <v>1.1000000000000001</v>
      </c>
      <c r="N244" s="71">
        <v>0.75</v>
      </c>
      <c r="O244" s="84">
        <v>1.76</v>
      </c>
      <c r="P244" s="114">
        <v>1030</v>
      </c>
      <c r="Q244" s="114">
        <v>8</v>
      </c>
      <c r="R244" s="74">
        <v>1</v>
      </c>
      <c r="S244" s="75">
        <v>1</v>
      </c>
      <c r="T244" s="75" t="s">
        <v>3723</v>
      </c>
      <c r="U244" s="75">
        <v>0</v>
      </c>
      <c r="V244" s="76" t="s">
        <v>18</v>
      </c>
      <c r="W244" s="76" t="s">
        <v>19</v>
      </c>
      <c r="Y244" s="77">
        <f t="shared" si="12"/>
        <v>0.28218299998069302</v>
      </c>
      <c r="Z244" s="78">
        <f t="shared" si="13"/>
        <v>2.3E-5</v>
      </c>
      <c r="AE244" s="14" t="s">
        <v>2437</v>
      </c>
      <c r="AF244" s="14">
        <f t="shared" si="14"/>
        <v>1790.0563725264626</v>
      </c>
      <c r="AG244" s="14">
        <v>25</v>
      </c>
      <c r="AH244" s="14">
        <f t="shared" si="15"/>
        <v>-1.3602941176470589</v>
      </c>
      <c r="AR244" s="14">
        <v>0</v>
      </c>
      <c r="AS244" s="14">
        <v>7.8999999999997996</v>
      </c>
      <c r="AU244" s="14">
        <v>243</v>
      </c>
      <c r="AV244" s="14">
        <v>0</v>
      </c>
    </row>
    <row r="245" spans="1:48" ht="15" x14ac:dyDescent="0.25">
      <c r="A245" s="14">
        <v>244</v>
      </c>
      <c r="B245" s="14">
        <v>23850</v>
      </c>
      <c r="C245" s="84" t="s">
        <v>73</v>
      </c>
      <c r="D245" s="84">
        <v>66</v>
      </c>
      <c r="E245" s="14" t="s">
        <v>20</v>
      </c>
      <c r="F245" s="85" t="s">
        <v>297</v>
      </c>
      <c r="G245" s="84">
        <v>6.2219999999999998E-2</v>
      </c>
      <c r="H245" s="86">
        <v>1.6000000000000001E-3</v>
      </c>
      <c r="I245" s="84">
        <v>1.0120000000000001E-3</v>
      </c>
      <c r="J245" s="86">
        <v>5.1999999999999997E-5</v>
      </c>
      <c r="K245" s="84">
        <v>0.28188999999999997</v>
      </c>
      <c r="L245" s="86">
        <v>1.8000000000000001E-4</v>
      </c>
      <c r="M245" s="84">
        <v>2.8</v>
      </c>
      <c r="N245" s="71">
        <v>6.35</v>
      </c>
      <c r="O245" s="84">
        <v>2.09</v>
      </c>
      <c r="P245" s="114">
        <v>1577</v>
      </c>
      <c r="Q245" s="114">
        <v>7</v>
      </c>
      <c r="R245" s="74">
        <v>1</v>
      </c>
      <c r="S245" s="75">
        <v>1</v>
      </c>
      <c r="T245" s="75" t="s">
        <v>3723</v>
      </c>
      <c r="U245" s="75">
        <v>0</v>
      </c>
      <c r="V245" s="76" t="s">
        <v>18</v>
      </c>
      <c r="W245" s="76" t="s">
        <v>19</v>
      </c>
      <c r="Y245" s="77">
        <f t="shared" si="12"/>
        <v>0.28188999997020409</v>
      </c>
      <c r="Z245" s="78">
        <f t="shared" si="13"/>
        <v>1.8000000000000001E-4</v>
      </c>
      <c r="AE245" s="14" t="s">
        <v>2437</v>
      </c>
      <c r="AF245" s="14">
        <f t="shared" si="14"/>
        <v>2114.0138185102178</v>
      </c>
      <c r="AG245" s="14">
        <v>25</v>
      </c>
      <c r="AH245" s="14">
        <f t="shared" si="15"/>
        <v>-0.11029411764705907</v>
      </c>
      <c r="AR245" s="14">
        <v>0</v>
      </c>
      <c r="AS245" s="14">
        <v>7.8499999999997998</v>
      </c>
      <c r="AU245" s="14">
        <v>244</v>
      </c>
      <c r="AV245" s="14">
        <v>0</v>
      </c>
    </row>
    <row r="246" spans="1:48" ht="15" x14ac:dyDescent="0.25">
      <c r="A246" s="14">
        <v>245</v>
      </c>
      <c r="B246" s="14">
        <v>23850</v>
      </c>
      <c r="C246" s="84" t="s">
        <v>73</v>
      </c>
      <c r="D246" s="84">
        <v>67</v>
      </c>
      <c r="E246" s="14" t="s">
        <v>20</v>
      </c>
      <c r="F246" s="85" t="s">
        <v>298</v>
      </c>
      <c r="G246" s="84">
        <v>2.0899999999999998E-2</v>
      </c>
      <c r="H246" s="86">
        <v>1.1E-4</v>
      </c>
      <c r="I246" s="84">
        <v>3.3799999999999998E-4</v>
      </c>
      <c r="J246" s="86">
        <v>4.8999999999999997E-6</v>
      </c>
      <c r="K246" s="84">
        <v>0.28147299999999997</v>
      </c>
      <c r="L246" s="86">
        <v>1.2E-5</v>
      </c>
      <c r="M246" s="84">
        <v>-4.0999999999999996</v>
      </c>
      <c r="N246" s="71">
        <v>0.4</v>
      </c>
      <c r="O246" s="84">
        <v>2.75</v>
      </c>
      <c r="P246" s="114">
        <v>1894</v>
      </c>
      <c r="Q246" s="114">
        <v>7</v>
      </c>
      <c r="R246" s="74">
        <v>1</v>
      </c>
      <c r="S246" s="75">
        <v>1</v>
      </c>
      <c r="T246" s="75" t="s">
        <v>3723</v>
      </c>
      <c r="U246" s="75">
        <v>0</v>
      </c>
      <c r="V246" s="76" t="s">
        <v>18</v>
      </c>
      <c r="W246" s="76" t="s">
        <v>19</v>
      </c>
      <c r="Y246" s="77">
        <f t="shared" si="12"/>
        <v>0.28147299998804798</v>
      </c>
      <c r="Z246" s="78">
        <f t="shared" si="13"/>
        <v>1.2E-5</v>
      </c>
      <c r="AE246" s="14" t="s">
        <v>2437</v>
      </c>
      <c r="AF246" s="14">
        <f t="shared" si="14"/>
        <v>2785.802003817289</v>
      </c>
      <c r="AG246" s="14">
        <v>25</v>
      </c>
      <c r="AH246" s="14">
        <f t="shared" si="15"/>
        <v>-5.1838235294117645</v>
      </c>
      <c r="AR246" s="14">
        <v>0</v>
      </c>
      <c r="AS246" s="14">
        <v>7.7999999999998</v>
      </c>
      <c r="AU246" s="14">
        <v>245</v>
      </c>
      <c r="AV246" s="14">
        <v>0</v>
      </c>
    </row>
    <row r="247" spans="1:48" ht="15" x14ac:dyDescent="0.25">
      <c r="A247" s="14">
        <v>246</v>
      </c>
      <c r="B247" s="14">
        <v>23850</v>
      </c>
      <c r="C247" s="84" t="s">
        <v>73</v>
      </c>
      <c r="D247" s="84">
        <v>68</v>
      </c>
      <c r="E247" s="14" t="s">
        <v>20</v>
      </c>
      <c r="F247" s="85" t="s">
        <v>299</v>
      </c>
      <c r="G247" s="84">
        <v>9.0600000000000003E-3</v>
      </c>
      <c r="H247" s="86">
        <v>8.0000000000000004E-4</v>
      </c>
      <c r="I247" s="84">
        <v>1.34E-4</v>
      </c>
      <c r="J247" s="86">
        <v>1.2999999999999999E-5</v>
      </c>
      <c r="K247" s="84">
        <v>0.28247499999999998</v>
      </c>
      <c r="L247" s="86">
        <v>9.7999999999999993E-6</v>
      </c>
      <c r="M247" s="84">
        <v>-0.6</v>
      </c>
      <c r="N247" s="71">
        <v>0.35</v>
      </c>
      <c r="O247" s="84">
        <v>1.42</v>
      </c>
      <c r="P247" s="114">
        <v>465</v>
      </c>
      <c r="Q247" s="114">
        <v>3</v>
      </c>
      <c r="R247" s="74">
        <v>1</v>
      </c>
      <c r="S247" s="75">
        <v>1</v>
      </c>
      <c r="T247" s="75" t="s">
        <v>3723</v>
      </c>
      <c r="U247" s="75">
        <v>0</v>
      </c>
      <c r="V247" s="76" t="s">
        <v>18</v>
      </c>
      <c r="W247" s="76" t="s">
        <v>19</v>
      </c>
      <c r="Y247" s="77">
        <f t="shared" si="12"/>
        <v>0.28247499999883663</v>
      </c>
      <c r="Z247" s="78">
        <f t="shared" si="13"/>
        <v>9.7999999999999993E-6</v>
      </c>
      <c r="AE247" s="14" t="s">
        <v>2437</v>
      </c>
      <c r="AF247" s="14">
        <f t="shared" si="14"/>
        <v>1457.245980299881</v>
      </c>
      <c r="AG247" s="14">
        <v>25</v>
      </c>
      <c r="AH247" s="14">
        <f t="shared" si="15"/>
        <v>-2.6102941176470589</v>
      </c>
      <c r="AR247" s="14">
        <v>0</v>
      </c>
      <c r="AS247" s="14">
        <v>7.7499999999998002</v>
      </c>
      <c r="AU247" s="14">
        <v>246</v>
      </c>
      <c r="AV247" s="14">
        <v>0</v>
      </c>
    </row>
    <row r="248" spans="1:48" ht="15" x14ac:dyDescent="0.25">
      <c r="A248" s="14">
        <v>247</v>
      </c>
      <c r="B248" s="14">
        <v>23850</v>
      </c>
      <c r="C248" s="84" t="s">
        <v>73</v>
      </c>
      <c r="D248" s="84">
        <v>69</v>
      </c>
      <c r="E248" s="14" t="s">
        <v>20</v>
      </c>
      <c r="F248" s="85" t="s">
        <v>300</v>
      </c>
      <c r="G248" s="84">
        <v>0.11037</v>
      </c>
      <c r="H248" s="86">
        <v>4.0000000000000001E-3</v>
      </c>
      <c r="I248" s="84">
        <v>1.7390000000000001E-3</v>
      </c>
      <c r="J248" s="86">
        <v>6.4999999999999994E-5</v>
      </c>
      <c r="K248" s="84">
        <v>0.28234199999999998</v>
      </c>
      <c r="L248" s="86">
        <v>1.2E-5</v>
      </c>
      <c r="M248" s="84">
        <v>-6.3</v>
      </c>
      <c r="N248" s="71">
        <v>0.4</v>
      </c>
      <c r="O248" s="84">
        <v>1.74</v>
      </c>
      <c r="P248" s="114">
        <v>442</v>
      </c>
      <c r="Q248" s="114">
        <v>3</v>
      </c>
      <c r="R248" s="74">
        <v>1</v>
      </c>
      <c r="S248" s="75">
        <v>1</v>
      </c>
      <c r="T248" s="75" t="s">
        <v>3723</v>
      </c>
      <c r="U248" s="75">
        <v>0</v>
      </c>
      <c r="V248" s="76" t="s">
        <v>18</v>
      </c>
      <c r="W248" s="76" t="s">
        <v>19</v>
      </c>
      <c r="Y248" s="77">
        <f t="shared" si="12"/>
        <v>0.28234199998564952</v>
      </c>
      <c r="Z248" s="78">
        <f t="shared" si="13"/>
        <v>1.2E-5</v>
      </c>
      <c r="AE248" s="14" t="s">
        <v>2437</v>
      </c>
      <c r="AF248" s="14">
        <f t="shared" si="14"/>
        <v>1796.3974385250403</v>
      </c>
      <c r="AG248" s="14">
        <v>25</v>
      </c>
      <c r="AH248" s="14">
        <f t="shared" si="15"/>
        <v>-6.8014705882352935</v>
      </c>
      <c r="AR248" s="14">
        <v>0</v>
      </c>
      <c r="AS248" s="14">
        <v>7.6999999999998003</v>
      </c>
      <c r="AU248" s="14">
        <v>247</v>
      </c>
      <c r="AV248" s="14">
        <v>0</v>
      </c>
    </row>
    <row r="249" spans="1:48" ht="15" x14ac:dyDescent="0.25">
      <c r="A249" s="14">
        <v>248</v>
      </c>
      <c r="B249" s="14">
        <v>23850</v>
      </c>
      <c r="C249" s="84" t="s">
        <v>73</v>
      </c>
      <c r="D249" s="84">
        <v>70</v>
      </c>
      <c r="E249" s="14" t="s">
        <v>20</v>
      </c>
      <c r="F249" s="85" t="s">
        <v>301</v>
      </c>
      <c r="G249" s="84">
        <v>0.10734</v>
      </c>
      <c r="H249" s="86">
        <v>1.5E-3</v>
      </c>
      <c r="I249" s="84">
        <v>1.9659999999999999E-3</v>
      </c>
      <c r="J249" s="86">
        <v>9.7999999999999997E-5</v>
      </c>
      <c r="K249" s="84">
        <v>0.282476</v>
      </c>
      <c r="L249" s="86">
        <v>1.7E-5</v>
      </c>
      <c r="M249" s="84">
        <v>2.6</v>
      </c>
      <c r="N249" s="71">
        <v>0.55000000000000004</v>
      </c>
      <c r="O249" s="84">
        <v>1.36</v>
      </c>
      <c r="P249" s="114">
        <v>642</v>
      </c>
      <c r="Q249" s="114">
        <v>4</v>
      </c>
      <c r="R249" s="74">
        <v>1</v>
      </c>
      <c r="S249" s="75">
        <v>1</v>
      </c>
      <c r="T249" s="75" t="s">
        <v>3723</v>
      </c>
      <c r="U249" s="75">
        <v>0</v>
      </c>
      <c r="V249" s="76" t="s">
        <v>18</v>
      </c>
      <c r="W249" s="76" t="s">
        <v>19</v>
      </c>
      <c r="Y249" s="77">
        <f t="shared" si="12"/>
        <v>0.28247599997643524</v>
      </c>
      <c r="Z249" s="78">
        <f t="shared" si="13"/>
        <v>1.7E-5</v>
      </c>
      <c r="AE249" s="14" t="s">
        <v>2437</v>
      </c>
      <c r="AF249" s="14">
        <f t="shared" si="14"/>
        <v>1393.6219186158232</v>
      </c>
      <c r="AG249" s="14">
        <v>25</v>
      </c>
      <c r="AH249" s="14">
        <f t="shared" si="15"/>
        <v>-0.25735294117647062</v>
      </c>
      <c r="AR249" s="14">
        <v>0</v>
      </c>
      <c r="AS249" s="14">
        <v>7.6499999999997996</v>
      </c>
      <c r="AU249" s="14">
        <v>248</v>
      </c>
      <c r="AV249" s="14">
        <v>0</v>
      </c>
    </row>
    <row r="250" spans="1:48" ht="15" x14ac:dyDescent="0.25">
      <c r="A250" s="14">
        <v>249</v>
      </c>
      <c r="B250" s="14">
        <v>23850</v>
      </c>
      <c r="C250" s="84" t="s">
        <v>73</v>
      </c>
      <c r="D250" s="84">
        <v>71</v>
      </c>
      <c r="E250" s="14" t="s">
        <v>20</v>
      </c>
      <c r="F250" s="85" t="s">
        <v>302</v>
      </c>
      <c r="G250" s="84">
        <v>2.3769999999999999E-2</v>
      </c>
      <c r="H250" s="86">
        <v>3.7000000000000002E-3</v>
      </c>
      <c r="I250" s="84">
        <v>3.8900000000000002E-4</v>
      </c>
      <c r="J250" s="86">
        <v>5.7000000000000003E-5</v>
      </c>
      <c r="K250" s="84">
        <v>0.28222999999999998</v>
      </c>
      <c r="L250" s="86">
        <v>1.4E-5</v>
      </c>
      <c r="M250" s="84">
        <v>4.3</v>
      </c>
      <c r="N250" s="71">
        <v>0.45</v>
      </c>
      <c r="O250" s="84">
        <v>1.61</v>
      </c>
      <c r="P250" s="114">
        <v>1082</v>
      </c>
      <c r="Q250" s="114">
        <v>8</v>
      </c>
      <c r="R250" s="74">
        <v>1</v>
      </c>
      <c r="S250" s="75">
        <v>1</v>
      </c>
      <c r="T250" s="75" t="s">
        <v>3723</v>
      </c>
      <c r="U250" s="75">
        <v>0</v>
      </c>
      <c r="V250" s="76" t="s">
        <v>18</v>
      </c>
      <c r="W250" s="76" t="s">
        <v>19</v>
      </c>
      <c r="Y250" s="77">
        <f t="shared" si="12"/>
        <v>0.28222999999214182</v>
      </c>
      <c r="Z250" s="78">
        <f t="shared" si="13"/>
        <v>1.4E-5</v>
      </c>
      <c r="AE250" s="14" t="s">
        <v>2437</v>
      </c>
      <c r="AF250" s="14">
        <f t="shared" si="14"/>
        <v>1627.3027720109594</v>
      </c>
      <c r="AG250" s="14">
        <v>25</v>
      </c>
      <c r="AH250" s="14">
        <f t="shared" si="15"/>
        <v>0.9926470588235291</v>
      </c>
      <c r="AR250" s="14">
        <v>0</v>
      </c>
      <c r="AS250" s="14">
        <v>7.5999999999997998</v>
      </c>
      <c r="AU250" s="14">
        <v>249</v>
      </c>
      <c r="AV250" s="14">
        <v>0</v>
      </c>
    </row>
    <row r="251" spans="1:48" ht="15" x14ac:dyDescent="0.25">
      <c r="A251" s="14">
        <v>250</v>
      </c>
      <c r="B251" s="14">
        <v>23850</v>
      </c>
      <c r="C251" s="84" t="s">
        <v>73</v>
      </c>
      <c r="D251" s="84">
        <v>72</v>
      </c>
      <c r="E251" s="14" t="s">
        <v>20</v>
      </c>
      <c r="F251" s="85" t="s">
        <v>303</v>
      </c>
      <c r="G251" s="84">
        <v>0.13375999999999999</v>
      </c>
      <c r="H251" s="86">
        <v>1.2999999999999999E-3</v>
      </c>
      <c r="I251" s="84">
        <v>1.9970000000000001E-3</v>
      </c>
      <c r="J251" s="86">
        <v>9.7999999999999997E-5</v>
      </c>
      <c r="K251" s="84">
        <v>0.282389</v>
      </c>
      <c r="L251" s="86">
        <v>3.4E-5</v>
      </c>
      <c r="M251" s="84">
        <v>10.1</v>
      </c>
      <c r="N251" s="71">
        <v>1.1499999999999999</v>
      </c>
      <c r="O251" s="84">
        <v>1.31</v>
      </c>
      <c r="P251" s="114">
        <v>1141</v>
      </c>
      <c r="Q251" s="114">
        <v>8</v>
      </c>
      <c r="R251" s="74">
        <v>1</v>
      </c>
      <c r="S251" s="75">
        <v>1</v>
      </c>
      <c r="T251" s="75" t="s">
        <v>3723</v>
      </c>
      <c r="U251" s="75">
        <v>0</v>
      </c>
      <c r="V251" s="76" t="s">
        <v>18</v>
      </c>
      <c r="W251" s="76" t="s">
        <v>19</v>
      </c>
      <c r="Y251" s="77">
        <f t="shared" si="12"/>
        <v>0.28238899995745897</v>
      </c>
      <c r="Z251" s="78">
        <f t="shared" si="13"/>
        <v>3.4E-5</v>
      </c>
      <c r="AE251" s="14" t="s">
        <v>2437</v>
      </c>
      <c r="AF251" s="14">
        <f t="shared" si="14"/>
        <v>1313.7217986877354</v>
      </c>
      <c r="AG251" s="14">
        <v>25</v>
      </c>
      <c r="AH251" s="14">
        <f t="shared" si="15"/>
        <v>5.2573529411764701</v>
      </c>
      <c r="AR251" s="14">
        <v>0</v>
      </c>
      <c r="AS251" s="14">
        <v>7.5499999999998</v>
      </c>
      <c r="AU251" s="14">
        <v>250</v>
      </c>
      <c r="AV251" s="14">
        <v>0</v>
      </c>
    </row>
    <row r="252" spans="1:48" ht="15" x14ac:dyDescent="0.25">
      <c r="A252" s="14">
        <v>251</v>
      </c>
      <c r="B252" s="14">
        <v>23850</v>
      </c>
      <c r="C252" s="84" t="s">
        <v>73</v>
      </c>
      <c r="D252" s="84">
        <v>73</v>
      </c>
      <c r="E252" s="14" t="s">
        <v>20</v>
      </c>
      <c r="F252" s="85" t="s">
        <v>304</v>
      </c>
      <c r="G252" s="84">
        <v>4.0500000000000001E-2</v>
      </c>
      <c r="H252" s="86">
        <v>6.9999999999999999E-4</v>
      </c>
      <c r="I252" s="84">
        <v>6.2399999999999999E-4</v>
      </c>
      <c r="J252" s="86">
        <v>1.2999999999999999E-5</v>
      </c>
      <c r="K252" s="84">
        <v>0.28206799999999999</v>
      </c>
      <c r="L252" s="86">
        <v>1.7E-5</v>
      </c>
      <c r="M252" s="84">
        <v>5.9</v>
      </c>
      <c r="N252" s="71">
        <v>0.6</v>
      </c>
      <c r="O252" s="84">
        <v>1.78</v>
      </c>
      <c r="P252" s="114">
        <v>1416</v>
      </c>
      <c r="Q252" s="114">
        <v>7</v>
      </c>
      <c r="R252" s="74">
        <v>1</v>
      </c>
      <c r="S252" s="75">
        <v>1</v>
      </c>
      <c r="T252" s="75" t="s">
        <v>3723</v>
      </c>
      <c r="U252" s="75">
        <v>0</v>
      </c>
      <c r="V252" s="76" t="s">
        <v>18</v>
      </c>
      <c r="W252" s="76" t="s">
        <v>19</v>
      </c>
      <c r="Y252" s="77">
        <f t="shared" si="12"/>
        <v>0.28206799998350346</v>
      </c>
      <c r="Z252" s="78">
        <f t="shared" si="13"/>
        <v>1.7E-5</v>
      </c>
      <c r="AE252" s="14" t="s">
        <v>2437</v>
      </c>
      <c r="AF252" s="14">
        <f t="shared" si="14"/>
        <v>1793.6567583598971</v>
      </c>
      <c r="AG252" s="14">
        <v>25</v>
      </c>
      <c r="AH252" s="14">
        <f t="shared" si="15"/>
        <v>2.1691176470588234</v>
      </c>
      <c r="AR252" s="14">
        <v>0</v>
      </c>
      <c r="AS252" s="14">
        <v>7.4999999999998002</v>
      </c>
      <c r="AU252" s="14">
        <v>251</v>
      </c>
      <c r="AV252" s="14">
        <v>0</v>
      </c>
    </row>
    <row r="253" spans="1:48" ht="15" x14ac:dyDescent="0.25">
      <c r="A253" s="14">
        <v>252</v>
      </c>
      <c r="B253" s="14">
        <v>23850</v>
      </c>
      <c r="C253" s="84" t="s">
        <v>73</v>
      </c>
      <c r="D253" s="84">
        <v>74</v>
      </c>
      <c r="E253" s="14" t="s">
        <v>20</v>
      </c>
      <c r="F253" s="85" t="s">
        <v>305</v>
      </c>
      <c r="G253" s="84">
        <v>8.0329999999999999E-2</v>
      </c>
      <c r="H253" s="86">
        <v>4.3E-3</v>
      </c>
      <c r="I253" s="84">
        <v>1.1130000000000001E-3</v>
      </c>
      <c r="J253" s="86">
        <v>6.7999999999999999E-5</v>
      </c>
      <c r="K253" s="84">
        <v>0.28220800000000001</v>
      </c>
      <c r="L253" s="86">
        <v>1.5999999999999999E-5</v>
      </c>
      <c r="M253" s="84">
        <v>3.1</v>
      </c>
      <c r="N253" s="71">
        <v>0.5</v>
      </c>
      <c r="O253" s="84">
        <v>1.68</v>
      </c>
      <c r="P253" s="114">
        <v>1086</v>
      </c>
      <c r="Q253" s="114">
        <v>8</v>
      </c>
      <c r="R253" s="74">
        <v>1</v>
      </c>
      <c r="S253" s="75">
        <v>1</v>
      </c>
      <c r="T253" s="75" t="s">
        <v>3723</v>
      </c>
      <c r="U253" s="75">
        <v>0</v>
      </c>
      <c r="V253" s="76" t="s">
        <v>18</v>
      </c>
      <c r="W253" s="76" t="s">
        <v>19</v>
      </c>
      <c r="Y253" s="77">
        <f t="shared" si="12"/>
        <v>0.28220799997743323</v>
      </c>
      <c r="Z253" s="78">
        <f t="shared" si="13"/>
        <v>1.5999999999999999E-5</v>
      </c>
      <c r="AE253" s="14" t="s">
        <v>2437</v>
      </c>
      <c r="AF253" s="14">
        <f t="shared" si="14"/>
        <v>1706.550301634438</v>
      </c>
      <c r="AG253" s="14">
        <v>25</v>
      </c>
      <c r="AH253" s="14">
        <f t="shared" si="15"/>
        <v>0.11029411764705875</v>
      </c>
      <c r="AR253" s="14">
        <v>0</v>
      </c>
      <c r="AS253" s="14">
        <v>7.4499999999998003</v>
      </c>
      <c r="AU253" s="14">
        <v>252</v>
      </c>
      <c r="AV253" s="14">
        <v>0</v>
      </c>
    </row>
    <row r="254" spans="1:48" ht="15" x14ac:dyDescent="0.25">
      <c r="A254" s="14">
        <v>253</v>
      </c>
      <c r="B254" s="14">
        <v>23850</v>
      </c>
      <c r="C254" s="84" t="s">
        <v>73</v>
      </c>
      <c r="D254" s="84">
        <v>75</v>
      </c>
      <c r="E254" s="14" t="s">
        <v>20</v>
      </c>
      <c r="F254" s="85" t="s">
        <v>306</v>
      </c>
      <c r="G254" s="84">
        <v>4.6679999999999999E-2</v>
      </c>
      <c r="H254" s="86">
        <v>5.8E-4</v>
      </c>
      <c r="I254" s="84">
        <v>6.8900000000000005E-4</v>
      </c>
      <c r="J254" s="86">
        <v>8.1000000000000004E-6</v>
      </c>
      <c r="K254" s="84">
        <v>0.28168100000000001</v>
      </c>
      <c r="L254" s="86">
        <v>1.5999999999999999E-5</v>
      </c>
      <c r="M254" s="84">
        <v>-2.9</v>
      </c>
      <c r="N254" s="71">
        <v>0.55000000000000004</v>
      </c>
      <c r="O254" s="84">
        <v>2.48</v>
      </c>
      <c r="P254" s="114">
        <v>1636</v>
      </c>
      <c r="Q254" s="114">
        <v>8</v>
      </c>
      <c r="R254" s="74">
        <v>1</v>
      </c>
      <c r="S254" s="75">
        <v>1</v>
      </c>
      <c r="T254" s="75" t="s">
        <v>3723</v>
      </c>
      <c r="U254" s="75">
        <v>0</v>
      </c>
      <c r="V254" s="76" t="s">
        <v>18</v>
      </c>
      <c r="W254" s="76" t="s">
        <v>19</v>
      </c>
      <c r="Y254" s="77">
        <f t="shared" si="12"/>
        <v>0.28168099997895513</v>
      </c>
      <c r="Z254" s="78">
        <f t="shared" si="13"/>
        <v>1.5999999999999999E-5</v>
      </c>
      <c r="AE254" s="14" t="s">
        <v>2437</v>
      </c>
      <c r="AF254" s="14">
        <f t="shared" si="14"/>
        <v>2515.4069653053889</v>
      </c>
      <c r="AG254" s="14">
        <v>25</v>
      </c>
      <c r="AH254" s="14">
        <f t="shared" si="15"/>
        <v>-4.3014705882352935</v>
      </c>
      <c r="AR254" s="14">
        <v>0</v>
      </c>
      <c r="AS254" s="14">
        <v>7.3999999999997996</v>
      </c>
      <c r="AU254" s="14">
        <v>253</v>
      </c>
      <c r="AV254" s="14">
        <v>0</v>
      </c>
    </row>
    <row r="255" spans="1:48" ht="15" x14ac:dyDescent="0.25">
      <c r="A255" s="14">
        <v>254</v>
      </c>
      <c r="B255" s="14">
        <v>23850</v>
      </c>
      <c r="C255" s="84" t="s">
        <v>73</v>
      </c>
      <c r="D255" s="84">
        <v>76</v>
      </c>
      <c r="E255" s="14" t="s">
        <v>20</v>
      </c>
      <c r="F255" s="85" t="s">
        <v>307</v>
      </c>
      <c r="G255" s="84">
        <v>3.5110000000000002E-2</v>
      </c>
      <c r="H255" s="86">
        <v>3.5E-4</v>
      </c>
      <c r="I255" s="84">
        <v>5.4299999999999997E-4</v>
      </c>
      <c r="J255" s="86">
        <v>2.8E-5</v>
      </c>
      <c r="K255" s="84">
        <v>0.28226099999999998</v>
      </c>
      <c r="L255" s="86">
        <v>3.3000000000000003E-5</v>
      </c>
      <c r="M255" s="84">
        <v>7.6</v>
      </c>
      <c r="N255" s="71">
        <v>1.1499999999999999</v>
      </c>
      <c r="O255" s="84">
        <v>1.49</v>
      </c>
      <c r="P255" s="114">
        <v>1182</v>
      </c>
      <c r="Q255" s="114">
        <v>8</v>
      </c>
      <c r="R255" s="74">
        <v>1</v>
      </c>
      <c r="S255" s="75">
        <v>1</v>
      </c>
      <c r="T255" s="75" t="s">
        <v>3723</v>
      </c>
      <c r="U255" s="75">
        <v>0</v>
      </c>
      <c r="V255" s="76" t="s">
        <v>18</v>
      </c>
      <c r="W255" s="76" t="s">
        <v>19</v>
      </c>
      <c r="Y255" s="77">
        <f t="shared" si="12"/>
        <v>0.28226099998801707</v>
      </c>
      <c r="Z255" s="78">
        <f t="shared" si="13"/>
        <v>3.3000000000000003E-5</v>
      </c>
      <c r="AE255" s="14" t="s">
        <v>2437</v>
      </c>
      <c r="AF255" s="14">
        <f t="shared" si="14"/>
        <v>1504.0911806078145</v>
      </c>
      <c r="AG255" s="14">
        <v>25</v>
      </c>
      <c r="AH255" s="14">
        <f t="shared" si="15"/>
        <v>3.4191176470588229</v>
      </c>
      <c r="AR255" s="14">
        <v>0</v>
      </c>
      <c r="AS255" s="14">
        <v>7.3499999999997998</v>
      </c>
      <c r="AU255" s="14">
        <v>254</v>
      </c>
      <c r="AV255" s="14">
        <v>0</v>
      </c>
    </row>
    <row r="256" spans="1:48" ht="15" x14ac:dyDescent="0.25">
      <c r="A256" s="14">
        <v>255</v>
      </c>
      <c r="B256" s="14">
        <v>23850</v>
      </c>
      <c r="C256" s="84" t="s">
        <v>73</v>
      </c>
      <c r="D256" s="84">
        <v>77</v>
      </c>
      <c r="E256" s="14" t="s">
        <v>20</v>
      </c>
      <c r="F256" s="85" t="s">
        <v>308</v>
      </c>
      <c r="G256" s="84">
        <v>3.8010000000000002E-2</v>
      </c>
      <c r="H256" s="86">
        <v>9.1E-4</v>
      </c>
      <c r="I256" s="84">
        <v>5.8E-4</v>
      </c>
      <c r="J256" s="86">
        <v>2.8E-5</v>
      </c>
      <c r="K256" s="84">
        <v>0.28190900000000002</v>
      </c>
      <c r="L256" s="86">
        <v>1.1E-5</v>
      </c>
      <c r="M256" s="84">
        <v>-3</v>
      </c>
      <c r="N256" s="71">
        <v>0.35</v>
      </c>
      <c r="O256" s="84">
        <v>2.19</v>
      </c>
      <c r="P256" s="114">
        <v>1269</v>
      </c>
      <c r="Q256" s="114">
        <v>8</v>
      </c>
      <c r="R256" s="74">
        <v>1</v>
      </c>
      <c r="S256" s="75">
        <v>1</v>
      </c>
      <c r="T256" s="75" t="s">
        <v>3723</v>
      </c>
      <c r="U256" s="75">
        <v>0</v>
      </c>
      <c r="V256" s="76" t="s">
        <v>18</v>
      </c>
      <c r="W256" s="76" t="s">
        <v>19</v>
      </c>
      <c r="Y256" s="77">
        <f t="shared" si="12"/>
        <v>0.28190899998625851</v>
      </c>
      <c r="Z256" s="78">
        <f t="shared" si="13"/>
        <v>1.1E-5</v>
      </c>
      <c r="AE256" s="14" t="s">
        <v>2437</v>
      </c>
      <c r="AF256" s="14">
        <f t="shared" si="14"/>
        <v>2231.0443400908207</v>
      </c>
      <c r="AG256" s="14">
        <v>25</v>
      </c>
      <c r="AH256" s="14">
        <f t="shared" si="15"/>
        <v>-4.375</v>
      </c>
      <c r="AR256" s="14">
        <v>0</v>
      </c>
      <c r="AS256" s="14">
        <v>7.2999999999998</v>
      </c>
      <c r="AU256" s="14">
        <v>255</v>
      </c>
      <c r="AV256" s="14">
        <v>0</v>
      </c>
    </row>
    <row r="257" spans="1:48" ht="15" x14ac:dyDescent="0.25">
      <c r="A257" s="14">
        <v>256</v>
      </c>
      <c r="B257" s="14">
        <v>23850</v>
      </c>
      <c r="C257" s="84" t="s">
        <v>73</v>
      </c>
      <c r="D257" s="84">
        <v>78</v>
      </c>
      <c r="E257" s="14" t="s">
        <v>20</v>
      </c>
      <c r="F257" s="85" t="s">
        <v>309</v>
      </c>
      <c r="G257" s="84">
        <v>5.0549999999999998E-2</v>
      </c>
      <c r="H257" s="86">
        <v>2.8E-3</v>
      </c>
      <c r="I257" s="84">
        <v>7.1000000000000002E-4</v>
      </c>
      <c r="J257" s="86">
        <v>3.0000000000000001E-5</v>
      </c>
      <c r="K257" s="84">
        <v>0.282136</v>
      </c>
      <c r="L257" s="86">
        <v>1.9000000000000001E-5</v>
      </c>
      <c r="M257" s="84">
        <v>2.8</v>
      </c>
      <c r="N257" s="71">
        <v>0.65</v>
      </c>
      <c r="O257" s="84">
        <v>1.77</v>
      </c>
      <c r="P257" s="114">
        <v>1171</v>
      </c>
      <c r="Q257" s="114">
        <v>8</v>
      </c>
      <c r="R257" s="74">
        <v>1</v>
      </c>
      <c r="S257" s="75">
        <v>1</v>
      </c>
      <c r="T257" s="75" t="s">
        <v>3723</v>
      </c>
      <c r="U257" s="75">
        <v>0</v>
      </c>
      <c r="V257" s="76" t="s">
        <v>18</v>
      </c>
      <c r="W257" s="76" t="s">
        <v>19</v>
      </c>
      <c r="Y257" s="77">
        <f t="shared" si="12"/>
        <v>0.28213599998447758</v>
      </c>
      <c r="Z257" s="78">
        <f t="shared" si="13"/>
        <v>1.9000000000000001E-5</v>
      </c>
      <c r="AE257" s="14" t="s">
        <v>2437</v>
      </c>
      <c r="AF257" s="14">
        <f t="shared" si="14"/>
        <v>1796.4597175377692</v>
      </c>
      <c r="AG257" s="14">
        <v>25</v>
      </c>
      <c r="AH257" s="14">
        <f t="shared" si="15"/>
        <v>-0.11029411764705907</v>
      </c>
      <c r="AR257" s="14">
        <v>0</v>
      </c>
      <c r="AS257" s="14">
        <v>7.2499999999998002</v>
      </c>
      <c r="AU257" s="14">
        <v>256</v>
      </c>
      <c r="AV257" s="14">
        <v>0</v>
      </c>
    </row>
    <row r="258" spans="1:48" ht="15" x14ac:dyDescent="0.25">
      <c r="A258" s="14">
        <v>257</v>
      </c>
      <c r="B258" s="14">
        <v>23850</v>
      </c>
      <c r="C258" s="84" t="s">
        <v>73</v>
      </c>
      <c r="D258" s="84">
        <v>79</v>
      </c>
      <c r="E258" s="14" t="s">
        <v>20</v>
      </c>
      <c r="F258" s="85" t="s">
        <v>310</v>
      </c>
      <c r="G258" s="84">
        <v>1.593E-2</v>
      </c>
      <c r="H258" s="86">
        <v>3.6000000000000002E-4</v>
      </c>
      <c r="I258" s="84">
        <v>2.5500000000000002E-4</v>
      </c>
      <c r="J258" s="86">
        <v>1.4E-5</v>
      </c>
      <c r="K258" s="84">
        <v>0.28234100000000001</v>
      </c>
      <c r="L258" s="86">
        <v>1.2E-5</v>
      </c>
      <c r="M258" s="84">
        <v>9.1999999999999993</v>
      </c>
      <c r="N258" s="71">
        <v>0.4</v>
      </c>
      <c r="O258" s="84">
        <v>1.34</v>
      </c>
      <c r="P258" s="114">
        <v>1117</v>
      </c>
      <c r="Q258" s="114">
        <v>8</v>
      </c>
      <c r="R258" s="74">
        <v>1</v>
      </c>
      <c r="S258" s="75">
        <v>1</v>
      </c>
      <c r="T258" s="75" t="s">
        <v>3723</v>
      </c>
      <c r="U258" s="75">
        <v>0</v>
      </c>
      <c r="V258" s="76" t="s">
        <v>18</v>
      </c>
      <c r="W258" s="76" t="s">
        <v>19</v>
      </c>
      <c r="Y258" s="77">
        <f t="shared" ref="Y258:Y321" si="16">K258-I258*(EXP((1.867*10^-11)*P258)-1)</f>
        <v>0.28234099999468215</v>
      </c>
      <c r="Z258" s="78">
        <f t="shared" ref="Z258:Z321" si="17">L258</f>
        <v>1.2E-5</v>
      </c>
      <c r="AE258" s="14" t="s">
        <v>2437</v>
      </c>
      <c r="AF258" s="14">
        <f t="shared" si="14"/>
        <v>1352.2152340933799</v>
      </c>
      <c r="AG258" s="14">
        <v>25</v>
      </c>
      <c r="AH258" s="14">
        <f t="shared" si="15"/>
        <v>4.5955882352941169</v>
      </c>
      <c r="AR258" s="14">
        <v>0</v>
      </c>
      <c r="AS258" s="14">
        <v>7.1999999999998003</v>
      </c>
      <c r="AU258" s="14">
        <v>257</v>
      </c>
      <c r="AV258" s="14">
        <v>0</v>
      </c>
    </row>
    <row r="259" spans="1:48" ht="15" x14ac:dyDescent="0.25">
      <c r="A259" s="14">
        <v>258</v>
      </c>
      <c r="B259" s="14">
        <v>23850</v>
      </c>
      <c r="C259" s="84" t="s">
        <v>73</v>
      </c>
      <c r="D259" s="84">
        <v>80</v>
      </c>
      <c r="E259" s="14" t="s">
        <v>20</v>
      </c>
      <c r="F259" s="85" t="s">
        <v>311</v>
      </c>
      <c r="G259" s="84">
        <v>7.3109999999999994E-2</v>
      </c>
      <c r="H259" s="86">
        <v>2E-3</v>
      </c>
      <c r="I259" s="84">
        <v>1.2260000000000001E-3</v>
      </c>
      <c r="J259" s="86">
        <v>4.6999999999999997E-5</v>
      </c>
      <c r="K259" s="84">
        <v>0.28211900000000001</v>
      </c>
      <c r="L259" s="86">
        <v>1.1E-5</v>
      </c>
      <c r="M259" s="84">
        <v>-2.7</v>
      </c>
      <c r="N259" s="71">
        <v>0.35</v>
      </c>
      <c r="O259" s="84">
        <v>1.94</v>
      </c>
      <c r="P259" s="114">
        <v>958</v>
      </c>
      <c r="Q259" s="114">
        <v>6</v>
      </c>
      <c r="R259" s="74">
        <v>1</v>
      </c>
      <c r="S259" s="75">
        <v>1</v>
      </c>
      <c r="T259" s="75" t="s">
        <v>3723</v>
      </c>
      <c r="U259" s="75">
        <v>0</v>
      </c>
      <c r="V259" s="76" t="s">
        <v>18</v>
      </c>
      <c r="W259" s="76" t="s">
        <v>19</v>
      </c>
      <c r="Y259" s="77">
        <f t="shared" si="16"/>
        <v>0.28211899997807194</v>
      </c>
      <c r="Z259" s="78">
        <f t="shared" si="17"/>
        <v>1.1E-5</v>
      </c>
      <c r="AE259" s="14" t="s">
        <v>2437</v>
      </c>
      <c r="AF259" s="14">
        <f t="shared" ref="AF259:AF322" si="18">LN((K259-(EXP(0.00000000001867*P259*1000000)-1)*(I259-0.015)-0.28325)/(0.015-0.0384)+1)/0.00000000001867/1000000</f>
        <v>1982.6869581829412</v>
      </c>
      <c r="AG259" s="14">
        <v>25</v>
      </c>
      <c r="AH259" s="14">
        <f t="shared" ref="AH259:AH322" si="19">(M259-2.95)/1.36</f>
        <v>-4.1544117647058822</v>
      </c>
      <c r="AR259" s="14">
        <v>0</v>
      </c>
      <c r="AS259" s="14">
        <v>7.1499999999997996</v>
      </c>
      <c r="AU259" s="14">
        <v>258</v>
      </c>
      <c r="AV259" s="14">
        <v>0</v>
      </c>
    </row>
    <row r="260" spans="1:48" ht="15" x14ac:dyDescent="0.25">
      <c r="A260" s="14">
        <v>259</v>
      </c>
      <c r="B260" s="14">
        <v>23850</v>
      </c>
      <c r="C260" s="84" t="s">
        <v>73</v>
      </c>
      <c r="D260" s="84">
        <v>81</v>
      </c>
      <c r="E260" s="14" t="s">
        <v>20</v>
      </c>
      <c r="F260" s="85" t="s">
        <v>312</v>
      </c>
      <c r="G260" s="84">
        <v>2.2599999999999999E-2</v>
      </c>
      <c r="H260" s="86">
        <v>3.8999999999999999E-4</v>
      </c>
      <c r="I260" s="84">
        <v>3.7300000000000001E-4</v>
      </c>
      <c r="J260" s="86">
        <v>5.4E-6</v>
      </c>
      <c r="K260" s="84">
        <v>0.28216599999999997</v>
      </c>
      <c r="L260" s="86">
        <v>1.2999999999999999E-5</v>
      </c>
      <c r="M260" s="84">
        <v>1.8</v>
      </c>
      <c r="N260" s="71">
        <v>0.45</v>
      </c>
      <c r="O260" s="84">
        <v>1.75</v>
      </c>
      <c r="P260" s="114">
        <v>1070</v>
      </c>
      <c r="Q260" s="114">
        <v>8</v>
      </c>
      <c r="R260" s="74">
        <v>1</v>
      </c>
      <c r="S260" s="75">
        <v>1</v>
      </c>
      <c r="T260" s="75" t="s">
        <v>3723</v>
      </c>
      <c r="U260" s="75">
        <v>0</v>
      </c>
      <c r="V260" s="76" t="s">
        <v>18</v>
      </c>
      <c r="W260" s="76" t="s">
        <v>19</v>
      </c>
      <c r="Y260" s="77">
        <f t="shared" si="16"/>
        <v>0.2821659999925486</v>
      </c>
      <c r="Z260" s="78">
        <f t="shared" si="17"/>
        <v>1.2999999999999999E-5</v>
      </c>
      <c r="AE260" s="14" t="s">
        <v>2437</v>
      </c>
      <c r="AF260" s="14">
        <f t="shared" si="18"/>
        <v>1775.9058400621998</v>
      </c>
      <c r="AG260" s="14">
        <v>25</v>
      </c>
      <c r="AH260" s="14">
        <f t="shared" si="19"/>
        <v>-0.84558823529411764</v>
      </c>
      <c r="AR260" s="14">
        <v>0</v>
      </c>
      <c r="AS260" s="14">
        <v>7.0999999999997998</v>
      </c>
      <c r="AU260" s="14">
        <v>259</v>
      </c>
      <c r="AV260" s="14">
        <v>0</v>
      </c>
    </row>
    <row r="261" spans="1:48" ht="15" x14ac:dyDescent="0.25">
      <c r="A261" s="14">
        <v>260</v>
      </c>
      <c r="B261" s="14">
        <v>23850</v>
      </c>
      <c r="C261" s="84" t="s">
        <v>73</v>
      </c>
      <c r="D261" s="84">
        <v>82</v>
      </c>
      <c r="E261" s="14" t="s">
        <v>20</v>
      </c>
      <c r="F261" s="85" t="s">
        <v>313</v>
      </c>
      <c r="G261" s="84">
        <v>0.13106999999999999</v>
      </c>
      <c r="H261" s="86">
        <v>5.3E-3</v>
      </c>
      <c r="I261" s="84">
        <v>2.2629999999999998E-3</v>
      </c>
      <c r="J261" s="86">
        <v>1.2999999999999999E-4</v>
      </c>
      <c r="K261" s="84">
        <v>0.28179300000000002</v>
      </c>
      <c r="L261" s="86">
        <v>2.0000000000000002E-5</v>
      </c>
      <c r="M261" s="84">
        <v>-1.7</v>
      </c>
      <c r="N261" s="71">
        <v>0.55000000000000004</v>
      </c>
      <c r="O261" s="84">
        <v>2.37</v>
      </c>
      <c r="P261" s="114">
        <v>1588</v>
      </c>
      <c r="Q261" s="114">
        <v>8</v>
      </c>
      <c r="R261" s="74">
        <v>1</v>
      </c>
      <c r="S261" s="75">
        <v>1</v>
      </c>
      <c r="T261" s="75" t="s">
        <v>3723</v>
      </c>
      <c r="U261" s="75">
        <v>0</v>
      </c>
      <c r="V261" s="76" t="s">
        <v>18</v>
      </c>
      <c r="W261" s="76" t="s">
        <v>19</v>
      </c>
      <c r="Y261" s="77">
        <f t="shared" si="16"/>
        <v>0.28179299993290668</v>
      </c>
      <c r="Z261" s="78">
        <f t="shared" si="17"/>
        <v>2.0000000000000002E-5</v>
      </c>
      <c r="AE261" s="14" t="s">
        <v>2437</v>
      </c>
      <c r="AF261" s="14">
        <f t="shared" si="18"/>
        <v>2402.9929168192311</v>
      </c>
      <c r="AG261" s="14">
        <v>25</v>
      </c>
      <c r="AH261" s="14">
        <f t="shared" si="19"/>
        <v>-3.4191176470588234</v>
      </c>
      <c r="AR261" s="14">
        <v>0</v>
      </c>
      <c r="AS261" s="14">
        <v>7.0499999999998</v>
      </c>
      <c r="AU261" s="14">
        <v>260</v>
      </c>
      <c r="AV261" s="14">
        <v>0</v>
      </c>
    </row>
    <row r="262" spans="1:48" ht="15" x14ac:dyDescent="0.25">
      <c r="A262" s="14">
        <v>261</v>
      </c>
      <c r="B262" s="14">
        <v>23850</v>
      </c>
      <c r="C262" s="84" t="s">
        <v>73</v>
      </c>
      <c r="D262" s="84">
        <v>83</v>
      </c>
      <c r="E262" s="14" t="s">
        <v>20</v>
      </c>
      <c r="F262" s="85" t="s">
        <v>314</v>
      </c>
      <c r="G262" s="84">
        <v>2.6929999999999999E-2</v>
      </c>
      <c r="H262" s="86">
        <v>5.5000000000000003E-4</v>
      </c>
      <c r="I262" s="84">
        <v>4.6700000000000002E-4</v>
      </c>
      <c r="J262" s="86">
        <v>9.3999999999999998E-6</v>
      </c>
      <c r="K262" s="84">
        <v>0.28098499999999998</v>
      </c>
      <c r="L262" s="86">
        <v>1.9000000000000001E-5</v>
      </c>
      <c r="M262" s="84">
        <v>2.9</v>
      </c>
      <c r="N262" s="71">
        <v>0.65</v>
      </c>
      <c r="O262" s="84">
        <v>3.19</v>
      </c>
      <c r="P262" s="114">
        <v>2956</v>
      </c>
      <c r="Q262" s="114">
        <v>10</v>
      </c>
      <c r="R262" s="74">
        <v>1</v>
      </c>
      <c r="S262" s="75">
        <v>1</v>
      </c>
      <c r="T262" s="75" t="s">
        <v>3723</v>
      </c>
      <c r="U262" s="75">
        <v>0</v>
      </c>
      <c r="V262" s="76" t="s">
        <v>18</v>
      </c>
      <c r="W262" s="76" t="s">
        <v>19</v>
      </c>
      <c r="Y262" s="77">
        <f t="shared" si="16"/>
        <v>0.28098499997422693</v>
      </c>
      <c r="Z262" s="78">
        <f t="shared" si="17"/>
        <v>1.9000000000000001E-5</v>
      </c>
      <c r="AE262" s="14" t="s">
        <v>2437</v>
      </c>
      <c r="AF262" s="14">
        <f t="shared" si="18"/>
        <v>3199.5366852951447</v>
      </c>
      <c r="AG262" s="14">
        <v>25</v>
      </c>
      <c r="AH262" s="14">
        <f t="shared" si="19"/>
        <v>-3.6764705882353137E-2</v>
      </c>
      <c r="AR262" s="14">
        <v>0</v>
      </c>
      <c r="AS262" s="14">
        <v>6.9999999999998002</v>
      </c>
      <c r="AU262" s="14">
        <v>261</v>
      </c>
      <c r="AV262" s="14">
        <v>0</v>
      </c>
    </row>
    <row r="263" spans="1:48" ht="15" x14ac:dyDescent="0.25">
      <c r="A263" s="14">
        <v>262</v>
      </c>
      <c r="B263" s="14">
        <v>23850</v>
      </c>
      <c r="C263" s="84" t="s">
        <v>73</v>
      </c>
      <c r="D263" s="84">
        <v>84</v>
      </c>
      <c r="E263" s="14" t="s">
        <v>20</v>
      </c>
      <c r="F263" s="85" t="s">
        <v>3125</v>
      </c>
      <c r="G263" s="84">
        <v>6.6799999999999998E-2</v>
      </c>
      <c r="H263" s="86">
        <v>2.2000000000000001E-3</v>
      </c>
      <c r="I263" s="84">
        <v>1.0399999999999999E-3</v>
      </c>
      <c r="J263" s="86">
        <v>4.6999999999999997E-5</v>
      </c>
      <c r="K263" s="84">
        <v>0.28200500000000001</v>
      </c>
      <c r="L263" s="86">
        <v>9.5000000000000005E-6</v>
      </c>
      <c r="M263" s="84">
        <v>0.1</v>
      </c>
      <c r="N263" s="71">
        <v>0.3</v>
      </c>
      <c r="O263" s="84">
        <v>2.0099999999999998</v>
      </c>
      <c r="P263" s="114">
        <v>1273</v>
      </c>
      <c r="Q263" s="114">
        <v>8</v>
      </c>
      <c r="R263" s="74">
        <v>1</v>
      </c>
      <c r="S263" s="75">
        <v>1</v>
      </c>
      <c r="T263" s="75" t="s">
        <v>3723</v>
      </c>
      <c r="U263" s="75">
        <v>0</v>
      </c>
      <c r="V263" s="76" t="s">
        <v>18</v>
      </c>
      <c r="W263" s="76" t="s">
        <v>19</v>
      </c>
      <c r="Y263" s="77">
        <f t="shared" si="16"/>
        <v>0.28200499997528244</v>
      </c>
      <c r="Z263" s="78">
        <f t="shared" si="17"/>
        <v>9.5000000000000005E-6</v>
      </c>
      <c r="AE263" s="14" t="s">
        <v>2437</v>
      </c>
      <c r="AF263" s="14">
        <f t="shared" si="18"/>
        <v>2041.8046230014243</v>
      </c>
      <c r="AG263" s="14">
        <v>25</v>
      </c>
      <c r="AH263" s="14">
        <f t="shared" si="19"/>
        <v>-2.0955882352941178</v>
      </c>
      <c r="AR263" s="14">
        <v>0</v>
      </c>
      <c r="AS263" s="14">
        <v>6.9499999999998003</v>
      </c>
      <c r="AU263" s="14">
        <v>262</v>
      </c>
      <c r="AV263" s="14">
        <v>0</v>
      </c>
    </row>
    <row r="264" spans="1:48" ht="15" x14ac:dyDescent="0.25">
      <c r="A264" s="14">
        <v>263</v>
      </c>
      <c r="B264" s="14">
        <v>23850</v>
      </c>
      <c r="C264" s="84" t="s">
        <v>73</v>
      </c>
      <c r="D264" s="84">
        <v>85</v>
      </c>
      <c r="E264" s="14" t="s">
        <v>20</v>
      </c>
      <c r="F264" s="85" t="s">
        <v>315</v>
      </c>
      <c r="G264" s="84">
        <v>0.10385</v>
      </c>
      <c r="H264" s="86">
        <v>5.1999999999999998E-3</v>
      </c>
      <c r="I264" s="84">
        <v>1.598E-3</v>
      </c>
      <c r="J264" s="86">
        <v>7.6000000000000004E-5</v>
      </c>
      <c r="K264" s="84">
        <v>0.28215299999999999</v>
      </c>
      <c r="L264" s="86">
        <v>1.4E-5</v>
      </c>
      <c r="M264" s="84">
        <v>-1.7</v>
      </c>
      <c r="N264" s="71">
        <v>0.45</v>
      </c>
      <c r="O264" s="84">
        <v>1.88</v>
      </c>
      <c r="P264" s="114">
        <v>964</v>
      </c>
      <c r="Q264" s="114">
        <v>6</v>
      </c>
      <c r="R264" s="74">
        <v>1</v>
      </c>
      <c r="S264" s="75">
        <v>1</v>
      </c>
      <c r="T264" s="75" t="s">
        <v>3723</v>
      </c>
      <c r="U264" s="75">
        <v>0</v>
      </c>
      <c r="V264" s="76" t="s">
        <v>18</v>
      </c>
      <c r="W264" s="76" t="s">
        <v>19</v>
      </c>
      <c r="Y264" s="77">
        <f t="shared" si="16"/>
        <v>0.28215299997123938</v>
      </c>
      <c r="Z264" s="78">
        <f t="shared" si="17"/>
        <v>1.4E-5</v>
      </c>
      <c r="AE264" s="14" t="s">
        <v>2437</v>
      </c>
      <c r="AF264" s="14">
        <f t="shared" si="18"/>
        <v>1919.0892924410648</v>
      </c>
      <c r="AG264" s="14">
        <v>25</v>
      </c>
      <c r="AH264" s="14">
        <f t="shared" si="19"/>
        <v>-3.4191176470588234</v>
      </c>
      <c r="AR264" s="14">
        <v>0</v>
      </c>
      <c r="AS264" s="14">
        <v>6.8999999999997996</v>
      </c>
      <c r="AU264" s="14">
        <v>263</v>
      </c>
      <c r="AV264" s="14">
        <v>0</v>
      </c>
    </row>
    <row r="265" spans="1:48" ht="15" x14ac:dyDescent="0.25">
      <c r="A265" s="14">
        <v>264</v>
      </c>
      <c r="B265" s="14">
        <v>23850</v>
      </c>
      <c r="C265" s="84" t="s">
        <v>73</v>
      </c>
      <c r="D265" s="84">
        <v>86</v>
      </c>
      <c r="E265" s="14" t="s">
        <v>20</v>
      </c>
      <c r="F265" s="85" t="s">
        <v>316</v>
      </c>
      <c r="G265" s="84">
        <v>6.0260000000000001E-2</v>
      </c>
      <c r="H265" s="86">
        <v>1.6000000000000001E-3</v>
      </c>
      <c r="I265" s="84">
        <v>1.0510000000000001E-3</v>
      </c>
      <c r="J265" s="86">
        <v>4.6E-5</v>
      </c>
      <c r="K265" s="84">
        <v>0.28187299999999998</v>
      </c>
      <c r="L265" s="86">
        <v>8.1999999999999994E-6</v>
      </c>
      <c r="M265" s="84">
        <v>2.5</v>
      </c>
      <c r="N265" s="71">
        <v>0.25</v>
      </c>
      <c r="O265" s="84">
        <v>2.12</v>
      </c>
      <c r="P265" s="114">
        <v>1595</v>
      </c>
      <c r="Q265" s="114">
        <v>10</v>
      </c>
      <c r="R265" s="74">
        <v>1</v>
      </c>
      <c r="S265" s="75">
        <v>1</v>
      </c>
      <c r="T265" s="75" t="s">
        <v>3723</v>
      </c>
      <c r="U265" s="75">
        <v>0</v>
      </c>
      <c r="V265" s="76" t="s">
        <v>18</v>
      </c>
      <c r="W265" s="76" t="s">
        <v>19</v>
      </c>
      <c r="Y265" s="77">
        <f t="shared" si="16"/>
        <v>0.28187299996870263</v>
      </c>
      <c r="Z265" s="78">
        <f t="shared" si="17"/>
        <v>8.1999999999999994E-6</v>
      </c>
      <c r="AE265" s="14" t="s">
        <v>2437</v>
      </c>
      <c r="AF265" s="14">
        <f t="shared" si="18"/>
        <v>2143.3517758207213</v>
      </c>
      <c r="AG265" s="14">
        <v>25</v>
      </c>
      <c r="AH265" s="14">
        <f t="shared" si="19"/>
        <v>-0.33088235294117657</v>
      </c>
      <c r="AR265" s="14">
        <v>0</v>
      </c>
      <c r="AS265" s="14">
        <v>6.8499999999997998</v>
      </c>
      <c r="AU265" s="14">
        <v>264</v>
      </c>
      <c r="AV265" s="14">
        <v>0</v>
      </c>
    </row>
    <row r="266" spans="1:48" ht="15" x14ac:dyDescent="0.25">
      <c r="A266" s="14">
        <v>265</v>
      </c>
      <c r="B266" s="14">
        <v>23850</v>
      </c>
      <c r="C266" s="84" t="s">
        <v>73</v>
      </c>
      <c r="D266" s="84">
        <v>87</v>
      </c>
      <c r="E266" s="14" t="s">
        <v>20</v>
      </c>
      <c r="F266" s="85" t="s">
        <v>317</v>
      </c>
      <c r="G266" s="84">
        <v>0.13291</v>
      </c>
      <c r="H266" s="86">
        <v>4.1999999999999997E-3</v>
      </c>
      <c r="I266" s="84">
        <v>2.6099999999999999E-3</v>
      </c>
      <c r="J266" s="86">
        <v>2.0000000000000001E-4</v>
      </c>
      <c r="K266" s="84">
        <v>0.28213500000000002</v>
      </c>
      <c r="L266" s="86">
        <v>2.8E-5</v>
      </c>
      <c r="M266" s="84">
        <v>-0.2</v>
      </c>
      <c r="N266" s="71">
        <v>0.85</v>
      </c>
      <c r="O266" s="84">
        <v>1.9</v>
      </c>
      <c r="P266" s="114">
        <v>1103</v>
      </c>
      <c r="Q266" s="114">
        <v>9</v>
      </c>
      <c r="R266" s="74">
        <v>1</v>
      </c>
      <c r="S266" s="75">
        <v>1</v>
      </c>
      <c r="T266" s="75" t="s">
        <v>3723</v>
      </c>
      <c r="U266" s="75">
        <v>0</v>
      </c>
      <c r="V266" s="76" t="s">
        <v>18</v>
      </c>
      <c r="W266" s="76" t="s">
        <v>19</v>
      </c>
      <c r="Y266" s="77">
        <f t="shared" si="16"/>
        <v>0.28213499994625224</v>
      </c>
      <c r="Z266" s="78">
        <f t="shared" si="17"/>
        <v>2.8E-5</v>
      </c>
      <c r="AE266" s="14" t="s">
        <v>2437</v>
      </c>
      <c r="AF266" s="14">
        <f t="shared" si="18"/>
        <v>1927.0359557394195</v>
      </c>
      <c r="AG266" s="14">
        <v>25</v>
      </c>
      <c r="AH266" s="14">
        <f t="shared" si="19"/>
        <v>-2.3161764705882355</v>
      </c>
      <c r="AR266" s="14">
        <v>0</v>
      </c>
      <c r="AS266" s="14">
        <v>6.7999999999998</v>
      </c>
      <c r="AU266" s="14">
        <v>265</v>
      </c>
      <c r="AV266" s="14">
        <v>0</v>
      </c>
    </row>
    <row r="267" spans="1:48" ht="15" x14ac:dyDescent="0.25">
      <c r="A267" s="14">
        <v>266</v>
      </c>
      <c r="B267" s="14">
        <v>23850</v>
      </c>
      <c r="C267" s="84" t="s">
        <v>73</v>
      </c>
      <c r="D267" s="84">
        <v>88</v>
      </c>
      <c r="E267" s="14" t="s">
        <v>20</v>
      </c>
      <c r="F267" s="85" t="s">
        <v>318</v>
      </c>
      <c r="G267" s="84">
        <v>8.4330000000000002E-2</v>
      </c>
      <c r="H267" s="86">
        <v>5.4000000000000001E-4</v>
      </c>
      <c r="I267" s="84">
        <v>1.196E-3</v>
      </c>
      <c r="J267" s="86">
        <v>5.1000000000000003E-6</v>
      </c>
      <c r="K267" s="84">
        <v>0.28218700000000002</v>
      </c>
      <c r="L267" s="86">
        <v>3.6000000000000001E-5</v>
      </c>
      <c r="M267" s="84">
        <v>3.9</v>
      </c>
      <c r="N267" s="71">
        <v>1.25</v>
      </c>
      <c r="O267" s="84">
        <v>1.7</v>
      </c>
      <c r="P267" s="114">
        <v>1157</v>
      </c>
      <c r="Q267" s="114">
        <v>12</v>
      </c>
      <c r="R267" s="74">
        <v>1</v>
      </c>
      <c r="S267" s="75">
        <v>1</v>
      </c>
      <c r="T267" s="75" t="s">
        <v>3723</v>
      </c>
      <c r="U267" s="75">
        <v>0</v>
      </c>
      <c r="V267" s="76" t="s">
        <v>18</v>
      </c>
      <c r="W267" s="76" t="s">
        <v>19</v>
      </c>
      <c r="Y267" s="77">
        <f t="shared" si="16"/>
        <v>0.28218699997416502</v>
      </c>
      <c r="Z267" s="78">
        <f t="shared" si="17"/>
        <v>3.6000000000000001E-5</v>
      </c>
      <c r="AE267" s="14" t="s">
        <v>2437</v>
      </c>
      <c r="AF267" s="14">
        <f t="shared" si="18"/>
        <v>1715.4509306539571</v>
      </c>
      <c r="AG267" s="14">
        <v>25</v>
      </c>
      <c r="AH267" s="14">
        <f t="shared" si="19"/>
        <v>0.69852941176470562</v>
      </c>
      <c r="AR267" s="14">
        <v>0</v>
      </c>
      <c r="AS267" s="14">
        <v>6.7499999999998002</v>
      </c>
      <c r="AU267" s="14">
        <v>266</v>
      </c>
      <c r="AV267" s="14">
        <v>0</v>
      </c>
    </row>
    <row r="268" spans="1:48" ht="15" x14ac:dyDescent="0.25">
      <c r="A268" s="14">
        <v>267</v>
      </c>
      <c r="B268" s="14">
        <v>23850</v>
      </c>
      <c r="C268" s="84" t="s">
        <v>73</v>
      </c>
      <c r="D268" s="84">
        <v>89</v>
      </c>
      <c r="E268" s="14" t="s">
        <v>20</v>
      </c>
      <c r="F268" s="85" t="s">
        <v>319</v>
      </c>
      <c r="G268" s="84">
        <v>3.6749999999999998E-2</v>
      </c>
      <c r="H268" s="86">
        <v>4.4000000000000002E-4</v>
      </c>
      <c r="I268" s="84">
        <v>5.6899999999999995E-4</v>
      </c>
      <c r="J268" s="86">
        <v>2.0000000000000002E-5</v>
      </c>
      <c r="K268" s="84">
        <v>0.28220699999999999</v>
      </c>
      <c r="L268" s="86">
        <v>1.7E-5</v>
      </c>
      <c r="M268" s="84">
        <v>6.6</v>
      </c>
      <c r="N268" s="71">
        <v>0.6</v>
      </c>
      <c r="O268" s="84">
        <v>1.58</v>
      </c>
      <c r="P268" s="114">
        <v>1226</v>
      </c>
      <c r="Q268" s="114">
        <v>9</v>
      </c>
      <c r="R268" s="74">
        <v>1</v>
      </c>
      <c r="S268" s="75">
        <v>1</v>
      </c>
      <c r="T268" s="75" t="s">
        <v>3723</v>
      </c>
      <c r="U268" s="75">
        <v>0</v>
      </c>
      <c r="V268" s="76" t="s">
        <v>18</v>
      </c>
      <c r="W268" s="76" t="s">
        <v>19</v>
      </c>
      <c r="Y268" s="77">
        <f t="shared" si="16"/>
        <v>0.2822069999869759</v>
      </c>
      <c r="Z268" s="78">
        <f t="shared" si="17"/>
        <v>1.7E-5</v>
      </c>
      <c r="AE268" s="14" t="s">
        <v>2437</v>
      </c>
      <c r="AF268" s="14">
        <f t="shared" si="18"/>
        <v>1598.4970888344894</v>
      </c>
      <c r="AG268" s="14">
        <v>25</v>
      </c>
      <c r="AH268" s="14">
        <f t="shared" si="19"/>
        <v>2.6838235294117641</v>
      </c>
      <c r="AR268" s="14">
        <v>0</v>
      </c>
      <c r="AS268" s="14">
        <v>6.6999999999998003</v>
      </c>
      <c r="AU268" s="14">
        <v>267</v>
      </c>
      <c r="AV268" s="14">
        <v>0</v>
      </c>
    </row>
    <row r="269" spans="1:48" ht="15" x14ac:dyDescent="0.25">
      <c r="A269" s="14">
        <v>268</v>
      </c>
      <c r="B269" s="14">
        <v>23850</v>
      </c>
      <c r="C269" s="84" t="s">
        <v>73</v>
      </c>
      <c r="D269" s="84">
        <v>90</v>
      </c>
      <c r="E269" s="14" t="s">
        <v>20</v>
      </c>
      <c r="F269" s="85" t="s">
        <v>320</v>
      </c>
      <c r="G269" s="84">
        <v>4.6870000000000002E-2</v>
      </c>
      <c r="H269" s="86">
        <v>9.7999999999999997E-4</v>
      </c>
      <c r="I269" s="84">
        <v>7.1199999999999996E-4</v>
      </c>
      <c r="J269" s="86">
        <v>2.0999999999999999E-5</v>
      </c>
      <c r="K269" s="84">
        <v>0.28225499999999998</v>
      </c>
      <c r="L269" s="86">
        <v>1.5E-5</v>
      </c>
      <c r="M269" s="84">
        <v>6.1</v>
      </c>
      <c r="N269" s="71">
        <v>0.5</v>
      </c>
      <c r="O269" s="84">
        <v>1.54</v>
      </c>
      <c r="P269" s="114">
        <v>1132</v>
      </c>
      <c r="Q269" s="114">
        <v>10</v>
      </c>
      <c r="R269" s="74">
        <v>1</v>
      </c>
      <c r="S269" s="75">
        <v>1</v>
      </c>
      <c r="T269" s="75" t="s">
        <v>3723</v>
      </c>
      <c r="U269" s="75">
        <v>0</v>
      </c>
      <c r="V269" s="76" t="s">
        <v>18</v>
      </c>
      <c r="W269" s="76" t="s">
        <v>19</v>
      </c>
      <c r="Y269" s="77">
        <f t="shared" si="16"/>
        <v>0.28225499998495224</v>
      </c>
      <c r="Z269" s="78">
        <f t="shared" si="17"/>
        <v>1.5E-5</v>
      </c>
      <c r="AE269" s="14" t="s">
        <v>2437</v>
      </c>
      <c r="AF269" s="14">
        <f t="shared" si="18"/>
        <v>1556.1446480175759</v>
      </c>
      <c r="AG269" s="14">
        <v>25</v>
      </c>
      <c r="AH269" s="14">
        <f t="shared" si="19"/>
        <v>2.3161764705882346</v>
      </c>
      <c r="AR269" s="14">
        <v>0</v>
      </c>
      <c r="AS269" s="14">
        <v>6.6499999999997996</v>
      </c>
      <c r="AU269" s="14">
        <v>268</v>
      </c>
      <c r="AV269" s="14">
        <v>0</v>
      </c>
    </row>
    <row r="270" spans="1:48" ht="15" x14ac:dyDescent="0.25">
      <c r="A270" s="14">
        <v>269</v>
      </c>
      <c r="B270" s="14">
        <v>23850</v>
      </c>
      <c r="C270" s="84" t="s">
        <v>73</v>
      </c>
      <c r="D270" s="84">
        <v>91</v>
      </c>
      <c r="E270" s="14" t="s">
        <v>20</v>
      </c>
      <c r="F270" s="85" t="s">
        <v>321</v>
      </c>
      <c r="G270" s="84">
        <v>6.1800000000000001E-2</v>
      </c>
      <c r="H270" s="86">
        <v>7.3999999999999999E-4</v>
      </c>
      <c r="I270" s="84">
        <v>8.6399999999999997E-4</v>
      </c>
      <c r="J270" s="86">
        <v>1.4E-5</v>
      </c>
      <c r="K270" s="84">
        <v>0.28233399999999997</v>
      </c>
      <c r="L270" s="86">
        <v>2.5000000000000001E-5</v>
      </c>
      <c r="M270" s="84">
        <v>-5.4</v>
      </c>
      <c r="N270" s="71">
        <v>0.9</v>
      </c>
      <c r="O270" s="84">
        <v>1.72</v>
      </c>
      <c r="P270" s="114">
        <v>487</v>
      </c>
      <c r="Q270" s="114">
        <v>4</v>
      </c>
      <c r="R270" s="74">
        <v>1</v>
      </c>
      <c r="S270" s="75">
        <v>1</v>
      </c>
      <c r="T270" s="75" t="s">
        <v>3723</v>
      </c>
      <c r="U270" s="75">
        <v>0</v>
      </c>
      <c r="V270" s="76" t="s">
        <v>18</v>
      </c>
      <c r="W270" s="76" t="s">
        <v>19</v>
      </c>
      <c r="Y270" s="77">
        <f t="shared" si="16"/>
        <v>0.28233399999214426</v>
      </c>
      <c r="Z270" s="78">
        <f t="shared" si="17"/>
        <v>2.5000000000000001E-5</v>
      </c>
      <c r="AE270" s="14" t="s">
        <v>2437</v>
      </c>
      <c r="AF270" s="14">
        <f t="shared" si="18"/>
        <v>1771.533707120034</v>
      </c>
      <c r="AG270" s="14">
        <v>25</v>
      </c>
      <c r="AH270" s="14">
        <f t="shared" si="19"/>
        <v>-6.139705882352942</v>
      </c>
      <c r="AR270" s="14">
        <v>0</v>
      </c>
      <c r="AS270" s="14">
        <v>6.5999999999997998</v>
      </c>
      <c r="AU270" s="14">
        <v>269</v>
      </c>
      <c r="AV270" s="14">
        <v>0</v>
      </c>
    </row>
    <row r="271" spans="1:48" ht="15" x14ac:dyDescent="0.25">
      <c r="A271" s="14">
        <v>270</v>
      </c>
      <c r="B271" s="14">
        <v>23850</v>
      </c>
      <c r="C271" s="84" t="s">
        <v>73</v>
      </c>
      <c r="D271" s="84">
        <v>92</v>
      </c>
      <c r="E271" s="14" t="s">
        <v>20</v>
      </c>
      <c r="F271" s="85" t="s">
        <v>322</v>
      </c>
      <c r="G271" s="84">
        <v>3.6479999999999999E-2</v>
      </c>
      <c r="H271" s="86">
        <v>3.6000000000000002E-4</v>
      </c>
      <c r="I271" s="84">
        <v>5.7499999999999999E-4</v>
      </c>
      <c r="J271" s="86">
        <v>1.1E-5</v>
      </c>
      <c r="K271" s="84">
        <v>0.28177600000000003</v>
      </c>
      <c r="L271" s="86">
        <v>1.2999999999999999E-5</v>
      </c>
      <c r="M271" s="84">
        <v>-1.7</v>
      </c>
      <c r="N271" s="71">
        <v>0.45</v>
      </c>
      <c r="O271" s="84">
        <v>2.33</v>
      </c>
      <c r="P271" s="114">
        <v>1537</v>
      </c>
      <c r="Q271" s="114">
        <v>13</v>
      </c>
      <c r="R271" s="74">
        <v>1</v>
      </c>
      <c r="S271" s="75">
        <v>1</v>
      </c>
      <c r="T271" s="75" t="s">
        <v>3723</v>
      </c>
      <c r="U271" s="75">
        <v>0</v>
      </c>
      <c r="V271" s="76" t="s">
        <v>18</v>
      </c>
      <c r="W271" s="76" t="s">
        <v>19</v>
      </c>
      <c r="Y271" s="77">
        <f t="shared" si="16"/>
        <v>0.28177599998349995</v>
      </c>
      <c r="Z271" s="78">
        <f t="shared" si="17"/>
        <v>1.2999999999999999E-5</v>
      </c>
      <c r="AE271" s="14" t="s">
        <v>2437</v>
      </c>
      <c r="AF271" s="14">
        <f t="shared" si="18"/>
        <v>2359.9632910626387</v>
      </c>
      <c r="AG271" s="14">
        <v>25</v>
      </c>
      <c r="AH271" s="14">
        <f t="shared" si="19"/>
        <v>-3.4191176470588234</v>
      </c>
      <c r="AR271" s="14">
        <v>0</v>
      </c>
      <c r="AS271" s="14">
        <v>6.5499999999998</v>
      </c>
      <c r="AU271" s="14">
        <v>270</v>
      </c>
      <c r="AV271" s="14">
        <v>0</v>
      </c>
    </row>
    <row r="272" spans="1:48" ht="15" x14ac:dyDescent="0.25">
      <c r="A272" s="14">
        <v>271</v>
      </c>
      <c r="B272" s="14">
        <v>23850</v>
      </c>
      <c r="C272" s="84" t="s">
        <v>73</v>
      </c>
      <c r="D272" s="84">
        <v>93</v>
      </c>
      <c r="E272" s="14" t="s">
        <v>20</v>
      </c>
      <c r="F272" s="85" t="s">
        <v>323</v>
      </c>
      <c r="G272" s="84">
        <v>5.0599999999999999E-2</v>
      </c>
      <c r="H272" s="86">
        <v>1.1999999999999999E-3</v>
      </c>
      <c r="I272" s="84">
        <v>6.9700000000000003E-4</v>
      </c>
      <c r="J272" s="86">
        <v>1.9000000000000001E-5</v>
      </c>
      <c r="K272" s="84">
        <v>0.28112500000000001</v>
      </c>
      <c r="L272" s="86">
        <v>2.0000000000000002E-5</v>
      </c>
      <c r="M272" s="84">
        <v>-2.5</v>
      </c>
      <c r="N272" s="71">
        <v>0.7</v>
      </c>
      <c r="O272" s="84">
        <v>3.16</v>
      </c>
      <c r="P272" s="114">
        <v>2528</v>
      </c>
      <c r="Q272" s="114">
        <v>12</v>
      </c>
      <c r="R272" s="74">
        <v>1</v>
      </c>
      <c r="S272" s="75">
        <v>1</v>
      </c>
      <c r="T272" s="75" t="s">
        <v>3723</v>
      </c>
      <c r="U272" s="75">
        <v>0</v>
      </c>
      <c r="V272" s="76" t="s">
        <v>18</v>
      </c>
      <c r="W272" s="76" t="s">
        <v>19</v>
      </c>
      <c r="Y272" s="77">
        <f t="shared" si="16"/>
        <v>0.28112499996710316</v>
      </c>
      <c r="Z272" s="78">
        <f t="shared" si="17"/>
        <v>2.0000000000000002E-5</v>
      </c>
      <c r="AE272" s="14" t="s">
        <v>2437</v>
      </c>
      <c r="AF272" s="14">
        <f t="shared" si="18"/>
        <v>3185.186341349241</v>
      </c>
      <c r="AG272" s="14">
        <v>25</v>
      </c>
      <c r="AH272" s="14">
        <f t="shared" si="19"/>
        <v>-4.0073529411764701</v>
      </c>
      <c r="AR272" s="14">
        <v>0</v>
      </c>
      <c r="AS272" s="14">
        <v>6.4999999999998002</v>
      </c>
      <c r="AU272" s="14">
        <v>271</v>
      </c>
      <c r="AV272" s="14">
        <v>0</v>
      </c>
    </row>
    <row r="273" spans="1:48" ht="15" x14ac:dyDescent="0.25">
      <c r="A273" s="14">
        <v>272</v>
      </c>
      <c r="B273" s="14">
        <v>23850</v>
      </c>
      <c r="C273" s="84" t="s">
        <v>73</v>
      </c>
      <c r="D273" s="84">
        <v>95</v>
      </c>
      <c r="E273" s="14" t="s">
        <v>20</v>
      </c>
      <c r="F273" s="85" t="s">
        <v>324</v>
      </c>
      <c r="G273" s="84">
        <v>3.5430000000000003E-2</v>
      </c>
      <c r="H273" s="86">
        <v>1.6999999999999999E-3</v>
      </c>
      <c r="I273" s="84">
        <v>5.4199999999999995E-4</v>
      </c>
      <c r="J273" s="86">
        <v>3.3000000000000003E-5</v>
      </c>
      <c r="K273" s="84">
        <v>0.28228500000000001</v>
      </c>
      <c r="L273" s="86">
        <v>2.3E-5</v>
      </c>
      <c r="M273" s="84">
        <v>8.8000000000000007</v>
      </c>
      <c r="N273" s="71">
        <v>0.8</v>
      </c>
      <c r="O273" s="84">
        <v>1.43</v>
      </c>
      <c r="P273" s="114">
        <v>1200</v>
      </c>
      <c r="Q273" s="114">
        <v>14</v>
      </c>
      <c r="R273" s="74">
        <v>1</v>
      </c>
      <c r="S273" s="75">
        <v>1</v>
      </c>
      <c r="T273" s="75" t="s">
        <v>3723</v>
      </c>
      <c r="U273" s="75">
        <v>0</v>
      </c>
      <c r="V273" s="76" t="s">
        <v>18</v>
      </c>
      <c r="W273" s="76" t="s">
        <v>19</v>
      </c>
      <c r="Y273" s="77">
        <f t="shared" si="16"/>
        <v>0.28228499998785705</v>
      </c>
      <c r="Z273" s="78">
        <f t="shared" si="17"/>
        <v>2.3E-5</v>
      </c>
      <c r="AE273" s="14" t="s">
        <v>2437</v>
      </c>
      <c r="AF273" s="14">
        <f t="shared" si="18"/>
        <v>1439.5318645487489</v>
      </c>
      <c r="AG273" s="14">
        <v>25</v>
      </c>
      <c r="AH273" s="14">
        <f t="shared" si="19"/>
        <v>4.3014705882352944</v>
      </c>
      <c r="AR273" s="14">
        <v>0</v>
      </c>
      <c r="AS273" s="14">
        <v>6.4499999999998003</v>
      </c>
      <c r="AU273" s="14">
        <v>272</v>
      </c>
      <c r="AV273" s="14">
        <v>0</v>
      </c>
    </row>
    <row r="274" spans="1:48" ht="15" x14ac:dyDescent="0.25">
      <c r="A274" s="14">
        <v>273</v>
      </c>
      <c r="B274" s="14">
        <v>23850</v>
      </c>
      <c r="C274" s="84" t="s">
        <v>73</v>
      </c>
      <c r="D274" s="84">
        <v>96</v>
      </c>
      <c r="E274" s="14" t="s">
        <v>20</v>
      </c>
      <c r="F274" s="85" t="s">
        <v>325</v>
      </c>
      <c r="G274" s="84">
        <v>5.4719999999999998E-2</v>
      </c>
      <c r="H274" s="86">
        <v>4.2000000000000002E-4</v>
      </c>
      <c r="I274" s="84">
        <v>7.7399999999999995E-4</v>
      </c>
      <c r="J274" s="86">
        <v>2.4000000000000001E-5</v>
      </c>
      <c r="K274" s="84">
        <v>0.28213899999999997</v>
      </c>
      <c r="L274" s="86">
        <v>2.9E-5</v>
      </c>
      <c r="M274" s="84">
        <v>-0.3</v>
      </c>
      <c r="N274" s="71">
        <v>1</v>
      </c>
      <c r="O274" s="84">
        <v>1.85</v>
      </c>
      <c r="P274" s="114">
        <v>1031</v>
      </c>
      <c r="Q274" s="114">
        <v>10</v>
      </c>
      <c r="R274" s="74">
        <v>1</v>
      </c>
      <c r="S274" s="75">
        <v>1</v>
      </c>
      <c r="T274" s="75" t="s">
        <v>3723</v>
      </c>
      <c r="U274" s="75">
        <v>0</v>
      </c>
      <c r="V274" s="76" t="s">
        <v>18</v>
      </c>
      <c r="W274" s="76" t="s">
        <v>19</v>
      </c>
      <c r="Y274" s="77">
        <f t="shared" si="16"/>
        <v>0.28213899998510145</v>
      </c>
      <c r="Z274" s="78">
        <f t="shared" si="17"/>
        <v>2.9E-5</v>
      </c>
      <c r="AE274" s="14" t="s">
        <v>2437</v>
      </c>
      <c r="AF274" s="14">
        <f t="shared" si="18"/>
        <v>1876.9049304016323</v>
      </c>
      <c r="AG274" s="14">
        <v>25</v>
      </c>
      <c r="AH274" s="14">
        <f t="shared" si="19"/>
        <v>-2.3897058823529411</v>
      </c>
      <c r="AR274" s="14">
        <v>0</v>
      </c>
      <c r="AS274" s="14">
        <v>6.3999999999997996</v>
      </c>
      <c r="AU274" s="14">
        <v>273</v>
      </c>
      <c r="AV274" s="14">
        <v>0</v>
      </c>
    </row>
    <row r="275" spans="1:48" ht="15" x14ac:dyDescent="0.25">
      <c r="A275" s="14">
        <v>274</v>
      </c>
      <c r="B275" s="14">
        <v>23850</v>
      </c>
      <c r="C275" s="84" t="s">
        <v>73</v>
      </c>
      <c r="D275" s="84">
        <v>97</v>
      </c>
      <c r="E275" s="14" t="s">
        <v>20</v>
      </c>
      <c r="F275" s="85" t="s">
        <v>326</v>
      </c>
      <c r="G275" s="84">
        <v>2.605E-2</v>
      </c>
      <c r="H275" s="86">
        <v>1.6999999999999999E-3</v>
      </c>
      <c r="I275" s="84">
        <v>5.2599999999999999E-4</v>
      </c>
      <c r="J275" s="86">
        <v>5.5000000000000002E-5</v>
      </c>
      <c r="K275" s="84">
        <v>0.28115499999999999</v>
      </c>
      <c r="L275" s="86">
        <v>2.5000000000000001E-5</v>
      </c>
      <c r="M275" s="84">
        <v>5.5</v>
      </c>
      <c r="N275" s="71">
        <v>0.8</v>
      </c>
      <c r="O275" s="84">
        <v>2.92</v>
      </c>
      <c r="P275" s="114">
        <v>2812</v>
      </c>
      <c r="Q275" s="114">
        <v>13</v>
      </c>
      <c r="R275" s="74">
        <v>1</v>
      </c>
      <c r="S275" s="75">
        <v>1</v>
      </c>
      <c r="T275" s="75" t="s">
        <v>3723</v>
      </c>
      <c r="U275" s="75">
        <v>0</v>
      </c>
      <c r="V275" s="76" t="s">
        <v>18</v>
      </c>
      <c r="W275" s="76" t="s">
        <v>19</v>
      </c>
      <c r="Y275" s="77">
        <f t="shared" si="16"/>
        <v>0.28115499997238497</v>
      </c>
      <c r="Z275" s="78">
        <f t="shared" si="17"/>
        <v>2.5000000000000001E-5</v>
      </c>
      <c r="AE275" s="14" t="s">
        <v>2437</v>
      </c>
      <c r="AF275" s="14">
        <f t="shared" si="18"/>
        <v>2928.0549914114035</v>
      </c>
      <c r="AG275" s="14">
        <v>25</v>
      </c>
      <c r="AH275" s="14">
        <f t="shared" si="19"/>
        <v>1.8749999999999998</v>
      </c>
      <c r="AR275" s="14">
        <v>0</v>
      </c>
      <c r="AS275" s="14">
        <v>6.3499999999997998</v>
      </c>
      <c r="AU275" s="14">
        <v>274</v>
      </c>
      <c r="AV275" s="14">
        <v>0</v>
      </c>
    </row>
    <row r="276" spans="1:48" ht="15" x14ac:dyDescent="0.25">
      <c r="A276" s="14">
        <v>275</v>
      </c>
      <c r="B276" s="14">
        <v>23850</v>
      </c>
      <c r="C276" s="84" t="s">
        <v>73</v>
      </c>
      <c r="D276" s="84">
        <v>98</v>
      </c>
      <c r="E276" s="14" t="s">
        <v>20</v>
      </c>
      <c r="F276" s="85" t="s">
        <v>327</v>
      </c>
      <c r="G276" s="84">
        <v>3.9899999999999998E-2</v>
      </c>
      <c r="H276" s="86">
        <v>1.8E-3</v>
      </c>
      <c r="I276" s="84">
        <v>5.6800000000000004E-4</v>
      </c>
      <c r="J276" s="86">
        <v>2.0000000000000002E-5</v>
      </c>
      <c r="K276" s="84">
        <v>0.28207100000000002</v>
      </c>
      <c r="L276" s="86">
        <v>2.0999999999999999E-5</v>
      </c>
      <c r="M276" s="84">
        <v>-1.7</v>
      </c>
      <c r="N276" s="71">
        <v>0.75</v>
      </c>
      <c r="O276" s="84">
        <v>1.96</v>
      </c>
      <c r="P276" s="114">
        <v>1070</v>
      </c>
      <c r="Q276" s="114">
        <v>13</v>
      </c>
      <c r="R276" s="74">
        <v>1</v>
      </c>
      <c r="S276" s="75">
        <v>1</v>
      </c>
      <c r="T276" s="75" t="s">
        <v>3723</v>
      </c>
      <c r="U276" s="75">
        <v>0</v>
      </c>
      <c r="V276" s="76" t="s">
        <v>18</v>
      </c>
      <c r="W276" s="76" t="s">
        <v>19</v>
      </c>
      <c r="Y276" s="77">
        <f t="shared" si="16"/>
        <v>0.28207099998865315</v>
      </c>
      <c r="Z276" s="78">
        <f t="shared" si="17"/>
        <v>2.0999999999999999E-5</v>
      </c>
      <c r="AE276" s="14" t="s">
        <v>2437</v>
      </c>
      <c r="AF276" s="14">
        <f t="shared" si="18"/>
        <v>1994.5320044042687</v>
      </c>
      <c r="AG276" s="14">
        <v>25</v>
      </c>
      <c r="AH276" s="14">
        <f t="shared" si="19"/>
        <v>-3.4191176470588234</v>
      </c>
      <c r="AR276" s="14">
        <v>0</v>
      </c>
      <c r="AS276" s="14">
        <v>6.2999999999998</v>
      </c>
      <c r="AU276" s="14">
        <v>275</v>
      </c>
      <c r="AV276" s="14">
        <v>0</v>
      </c>
    </row>
    <row r="277" spans="1:48" ht="15" x14ac:dyDescent="0.25">
      <c r="A277" s="14">
        <v>276</v>
      </c>
      <c r="B277" s="14">
        <v>23850</v>
      </c>
      <c r="C277" s="84" t="s">
        <v>73</v>
      </c>
      <c r="D277" s="84">
        <v>99</v>
      </c>
      <c r="E277" s="14" t="s">
        <v>20</v>
      </c>
      <c r="F277" s="85" t="s">
        <v>328</v>
      </c>
      <c r="G277" s="84">
        <v>7.528E-2</v>
      </c>
      <c r="H277" s="86">
        <v>8.3000000000000001E-4</v>
      </c>
      <c r="I277" s="84">
        <v>1.1150000000000001E-3</v>
      </c>
      <c r="J277" s="86">
        <v>3.8000000000000002E-5</v>
      </c>
      <c r="K277" s="84">
        <v>0.282001</v>
      </c>
      <c r="L277" s="86">
        <v>2.6999999999999999E-5</v>
      </c>
      <c r="M277" s="84">
        <v>1.1000000000000001</v>
      </c>
      <c r="N277" s="71">
        <v>0.9</v>
      </c>
      <c r="O277" s="84">
        <v>2</v>
      </c>
      <c r="P277" s="114">
        <v>1325</v>
      </c>
      <c r="Q277" s="114">
        <v>10</v>
      </c>
      <c r="R277" s="74">
        <v>1</v>
      </c>
      <c r="S277" s="75">
        <v>1</v>
      </c>
      <c r="T277" s="75" t="s">
        <v>3723</v>
      </c>
      <c r="U277" s="75">
        <v>0</v>
      </c>
      <c r="V277" s="76" t="s">
        <v>18</v>
      </c>
      <c r="W277" s="76" t="s">
        <v>19</v>
      </c>
      <c r="Y277" s="77">
        <f t="shared" si="16"/>
        <v>0.2820009999724174</v>
      </c>
      <c r="Z277" s="78">
        <f t="shared" si="17"/>
        <v>2.6999999999999999E-5</v>
      </c>
      <c r="AE277" s="14" t="s">
        <v>2437</v>
      </c>
      <c r="AF277" s="14">
        <f t="shared" si="18"/>
        <v>2024.1590963017861</v>
      </c>
      <c r="AG277" s="14">
        <v>25</v>
      </c>
      <c r="AH277" s="14">
        <f t="shared" si="19"/>
        <v>-1.3602941176470589</v>
      </c>
      <c r="AR277" s="14">
        <v>0</v>
      </c>
      <c r="AS277" s="14">
        <v>6.2499999999998002</v>
      </c>
      <c r="AU277" s="14">
        <v>276</v>
      </c>
      <c r="AV277" s="14">
        <v>0</v>
      </c>
    </row>
    <row r="278" spans="1:48" ht="15" x14ac:dyDescent="0.25">
      <c r="A278" s="14">
        <v>277</v>
      </c>
      <c r="B278" s="14">
        <v>23850</v>
      </c>
      <c r="C278" s="84" t="s">
        <v>73</v>
      </c>
      <c r="D278" s="84">
        <v>100</v>
      </c>
      <c r="E278" s="14" t="s">
        <v>20</v>
      </c>
      <c r="F278" s="85" t="s">
        <v>329</v>
      </c>
      <c r="G278" s="84">
        <v>4.2840000000000003E-2</v>
      </c>
      <c r="H278" s="86">
        <v>7.1000000000000002E-4</v>
      </c>
      <c r="I278" s="84">
        <v>6.9300000000000004E-4</v>
      </c>
      <c r="J278" s="86">
        <v>1.4E-5</v>
      </c>
      <c r="K278" s="84">
        <v>0.28176899999999999</v>
      </c>
      <c r="L278" s="86">
        <v>1.8E-5</v>
      </c>
      <c r="M278" s="84">
        <v>3</v>
      </c>
      <c r="N278" s="71">
        <v>0.6</v>
      </c>
      <c r="O278" s="84">
        <v>2.23</v>
      </c>
      <c r="P278" s="114">
        <v>1761</v>
      </c>
      <c r="Q278" s="114">
        <v>11</v>
      </c>
      <c r="R278" s="74">
        <v>1</v>
      </c>
      <c r="S278" s="75">
        <v>1</v>
      </c>
      <c r="T278" s="75" t="s">
        <v>3723</v>
      </c>
      <c r="U278" s="75">
        <v>0</v>
      </c>
      <c r="V278" s="76" t="s">
        <v>18</v>
      </c>
      <c r="W278" s="76" t="s">
        <v>19</v>
      </c>
      <c r="Y278" s="77">
        <f t="shared" si="16"/>
        <v>0.28176899997721561</v>
      </c>
      <c r="Z278" s="78">
        <f t="shared" si="17"/>
        <v>1.8E-5</v>
      </c>
      <c r="AE278" s="14" t="s">
        <v>2437</v>
      </c>
      <c r="AF278" s="14">
        <f t="shared" si="18"/>
        <v>2247.5514852783795</v>
      </c>
      <c r="AG278" s="14">
        <v>25</v>
      </c>
      <c r="AH278" s="14">
        <f t="shared" si="19"/>
        <v>3.6764705882352811E-2</v>
      </c>
      <c r="AR278" s="14">
        <v>0</v>
      </c>
      <c r="AS278" s="14">
        <v>6.1999999999998003</v>
      </c>
      <c r="AU278" s="14">
        <v>277</v>
      </c>
      <c r="AV278" s="14">
        <v>0</v>
      </c>
    </row>
    <row r="279" spans="1:48" ht="15" x14ac:dyDescent="0.25">
      <c r="A279" s="14">
        <v>278</v>
      </c>
      <c r="B279" s="14">
        <v>23850</v>
      </c>
      <c r="C279" s="84" t="s">
        <v>73</v>
      </c>
      <c r="D279" s="84">
        <v>101</v>
      </c>
      <c r="E279" s="14" t="s">
        <v>20</v>
      </c>
      <c r="F279" s="85" t="s">
        <v>330</v>
      </c>
      <c r="G279" s="84">
        <v>8.7260000000000004E-2</v>
      </c>
      <c r="H279" s="86">
        <v>2.7000000000000001E-3</v>
      </c>
      <c r="I279" s="84">
        <v>1.248E-3</v>
      </c>
      <c r="J279" s="86">
        <v>5.1999999999999997E-5</v>
      </c>
      <c r="K279" s="84">
        <v>0.282225</v>
      </c>
      <c r="L279" s="86">
        <v>2.5000000000000001E-5</v>
      </c>
      <c r="M279" s="84">
        <v>5.2</v>
      </c>
      <c r="N279" s="71">
        <v>0.85</v>
      </c>
      <c r="O279" s="84">
        <v>1.62</v>
      </c>
      <c r="P279" s="114">
        <v>1155</v>
      </c>
      <c r="Q279" s="114">
        <v>10</v>
      </c>
      <c r="R279" s="74">
        <v>1</v>
      </c>
      <c r="S279" s="75">
        <v>1</v>
      </c>
      <c r="T279" s="75" t="s">
        <v>3723</v>
      </c>
      <c r="U279" s="75">
        <v>0</v>
      </c>
      <c r="V279" s="76" t="s">
        <v>18</v>
      </c>
      <c r="W279" s="76" t="s">
        <v>19</v>
      </c>
      <c r="Y279" s="77">
        <f t="shared" si="16"/>
        <v>0.28222499997308831</v>
      </c>
      <c r="Z279" s="78">
        <f t="shared" si="17"/>
        <v>2.5000000000000001E-5</v>
      </c>
      <c r="AE279" s="14" t="s">
        <v>2437</v>
      </c>
      <c r="AF279" s="14">
        <f t="shared" si="18"/>
        <v>1634.8314505997862</v>
      </c>
      <c r="AG279" s="14">
        <v>25</v>
      </c>
      <c r="AH279" s="14">
        <f t="shared" si="19"/>
        <v>1.6544117647058822</v>
      </c>
      <c r="AR279" s="14">
        <v>0</v>
      </c>
      <c r="AS279" s="14">
        <v>6.1499999999997996</v>
      </c>
      <c r="AU279" s="14">
        <v>278</v>
      </c>
      <c r="AV279" s="14">
        <v>0</v>
      </c>
    </row>
    <row r="280" spans="1:48" ht="15" x14ac:dyDescent="0.25">
      <c r="A280" s="14">
        <v>279</v>
      </c>
      <c r="B280" s="14">
        <v>23850</v>
      </c>
      <c r="C280" s="84" t="s">
        <v>73</v>
      </c>
      <c r="D280" s="84">
        <v>102</v>
      </c>
      <c r="E280" s="14" t="s">
        <v>20</v>
      </c>
      <c r="F280" s="85" t="s">
        <v>331</v>
      </c>
      <c r="G280" s="84">
        <v>7.3260000000000006E-2</v>
      </c>
      <c r="H280" s="86">
        <v>1.1000000000000001E-3</v>
      </c>
      <c r="I280" s="84">
        <v>1.158E-3</v>
      </c>
      <c r="J280" s="86">
        <v>4.0999999999999997E-6</v>
      </c>
      <c r="K280" s="84">
        <v>0.28164800000000001</v>
      </c>
      <c r="L280" s="86">
        <v>1.5999999999999999E-5</v>
      </c>
      <c r="M280" s="84">
        <v>1.6</v>
      </c>
      <c r="N280" s="71">
        <v>0.55000000000000004</v>
      </c>
      <c r="O280" s="84">
        <v>2.44</v>
      </c>
      <c r="P280" s="114">
        <v>1917</v>
      </c>
      <c r="Q280" s="114">
        <v>10</v>
      </c>
      <c r="R280" s="74">
        <v>1</v>
      </c>
      <c r="S280" s="75">
        <v>1</v>
      </c>
      <c r="T280" s="75" t="s">
        <v>3723</v>
      </c>
      <c r="U280" s="75">
        <v>0</v>
      </c>
      <c r="V280" s="76" t="s">
        <v>18</v>
      </c>
      <c r="W280" s="76" t="s">
        <v>19</v>
      </c>
      <c r="Y280" s="77">
        <f t="shared" si="16"/>
        <v>0.28164799995855472</v>
      </c>
      <c r="Z280" s="78">
        <f t="shared" si="17"/>
        <v>1.5999999999999999E-5</v>
      </c>
      <c r="AE280" s="14" t="s">
        <v>2437</v>
      </c>
      <c r="AF280" s="14">
        <f t="shared" si="18"/>
        <v>2455.2669885244704</v>
      </c>
      <c r="AG280" s="14">
        <v>25</v>
      </c>
      <c r="AH280" s="14">
        <f t="shared" si="19"/>
        <v>-0.99264705882352944</v>
      </c>
      <c r="AR280" s="14">
        <v>0</v>
      </c>
      <c r="AS280" s="14">
        <v>6.0999999999997998</v>
      </c>
      <c r="AU280" s="14">
        <v>279</v>
      </c>
      <c r="AV280" s="14">
        <v>0</v>
      </c>
    </row>
    <row r="281" spans="1:48" ht="15" x14ac:dyDescent="0.25">
      <c r="A281" s="14">
        <v>280</v>
      </c>
      <c r="B281" s="14">
        <v>23850</v>
      </c>
      <c r="C281" s="84" t="s">
        <v>73</v>
      </c>
      <c r="D281" s="84">
        <v>103</v>
      </c>
      <c r="E281" s="14" t="s">
        <v>20</v>
      </c>
      <c r="F281" s="85" t="s">
        <v>332</v>
      </c>
      <c r="G281" s="84">
        <v>5.4309999999999997E-2</v>
      </c>
      <c r="H281" s="86">
        <v>3.8999999999999999E-4</v>
      </c>
      <c r="I281" s="84">
        <v>8.3500000000000002E-4</v>
      </c>
      <c r="J281" s="86">
        <v>1.0000000000000001E-5</v>
      </c>
      <c r="K281" s="84">
        <v>0.28232099999999999</v>
      </c>
      <c r="L281" s="86">
        <v>2.0000000000000002E-5</v>
      </c>
      <c r="M281" s="84">
        <v>8.8000000000000007</v>
      </c>
      <c r="N281" s="71">
        <v>0.7</v>
      </c>
      <c r="O281" s="84">
        <v>1.4</v>
      </c>
      <c r="P281" s="114">
        <v>1153</v>
      </c>
      <c r="Q281" s="114">
        <v>10</v>
      </c>
      <c r="R281" s="74">
        <v>1</v>
      </c>
      <c r="S281" s="75">
        <v>1</v>
      </c>
      <c r="T281" s="75" t="s">
        <v>3723</v>
      </c>
      <c r="U281" s="75">
        <v>0</v>
      </c>
      <c r="V281" s="76" t="s">
        <v>18</v>
      </c>
      <c r="W281" s="76" t="s">
        <v>19</v>
      </c>
      <c r="Y281" s="77">
        <f t="shared" si="16"/>
        <v>0.28232099998202537</v>
      </c>
      <c r="Z281" s="78">
        <f t="shared" si="17"/>
        <v>2.0000000000000002E-5</v>
      </c>
      <c r="AE281" s="14" t="s">
        <v>2437</v>
      </c>
      <c r="AF281" s="14">
        <f t="shared" si="18"/>
        <v>1402.4052690479973</v>
      </c>
      <c r="AG281" s="14">
        <v>25</v>
      </c>
      <c r="AH281" s="14">
        <f t="shared" si="19"/>
        <v>4.3014705882352944</v>
      </c>
      <c r="AR281" s="14">
        <v>0</v>
      </c>
      <c r="AS281" s="14">
        <v>6.0499999999998</v>
      </c>
      <c r="AU281" s="14">
        <v>280</v>
      </c>
      <c r="AV281" s="14">
        <v>0</v>
      </c>
    </row>
    <row r="282" spans="1:48" ht="15" x14ac:dyDescent="0.25">
      <c r="A282" s="14">
        <v>281</v>
      </c>
      <c r="B282" s="14">
        <v>23850</v>
      </c>
      <c r="C282" s="84" t="s">
        <v>73</v>
      </c>
      <c r="D282" s="84">
        <v>104</v>
      </c>
      <c r="E282" s="14" t="s">
        <v>20</v>
      </c>
      <c r="F282" s="85" t="s">
        <v>333</v>
      </c>
      <c r="G282" s="84">
        <v>7.7710000000000001E-2</v>
      </c>
      <c r="H282" s="86">
        <v>1.4E-3</v>
      </c>
      <c r="I282" s="84">
        <v>1.3680000000000001E-3</v>
      </c>
      <c r="J282" s="86">
        <v>4.1999999999999998E-5</v>
      </c>
      <c r="K282" s="84">
        <v>0.28207300000000002</v>
      </c>
      <c r="L282" s="86">
        <v>1.5E-5</v>
      </c>
      <c r="M282" s="84">
        <v>-4.4000000000000004</v>
      </c>
      <c r="N282" s="71">
        <v>0.5</v>
      </c>
      <c r="O282" s="84">
        <v>2.04</v>
      </c>
      <c r="P282" s="114">
        <v>964</v>
      </c>
      <c r="Q282" s="114">
        <v>8</v>
      </c>
      <c r="R282" s="74">
        <v>1</v>
      </c>
      <c r="S282" s="75">
        <v>1</v>
      </c>
      <c r="T282" s="75" t="s">
        <v>3723</v>
      </c>
      <c r="U282" s="75">
        <v>0</v>
      </c>
      <c r="V282" s="76" t="s">
        <v>18</v>
      </c>
      <c r="W282" s="76" t="s">
        <v>19</v>
      </c>
      <c r="Y282" s="77">
        <f t="shared" si="16"/>
        <v>0.28207299997537894</v>
      </c>
      <c r="Z282" s="78">
        <f t="shared" si="17"/>
        <v>1.5E-5</v>
      </c>
      <c r="AE282" s="14" t="s">
        <v>2437</v>
      </c>
      <c r="AF282" s="14">
        <f t="shared" si="18"/>
        <v>2086.276241094843</v>
      </c>
      <c r="AG282" s="14">
        <v>25</v>
      </c>
      <c r="AH282" s="14">
        <f t="shared" si="19"/>
        <v>-5.4044117647058822</v>
      </c>
      <c r="AR282" s="14">
        <v>0</v>
      </c>
      <c r="AS282" s="14">
        <v>5.9999999999998002</v>
      </c>
      <c r="AU282" s="14">
        <v>281</v>
      </c>
      <c r="AV282" s="14">
        <v>0</v>
      </c>
    </row>
    <row r="283" spans="1:48" ht="15" x14ac:dyDescent="0.25">
      <c r="A283" s="14">
        <v>282</v>
      </c>
      <c r="B283" s="14">
        <v>23850</v>
      </c>
      <c r="C283" s="84" t="s">
        <v>73</v>
      </c>
      <c r="D283" s="84">
        <v>105</v>
      </c>
      <c r="E283" s="14" t="s">
        <v>20</v>
      </c>
      <c r="F283" s="85" t="s">
        <v>334</v>
      </c>
      <c r="G283" s="84">
        <v>0.10499</v>
      </c>
      <c r="H283" s="86">
        <v>1.6999999999999999E-3</v>
      </c>
      <c r="I283" s="84">
        <v>1.8E-3</v>
      </c>
      <c r="J283" s="86">
        <v>5.1999999999999997E-5</v>
      </c>
      <c r="K283" s="84">
        <v>0.282389</v>
      </c>
      <c r="L283" s="86">
        <v>1.7E-5</v>
      </c>
      <c r="M283" s="84">
        <v>6.2</v>
      </c>
      <c r="N283" s="71">
        <v>0.55000000000000004</v>
      </c>
      <c r="O283" s="84">
        <v>1.39</v>
      </c>
      <c r="P283" s="114">
        <v>948</v>
      </c>
      <c r="Q283" s="114">
        <v>8</v>
      </c>
      <c r="R283" s="74">
        <v>1</v>
      </c>
      <c r="S283" s="75">
        <v>1</v>
      </c>
      <c r="T283" s="75" t="s">
        <v>3723</v>
      </c>
      <c r="U283" s="75">
        <v>0</v>
      </c>
      <c r="V283" s="76" t="s">
        <v>18</v>
      </c>
      <c r="W283" s="76" t="s">
        <v>19</v>
      </c>
      <c r="Y283" s="77">
        <f t="shared" si="16"/>
        <v>0.28238899996814149</v>
      </c>
      <c r="Z283" s="78">
        <f t="shared" si="17"/>
        <v>1.7E-5</v>
      </c>
      <c r="AE283" s="14" t="s">
        <v>2437</v>
      </c>
      <c r="AF283" s="14">
        <f t="shared" si="18"/>
        <v>1412.4830236398718</v>
      </c>
      <c r="AG283" s="14">
        <v>25</v>
      </c>
      <c r="AH283" s="14">
        <f t="shared" si="19"/>
        <v>2.3897058823529411</v>
      </c>
      <c r="AR283" s="14">
        <v>0</v>
      </c>
      <c r="AS283" s="14">
        <v>5.9499999999998003</v>
      </c>
      <c r="AU283" s="14">
        <v>282</v>
      </c>
      <c r="AV283" s="14">
        <v>0</v>
      </c>
    </row>
    <row r="284" spans="1:48" ht="15" x14ac:dyDescent="0.25">
      <c r="A284" s="14">
        <v>283</v>
      </c>
      <c r="B284" s="14">
        <v>23850</v>
      </c>
      <c r="C284" s="84" t="s">
        <v>73</v>
      </c>
      <c r="D284" s="84">
        <v>106</v>
      </c>
      <c r="E284" s="14" t="s">
        <v>20</v>
      </c>
      <c r="F284" s="85" t="s">
        <v>335</v>
      </c>
      <c r="G284" s="84">
        <v>1.6080000000000001E-2</v>
      </c>
      <c r="H284" s="86">
        <v>2.7E-4</v>
      </c>
      <c r="I284" s="84">
        <v>2.9599999999999998E-4</v>
      </c>
      <c r="J284" s="86">
        <v>1.2999999999999999E-5</v>
      </c>
      <c r="K284" s="84">
        <v>0.28093299999999999</v>
      </c>
      <c r="L284" s="86">
        <v>1.9000000000000001E-5</v>
      </c>
      <c r="M284" s="84">
        <v>-8.4</v>
      </c>
      <c r="N284" s="71">
        <v>0.65</v>
      </c>
      <c r="O284" s="84">
        <v>3.51</v>
      </c>
      <c r="P284" s="114">
        <v>2537</v>
      </c>
      <c r="Q284" s="114">
        <v>13</v>
      </c>
      <c r="R284" s="74">
        <v>1</v>
      </c>
      <c r="S284" s="75">
        <v>1</v>
      </c>
      <c r="T284" s="75" t="s">
        <v>3723</v>
      </c>
      <c r="U284" s="75">
        <v>0</v>
      </c>
      <c r="V284" s="76" t="s">
        <v>18</v>
      </c>
      <c r="W284" s="76" t="s">
        <v>19</v>
      </c>
      <c r="Y284" s="77">
        <f t="shared" si="16"/>
        <v>0.2809329999859797</v>
      </c>
      <c r="Z284" s="78">
        <f t="shared" si="17"/>
        <v>1.9000000000000001E-5</v>
      </c>
      <c r="AE284" s="14" t="s">
        <v>2437</v>
      </c>
      <c r="AF284" s="14">
        <f t="shared" si="18"/>
        <v>3550.6594982559686</v>
      </c>
      <c r="AG284" s="14">
        <v>25</v>
      </c>
      <c r="AH284" s="14">
        <f t="shared" si="19"/>
        <v>-8.3455882352941178</v>
      </c>
      <c r="AR284" s="14">
        <v>0</v>
      </c>
      <c r="AS284" s="14">
        <v>5.8999999999997996</v>
      </c>
      <c r="AU284" s="14">
        <v>283</v>
      </c>
      <c r="AV284" s="14">
        <v>0</v>
      </c>
    </row>
    <row r="285" spans="1:48" ht="15" x14ac:dyDescent="0.25">
      <c r="A285" s="14">
        <v>284</v>
      </c>
      <c r="B285" s="14">
        <v>23850</v>
      </c>
      <c r="C285" s="84" t="s">
        <v>73</v>
      </c>
      <c r="D285" s="84">
        <v>107</v>
      </c>
      <c r="E285" s="14" t="s">
        <v>20</v>
      </c>
      <c r="F285" s="85" t="s">
        <v>336</v>
      </c>
      <c r="G285" s="84">
        <v>4.3139999999999998E-2</v>
      </c>
      <c r="H285" s="86">
        <v>4.0000000000000002E-4</v>
      </c>
      <c r="I285" s="84">
        <v>7.1299999999999998E-4</v>
      </c>
      <c r="J285" s="86">
        <v>2.0000000000000002E-5</v>
      </c>
      <c r="K285" s="84">
        <v>0.28189700000000001</v>
      </c>
      <c r="L285" s="86">
        <v>1.5E-5</v>
      </c>
      <c r="M285" s="84">
        <v>0.8</v>
      </c>
      <c r="N285" s="71">
        <v>0.5</v>
      </c>
      <c r="O285" s="84">
        <v>2.12</v>
      </c>
      <c r="P285" s="114">
        <v>1465</v>
      </c>
      <c r="Q285" s="114">
        <v>10</v>
      </c>
      <c r="R285" s="74">
        <v>1</v>
      </c>
      <c r="S285" s="75">
        <v>1</v>
      </c>
      <c r="T285" s="75" t="s">
        <v>3723</v>
      </c>
      <c r="U285" s="75">
        <v>0</v>
      </c>
      <c r="V285" s="76" t="s">
        <v>18</v>
      </c>
      <c r="W285" s="76" t="s">
        <v>19</v>
      </c>
      <c r="Y285" s="77">
        <f t="shared" si="16"/>
        <v>0.28189699998049833</v>
      </c>
      <c r="Z285" s="78">
        <f t="shared" si="17"/>
        <v>1.5E-5</v>
      </c>
      <c r="AE285" s="14" t="s">
        <v>2437</v>
      </c>
      <c r="AF285" s="14">
        <f t="shared" si="18"/>
        <v>2146.5718204328655</v>
      </c>
      <c r="AG285" s="14">
        <v>25</v>
      </c>
      <c r="AH285" s="14">
        <f t="shared" si="19"/>
        <v>-1.5808823529411766</v>
      </c>
      <c r="AR285" s="14">
        <v>0</v>
      </c>
      <c r="AS285" s="14">
        <v>5.8499999999997998</v>
      </c>
      <c r="AU285" s="14">
        <v>284</v>
      </c>
      <c r="AV285" s="14">
        <v>0</v>
      </c>
    </row>
    <row r="286" spans="1:48" ht="15" x14ac:dyDescent="0.25">
      <c r="A286" s="14">
        <v>285</v>
      </c>
      <c r="B286" s="14">
        <v>23850</v>
      </c>
      <c r="C286" s="84" t="s">
        <v>73</v>
      </c>
      <c r="D286" s="84">
        <v>108</v>
      </c>
      <c r="E286" s="14" t="s">
        <v>20</v>
      </c>
      <c r="F286" s="85" t="s">
        <v>337</v>
      </c>
      <c r="G286" s="84">
        <v>7.0519999999999999E-2</v>
      </c>
      <c r="H286" s="86">
        <v>2.8E-3</v>
      </c>
      <c r="I286" s="84">
        <v>1.1280000000000001E-3</v>
      </c>
      <c r="J286" s="86">
        <v>6.6000000000000005E-5</v>
      </c>
      <c r="K286" s="84">
        <v>0.28119</v>
      </c>
      <c r="L286" s="86">
        <v>1.8E-5</v>
      </c>
      <c r="M286" s="84">
        <v>-1.6</v>
      </c>
      <c r="N286" s="71">
        <v>0.55000000000000004</v>
      </c>
      <c r="O286" s="84">
        <v>3.08</v>
      </c>
      <c r="P286" s="114">
        <v>2498</v>
      </c>
      <c r="Q286" s="114">
        <v>13</v>
      </c>
      <c r="R286" s="74">
        <v>1</v>
      </c>
      <c r="S286" s="75">
        <v>1</v>
      </c>
      <c r="T286" s="75" t="s">
        <v>3723</v>
      </c>
      <c r="U286" s="75">
        <v>0</v>
      </c>
      <c r="V286" s="76" t="s">
        <v>18</v>
      </c>
      <c r="W286" s="76" t="s">
        <v>19</v>
      </c>
      <c r="Y286" s="77">
        <f t="shared" si="16"/>
        <v>0.28118999994739269</v>
      </c>
      <c r="Z286" s="78">
        <f t="shared" si="17"/>
        <v>1.8E-5</v>
      </c>
      <c r="AE286" s="14" t="s">
        <v>2437</v>
      </c>
      <c r="AF286" s="14">
        <f t="shared" si="18"/>
        <v>3107.425952484663</v>
      </c>
      <c r="AG286" s="14">
        <v>25</v>
      </c>
      <c r="AH286" s="14">
        <f t="shared" si="19"/>
        <v>-3.3455882352941178</v>
      </c>
      <c r="AR286" s="14">
        <v>0</v>
      </c>
      <c r="AS286" s="14">
        <v>5.7999999999998</v>
      </c>
      <c r="AU286" s="14">
        <v>285</v>
      </c>
      <c r="AV286" s="14">
        <v>0</v>
      </c>
    </row>
    <row r="287" spans="1:48" ht="15" x14ac:dyDescent="0.25">
      <c r="A287" s="14">
        <v>286</v>
      </c>
      <c r="B287" s="14">
        <v>23850</v>
      </c>
      <c r="C287" s="84" t="s">
        <v>73</v>
      </c>
      <c r="D287" s="84">
        <v>110</v>
      </c>
      <c r="E287" s="14" t="s">
        <v>20</v>
      </c>
      <c r="F287" s="85" t="s">
        <v>338</v>
      </c>
      <c r="G287" s="84">
        <v>2.3560000000000001E-2</v>
      </c>
      <c r="H287" s="86">
        <v>8.0000000000000004E-4</v>
      </c>
      <c r="I287" s="84">
        <v>4.4299999999999998E-4</v>
      </c>
      <c r="J287" s="86">
        <v>2.8E-5</v>
      </c>
      <c r="K287" s="84">
        <v>0.28142099999999998</v>
      </c>
      <c r="L287" s="86">
        <v>1.7E-5</v>
      </c>
      <c r="M287" s="84">
        <v>-7.4</v>
      </c>
      <c r="N287" s="71">
        <v>0.55000000000000004</v>
      </c>
      <c r="O287" s="84">
        <v>2.9</v>
      </c>
      <c r="P287" s="114">
        <v>1836</v>
      </c>
      <c r="Q287" s="114">
        <v>12</v>
      </c>
      <c r="R287" s="74">
        <v>1</v>
      </c>
      <c r="S287" s="75">
        <v>1</v>
      </c>
      <c r="T287" s="75" t="s">
        <v>3723</v>
      </c>
      <c r="U287" s="75">
        <v>0</v>
      </c>
      <c r="V287" s="76" t="s">
        <v>18</v>
      </c>
      <c r="W287" s="76" t="s">
        <v>19</v>
      </c>
      <c r="Y287" s="77">
        <f t="shared" si="16"/>
        <v>0.28142099998481479</v>
      </c>
      <c r="Z287" s="78">
        <f t="shared" si="17"/>
        <v>1.7E-5</v>
      </c>
      <c r="AE287" s="14" t="s">
        <v>2437</v>
      </c>
      <c r="AF287" s="14">
        <f t="shared" si="18"/>
        <v>2942.2460377445714</v>
      </c>
      <c r="AG287" s="14">
        <v>25</v>
      </c>
      <c r="AH287" s="14">
        <f t="shared" si="19"/>
        <v>-7.6102941176470598</v>
      </c>
      <c r="AR287" s="14">
        <v>0</v>
      </c>
      <c r="AS287" s="14">
        <v>5.7499999999998002</v>
      </c>
      <c r="AU287" s="14">
        <v>286</v>
      </c>
      <c r="AV287" s="14">
        <v>0</v>
      </c>
    </row>
    <row r="288" spans="1:48" ht="15" x14ac:dyDescent="0.25">
      <c r="A288" s="14">
        <v>287</v>
      </c>
      <c r="B288" s="14">
        <v>23850</v>
      </c>
      <c r="C288" s="84" t="s">
        <v>73</v>
      </c>
      <c r="D288" s="84">
        <v>112</v>
      </c>
      <c r="E288" s="14" t="s">
        <v>20</v>
      </c>
      <c r="F288" s="85" t="s">
        <v>339</v>
      </c>
      <c r="G288" s="84">
        <v>3.4299999999999997E-2</v>
      </c>
      <c r="H288" s="86">
        <v>2.7000000000000001E-3</v>
      </c>
      <c r="I288" s="84">
        <v>3.3399999999999999E-4</v>
      </c>
      <c r="J288" s="86">
        <v>2.1999999999999999E-5</v>
      </c>
      <c r="K288" s="84">
        <v>0.28242099999999998</v>
      </c>
      <c r="L288" s="86">
        <v>1.9000000000000001E-5</v>
      </c>
      <c r="M288" s="84">
        <v>11.8</v>
      </c>
      <c r="N288" s="71">
        <v>0.65</v>
      </c>
      <c r="O288" s="84">
        <v>1.18</v>
      </c>
      <c r="P288" s="114">
        <v>1111</v>
      </c>
      <c r="Q288" s="114">
        <v>11</v>
      </c>
      <c r="R288" s="74">
        <v>1</v>
      </c>
      <c r="S288" s="75">
        <v>1</v>
      </c>
      <c r="T288" s="75" t="s">
        <v>3723</v>
      </c>
      <c r="U288" s="75">
        <v>0</v>
      </c>
      <c r="V288" s="76" t="s">
        <v>18</v>
      </c>
      <c r="W288" s="76" t="s">
        <v>19</v>
      </c>
      <c r="Y288" s="77">
        <f t="shared" si="16"/>
        <v>0.28242099999307202</v>
      </c>
      <c r="Z288" s="78">
        <f t="shared" si="17"/>
        <v>1.9000000000000001E-5</v>
      </c>
      <c r="AE288" s="14" t="s">
        <v>2437</v>
      </c>
      <c r="AF288" s="14">
        <f t="shared" si="18"/>
        <v>1180.8484872346778</v>
      </c>
      <c r="AG288" s="14">
        <v>25</v>
      </c>
      <c r="AH288" s="14">
        <f t="shared" si="19"/>
        <v>6.507352941176471</v>
      </c>
      <c r="AR288" s="14">
        <v>0</v>
      </c>
      <c r="AS288" s="14">
        <v>5.6999999999998003</v>
      </c>
      <c r="AU288" s="14">
        <v>287</v>
      </c>
      <c r="AV288" s="14">
        <v>0</v>
      </c>
    </row>
    <row r="289" spans="1:48" ht="15" x14ac:dyDescent="0.25">
      <c r="A289" s="14">
        <v>288</v>
      </c>
      <c r="B289" s="14">
        <v>23850</v>
      </c>
      <c r="C289" s="84" t="s">
        <v>74</v>
      </c>
      <c r="D289" s="84">
        <v>2</v>
      </c>
      <c r="E289" s="14" t="s">
        <v>20</v>
      </c>
      <c r="F289" s="85" t="s">
        <v>340</v>
      </c>
      <c r="G289" s="84">
        <v>1.9879999999999998E-2</v>
      </c>
      <c r="H289" s="86">
        <v>6.0999999999999997E-4</v>
      </c>
      <c r="I289" s="84">
        <v>3.3E-4</v>
      </c>
      <c r="J289" s="86">
        <v>6.6000000000000003E-6</v>
      </c>
      <c r="K289" s="84">
        <v>0.28085500000000002</v>
      </c>
      <c r="L289" s="86">
        <v>1.4E-5</v>
      </c>
      <c r="M289" s="84">
        <v>-5.7</v>
      </c>
      <c r="N289" s="71">
        <v>0.5</v>
      </c>
      <c r="O289" s="84">
        <v>3.54</v>
      </c>
      <c r="P289" s="114">
        <v>2774</v>
      </c>
      <c r="Q289" s="114">
        <v>16</v>
      </c>
      <c r="R289" s="74">
        <v>1</v>
      </c>
      <c r="S289" s="75">
        <v>1</v>
      </c>
      <c r="T289" s="75" t="s">
        <v>3723</v>
      </c>
      <c r="U289" s="75">
        <v>0</v>
      </c>
      <c r="V289" s="76" t="s">
        <v>18</v>
      </c>
      <c r="W289" s="76" t="s">
        <v>19</v>
      </c>
      <c r="Y289" s="77">
        <f t="shared" si="16"/>
        <v>0.28085499998290914</v>
      </c>
      <c r="Z289" s="78">
        <f t="shared" si="17"/>
        <v>1.4E-5</v>
      </c>
      <c r="AE289" s="14" t="s">
        <v>2437</v>
      </c>
      <c r="AF289" s="14">
        <f t="shared" si="18"/>
        <v>3575.1561344476322</v>
      </c>
      <c r="AG289" s="14">
        <v>25</v>
      </c>
      <c r="AH289" s="14">
        <f t="shared" si="19"/>
        <v>-6.3602941176470589</v>
      </c>
      <c r="AR289" s="14">
        <v>0</v>
      </c>
      <c r="AS289" s="14">
        <v>5.6499999999997996</v>
      </c>
      <c r="AU289" s="14">
        <v>288</v>
      </c>
      <c r="AV289" s="14">
        <v>0</v>
      </c>
    </row>
    <row r="290" spans="1:48" ht="15" x14ac:dyDescent="0.25">
      <c r="A290" s="14">
        <v>289</v>
      </c>
      <c r="B290" s="14">
        <v>23850</v>
      </c>
      <c r="C290" s="84" t="s">
        <v>74</v>
      </c>
      <c r="D290" s="84">
        <v>3</v>
      </c>
      <c r="E290" s="14" t="s">
        <v>20</v>
      </c>
      <c r="F290" s="85" t="s">
        <v>341</v>
      </c>
      <c r="G290" s="84">
        <v>3.159E-2</v>
      </c>
      <c r="H290" s="86">
        <v>5.8E-4</v>
      </c>
      <c r="I290" s="84">
        <v>4.6200000000000001E-4</v>
      </c>
      <c r="J290" s="86">
        <v>2.0999999999999999E-5</v>
      </c>
      <c r="K290" s="84">
        <v>0.282476</v>
      </c>
      <c r="L290" s="86">
        <v>1.2E-4</v>
      </c>
      <c r="M290" s="84">
        <v>12.9</v>
      </c>
      <c r="N290" s="71">
        <v>4.25</v>
      </c>
      <c r="O290" s="84">
        <v>1.0900000000000001</v>
      </c>
      <c r="P290" s="114">
        <v>1077</v>
      </c>
      <c r="Q290" s="114">
        <v>12</v>
      </c>
      <c r="R290" s="74">
        <v>1</v>
      </c>
      <c r="S290" s="75">
        <v>1</v>
      </c>
      <c r="T290" s="75" t="s">
        <v>3723</v>
      </c>
      <c r="U290" s="75">
        <v>0</v>
      </c>
      <c r="V290" s="76" t="s">
        <v>18</v>
      </c>
      <c r="W290" s="76" t="s">
        <v>19</v>
      </c>
      <c r="Y290" s="77">
        <f t="shared" si="16"/>
        <v>0.28247599999071032</v>
      </c>
      <c r="Z290" s="78">
        <f t="shared" si="17"/>
        <v>1.2E-4</v>
      </c>
      <c r="AE290" s="14" t="s">
        <v>2437</v>
      </c>
      <c r="AF290" s="14">
        <f t="shared" si="18"/>
        <v>1084.7103152981128</v>
      </c>
      <c r="AG290" s="14">
        <v>25</v>
      </c>
      <c r="AH290" s="14">
        <f t="shared" si="19"/>
        <v>7.3161764705882346</v>
      </c>
      <c r="AR290" s="14">
        <v>0</v>
      </c>
      <c r="AS290" s="14">
        <v>5.5999999999997998</v>
      </c>
      <c r="AU290" s="14">
        <v>289</v>
      </c>
      <c r="AV290" s="14">
        <v>0</v>
      </c>
    </row>
    <row r="291" spans="1:48" ht="15" x14ac:dyDescent="0.25">
      <c r="A291" s="14">
        <v>290</v>
      </c>
      <c r="B291" s="14">
        <v>23850</v>
      </c>
      <c r="C291" s="84" t="s">
        <v>74</v>
      </c>
      <c r="D291" s="84">
        <v>4</v>
      </c>
      <c r="E291" s="14" t="s">
        <v>20</v>
      </c>
      <c r="F291" s="85" t="s">
        <v>342</v>
      </c>
      <c r="G291" s="84">
        <v>4.6929999999999999E-2</v>
      </c>
      <c r="H291" s="86">
        <v>1.2999999999999999E-3</v>
      </c>
      <c r="I291" s="84">
        <v>8.1800000000000004E-4</v>
      </c>
      <c r="J291" s="86">
        <v>4.0000000000000003E-5</v>
      </c>
      <c r="K291" s="84">
        <v>0.281781</v>
      </c>
      <c r="L291" s="86">
        <v>1.8E-5</v>
      </c>
      <c r="M291" s="84">
        <v>0.5</v>
      </c>
      <c r="N291" s="71">
        <v>0.6</v>
      </c>
      <c r="O291" s="84">
        <v>2.2799999999999998</v>
      </c>
      <c r="P291" s="114">
        <v>1639</v>
      </c>
      <c r="Q291" s="114">
        <v>12</v>
      </c>
      <c r="R291" s="74">
        <v>1</v>
      </c>
      <c r="S291" s="75">
        <v>1</v>
      </c>
      <c r="T291" s="75" t="s">
        <v>3723</v>
      </c>
      <c r="U291" s="75">
        <v>0</v>
      </c>
      <c r="V291" s="76" t="s">
        <v>18</v>
      </c>
      <c r="W291" s="76" t="s">
        <v>19</v>
      </c>
      <c r="Y291" s="77">
        <f t="shared" si="16"/>
        <v>0.28178099997496908</v>
      </c>
      <c r="Z291" s="78">
        <f t="shared" si="17"/>
        <v>1.8E-5</v>
      </c>
      <c r="AE291" s="14" t="s">
        <v>2437</v>
      </c>
      <c r="AF291" s="14">
        <f t="shared" si="18"/>
        <v>2303.5420700985374</v>
      </c>
      <c r="AG291" s="14">
        <v>25</v>
      </c>
      <c r="AH291" s="14">
        <f t="shared" si="19"/>
        <v>-1.8014705882352942</v>
      </c>
      <c r="AR291" s="14">
        <v>0</v>
      </c>
      <c r="AS291" s="14">
        <v>5.5499999999998</v>
      </c>
      <c r="AU291" s="14">
        <v>290</v>
      </c>
      <c r="AV291" s="14">
        <v>0</v>
      </c>
    </row>
    <row r="292" spans="1:48" ht="15" x14ac:dyDescent="0.25">
      <c r="A292" s="14">
        <v>291</v>
      </c>
      <c r="B292" s="14">
        <v>23850</v>
      </c>
      <c r="C292" s="84" t="s">
        <v>74</v>
      </c>
      <c r="D292" s="84">
        <v>8</v>
      </c>
      <c r="E292" s="14" t="s">
        <v>20</v>
      </c>
      <c r="F292" s="85" t="s">
        <v>343</v>
      </c>
      <c r="G292" s="84">
        <v>6.9809999999999997E-2</v>
      </c>
      <c r="H292" s="86">
        <v>1.6000000000000001E-3</v>
      </c>
      <c r="I292" s="84">
        <v>1.0189999999999999E-3</v>
      </c>
      <c r="J292" s="86">
        <v>3.1999999999999999E-5</v>
      </c>
      <c r="K292" s="84">
        <v>0.281503</v>
      </c>
      <c r="L292" s="86">
        <v>1.5999999999999999E-5</v>
      </c>
      <c r="M292" s="84">
        <v>-2.2000000000000002</v>
      </c>
      <c r="N292" s="71">
        <v>0.55000000000000004</v>
      </c>
      <c r="O292" s="84">
        <v>2.7</v>
      </c>
      <c r="P292" s="114">
        <v>1969</v>
      </c>
      <c r="Q292" s="114">
        <v>13</v>
      </c>
      <c r="R292" s="74">
        <v>1</v>
      </c>
      <c r="S292" s="75">
        <v>1</v>
      </c>
      <c r="T292" s="75" t="s">
        <v>3723</v>
      </c>
      <c r="U292" s="75">
        <v>0</v>
      </c>
      <c r="V292" s="76" t="s">
        <v>18</v>
      </c>
      <c r="W292" s="76" t="s">
        <v>19</v>
      </c>
      <c r="Y292" s="77">
        <f t="shared" si="16"/>
        <v>0.2815029999625403</v>
      </c>
      <c r="Z292" s="78">
        <f t="shared" si="17"/>
        <v>1.5999999999999999E-5</v>
      </c>
      <c r="AE292" s="14" t="s">
        <v>2437</v>
      </c>
      <c r="AF292" s="14">
        <f t="shared" si="18"/>
        <v>2729.7448715616019</v>
      </c>
      <c r="AG292" s="14">
        <v>25</v>
      </c>
      <c r="AH292" s="14">
        <f t="shared" si="19"/>
        <v>-3.7867647058823528</v>
      </c>
      <c r="AR292" s="14">
        <v>0</v>
      </c>
      <c r="AS292" s="14">
        <v>5.4999999999998002</v>
      </c>
      <c r="AU292" s="14">
        <v>291</v>
      </c>
      <c r="AV292" s="14">
        <v>0</v>
      </c>
    </row>
    <row r="293" spans="1:48" ht="15" x14ac:dyDescent="0.25">
      <c r="A293" s="14">
        <v>292</v>
      </c>
      <c r="B293" s="14">
        <v>23850</v>
      </c>
      <c r="C293" s="84" t="s">
        <v>74</v>
      </c>
      <c r="D293" s="84">
        <v>9</v>
      </c>
      <c r="E293" s="14" t="s">
        <v>20</v>
      </c>
      <c r="F293" s="85" t="s">
        <v>344</v>
      </c>
      <c r="G293" s="84">
        <v>4.3729999999999998E-2</v>
      </c>
      <c r="H293" s="86">
        <v>2.3999999999999998E-3</v>
      </c>
      <c r="I293" s="84">
        <v>5.7499999999999999E-4</v>
      </c>
      <c r="J293" s="86">
        <v>3.4E-5</v>
      </c>
      <c r="K293" s="84">
        <v>0.28116999999999998</v>
      </c>
      <c r="L293" s="86">
        <v>1.8E-5</v>
      </c>
      <c r="M293" s="84">
        <v>-15.8</v>
      </c>
      <c r="N293" s="71">
        <v>0.6</v>
      </c>
      <c r="O293" s="84">
        <v>3.41</v>
      </c>
      <c r="P293" s="114">
        <v>1867</v>
      </c>
      <c r="Q293" s="114">
        <v>13</v>
      </c>
      <c r="R293" s="74">
        <v>1</v>
      </c>
      <c r="S293" s="75">
        <v>1</v>
      </c>
      <c r="T293" s="75" t="s">
        <v>3723</v>
      </c>
      <c r="U293" s="75">
        <v>0</v>
      </c>
      <c r="V293" s="76" t="s">
        <v>18</v>
      </c>
      <c r="W293" s="76" t="s">
        <v>19</v>
      </c>
      <c r="Y293" s="77">
        <f t="shared" si="16"/>
        <v>0.28116999997995729</v>
      </c>
      <c r="Z293" s="78">
        <f t="shared" si="17"/>
        <v>1.8E-5</v>
      </c>
      <c r="AE293" s="14" t="s">
        <v>2437</v>
      </c>
      <c r="AF293" s="14">
        <f t="shared" si="18"/>
        <v>3474.6618508165102</v>
      </c>
      <c r="AG293" s="14">
        <v>25</v>
      </c>
      <c r="AH293" s="14">
        <f t="shared" si="19"/>
        <v>-13.786764705882351</v>
      </c>
      <c r="AR293" s="14">
        <v>0</v>
      </c>
      <c r="AS293" s="14">
        <v>5.4499999999998003</v>
      </c>
      <c r="AU293" s="14">
        <v>292</v>
      </c>
      <c r="AV293" s="14">
        <v>0</v>
      </c>
    </row>
    <row r="294" spans="1:48" ht="15" x14ac:dyDescent="0.25">
      <c r="A294" s="14">
        <v>293</v>
      </c>
      <c r="B294" s="14">
        <v>23850</v>
      </c>
      <c r="C294" s="84" t="s">
        <v>74</v>
      </c>
      <c r="D294" s="84">
        <v>10</v>
      </c>
      <c r="E294" s="14" t="s">
        <v>20</v>
      </c>
      <c r="F294" s="85" t="s">
        <v>345</v>
      </c>
      <c r="G294" s="84">
        <v>1.038E-2</v>
      </c>
      <c r="H294" s="86">
        <v>7.4999999999999993E-5</v>
      </c>
      <c r="I294" s="84">
        <v>1.4100000000000001E-4</v>
      </c>
      <c r="J294" s="86">
        <v>1.9E-6</v>
      </c>
      <c r="K294" s="84">
        <v>0.28130899999999998</v>
      </c>
      <c r="L294" s="86">
        <v>1.2999999999999999E-5</v>
      </c>
      <c r="M294" s="84">
        <v>-10.199999999999999</v>
      </c>
      <c r="N294" s="71">
        <v>0.45</v>
      </c>
      <c r="O294" s="84">
        <v>3.09</v>
      </c>
      <c r="P294" s="114">
        <v>1870</v>
      </c>
      <c r="Q294" s="114">
        <v>13</v>
      </c>
      <c r="R294" s="74">
        <v>1</v>
      </c>
      <c r="S294" s="75">
        <v>1</v>
      </c>
      <c r="T294" s="75" t="s">
        <v>3723</v>
      </c>
      <c r="U294" s="75">
        <v>0</v>
      </c>
      <c r="V294" s="76" t="s">
        <v>18</v>
      </c>
      <c r="W294" s="76" t="s">
        <v>19</v>
      </c>
      <c r="Y294" s="77">
        <f t="shared" si="16"/>
        <v>0.28130899999507725</v>
      </c>
      <c r="Z294" s="78">
        <f t="shared" si="17"/>
        <v>1.2999999999999999E-5</v>
      </c>
      <c r="AE294" s="14" t="s">
        <v>2437</v>
      </c>
      <c r="AF294" s="14">
        <f t="shared" si="18"/>
        <v>3140.5670860911173</v>
      </c>
      <c r="AG294" s="14">
        <v>25</v>
      </c>
      <c r="AH294" s="14">
        <f t="shared" si="19"/>
        <v>-9.6691176470588225</v>
      </c>
      <c r="AR294" s="14">
        <v>0</v>
      </c>
      <c r="AS294" s="14">
        <v>5.3999999999997996</v>
      </c>
      <c r="AU294" s="14">
        <v>293</v>
      </c>
      <c r="AV294" s="14">
        <v>0</v>
      </c>
    </row>
    <row r="295" spans="1:48" ht="15" x14ac:dyDescent="0.25">
      <c r="A295" s="14">
        <v>294</v>
      </c>
      <c r="B295" s="14">
        <v>23850</v>
      </c>
      <c r="C295" s="84" t="s">
        <v>74</v>
      </c>
      <c r="D295" s="84">
        <v>11</v>
      </c>
      <c r="E295" s="14" t="s">
        <v>20</v>
      </c>
      <c r="F295" s="85" t="s">
        <v>346</v>
      </c>
      <c r="G295" s="84">
        <v>6.386E-2</v>
      </c>
      <c r="H295" s="86">
        <v>3.7000000000000002E-3</v>
      </c>
      <c r="I295" s="84">
        <v>1.008E-3</v>
      </c>
      <c r="J295" s="86">
        <v>9.3999999999999994E-5</v>
      </c>
      <c r="K295" s="84">
        <v>0.28218100000000002</v>
      </c>
      <c r="L295" s="86">
        <v>2.3E-5</v>
      </c>
      <c r="M295" s="84">
        <v>1.2</v>
      </c>
      <c r="N295" s="71">
        <v>0.75</v>
      </c>
      <c r="O295" s="84">
        <v>1.76</v>
      </c>
      <c r="P295" s="114">
        <v>1038</v>
      </c>
      <c r="Q295" s="114">
        <v>14</v>
      </c>
      <c r="R295" s="74">
        <v>1</v>
      </c>
      <c r="S295" s="75">
        <v>1</v>
      </c>
      <c r="T295" s="75" t="s">
        <v>3723</v>
      </c>
      <c r="U295" s="75">
        <v>0</v>
      </c>
      <c r="V295" s="76" t="s">
        <v>18</v>
      </c>
      <c r="W295" s="76" t="s">
        <v>19</v>
      </c>
      <c r="Y295" s="77">
        <f t="shared" si="16"/>
        <v>0.28218099998046553</v>
      </c>
      <c r="Z295" s="78">
        <f t="shared" si="17"/>
        <v>2.3E-5</v>
      </c>
      <c r="AE295" s="14" t="s">
        <v>2437</v>
      </c>
      <c r="AF295" s="14">
        <f t="shared" si="18"/>
        <v>1789.9392297569118</v>
      </c>
      <c r="AG295" s="14">
        <v>25</v>
      </c>
      <c r="AH295" s="14">
        <f t="shared" si="19"/>
        <v>-1.286764705882353</v>
      </c>
      <c r="AR295" s="14">
        <v>0</v>
      </c>
      <c r="AS295" s="14">
        <v>5.3499999999997998</v>
      </c>
      <c r="AU295" s="14">
        <v>294</v>
      </c>
      <c r="AV295" s="14">
        <v>0</v>
      </c>
    </row>
    <row r="296" spans="1:48" ht="15" x14ac:dyDescent="0.25">
      <c r="A296" s="14">
        <v>295</v>
      </c>
      <c r="B296" s="14">
        <v>23850</v>
      </c>
      <c r="C296" s="84" t="s">
        <v>74</v>
      </c>
      <c r="D296" s="84">
        <v>12</v>
      </c>
      <c r="E296" s="14" t="s">
        <v>20</v>
      </c>
      <c r="F296" s="85" t="s">
        <v>347</v>
      </c>
      <c r="G296" s="84">
        <v>4.3880000000000002E-2</v>
      </c>
      <c r="H296" s="86">
        <v>1.6000000000000001E-3</v>
      </c>
      <c r="I296" s="84">
        <v>7.0699999999999995E-4</v>
      </c>
      <c r="J296" s="86">
        <v>4.3999999999999999E-5</v>
      </c>
      <c r="K296" s="84">
        <v>0.28247499999999998</v>
      </c>
      <c r="L296" s="86">
        <v>1.9000000000000001E-5</v>
      </c>
      <c r="M296" s="84">
        <v>-1</v>
      </c>
      <c r="N296" s="71">
        <v>0.65</v>
      </c>
      <c r="O296" s="84">
        <v>1.43</v>
      </c>
      <c r="P296" s="114">
        <v>457</v>
      </c>
      <c r="Q296" s="114">
        <v>4</v>
      </c>
      <c r="R296" s="74">
        <v>1</v>
      </c>
      <c r="S296" s="75">
        <v>1</v>
      </c>
      <c r="T296" s="75" t="s">
        <v>3723</v>
      </c>
      <c r="U296" s="75">
        <v>0</v>
      </c>
      <c r="V296" s="76" t="s">
        <v>18</v>
      </c>
      <c r="W296" s="76" t="s">
        <v>19</v>
      </c>
      <c r="Y296" s="77">
        <f t="shared" si="16"/>
        <v>0.28247499999396769</v>
      </c>
      <c r="Z296" s="78">
        <f t="shared" si="17"/>
        <v>1.9000000000000001E-5</v>
      </c>
      <c r="AE296" s="14" t="s">
        <v>2437</v>
      </c>
      <c r="AF296" s="14">
        <f t="shared" si="18"/>
        <v>1473.169223487814</v>
      </c>
      <c r="AG296" s="14">
        <v>25</v>
      </c>
      <c r="AH296" s="14">
        <f t="shared" si="19"/>
        <v>-2.9044117647058822</v>
      </c>
      <c r="AR296" s="14">
        <v>0</v>
      </c>
      <c r="AS296" s="14">
        <v>5.2999999999998</v>
      </c>
      <c r="AU296" s="14">
        <v>295</v>
      </c>
      <c r="AV296" s="14">
        <v>0</v>
      </c>
    </row>
    <row r="297" spans="1:48" ht="15" x14ac:dyDescent="0.25">
      <c r="A297" s="14">
        <v>296</v>
      </c>
      <c r="B297" s="14">
        <v>23850</v>
      </c>
      <c r="C297" s="84" t="s">
        <v>74</v>
      </c>
      <c r="D297" s="84">
        <v>13</v>
      </c>
      <c r="E297" s="14" t="s">
        <v>20</v>
      </c>
      <c r="F297" s="85" t="s">
        <v>348</v>
      </c>
      <c r="G297" s="84">
        <v>2.605E-2</v>
      </c>
      <c r="H297" s="86">
        <v>2.4000000000000001E-4</v>
      </c>
      <c r="I297" s="84">
        <v>4.0000000000000002E-4</v>
      </c>
      <c r="J297" s="86">
        <v>8.4999999999999999E-6</v>
      </c>
      <c r="K297" s="84">
        <v>0.281198</v>
      </c>
      <c r="L297" s="86">
        <v>2.1999999999999999E-5</v>
      </c>
      <c r="M297" s="84">
        <v>-6.9</v>
      </c>
      <c r="N297" s="71">
        <v>0.75</v>
      </c>
      <c r="O297" s="84">
        <v>3.16</v>
      </c>
      <c r="P297" s="114">
        <v>2202</v>
      </c>
      <c r="Q297" s="114">
        <v>14</v>
      </c>
      <c r="R297" s="74">
        <v>1</v>
      </c>
      <c r="S297" s="75">
        <v>1</v>
      </c>
      <c r="T297" s="75" t="s">
        <v>3723</v>
      </c>
      <c r="U297" s="75">
        <v>0</v>
      </c>
      <c r="V297" s="76" t="s">
        <v>18</v>
      </c>
      <c r="W297" s="76" t="s">
        <v>19</v>
      </c>
      <c r="Y297" s="77">
        <f t="shared" si="16"/>
        <v>0.28119799998355549</v>
      </c>
      <c r="Z297" s="78">
        <f t="shared" si="17"/>
        <v>2.1999999999999999E-5</v>
      </c>
      <c r="AE297" s="14" t="s">
        <v>2437</v>
      </c>
      <c r="AF297" s="14">
        <f t="shared" si="18"/>
        <v>3197.0898627586898</v>
      </c>
      <c r="AG297" s="14">
        <v>25</v>
      </c>
      <c r="AH297" s="14">
        <f t="shared" si="19"/>
        <v>-7.2426470588235299</v>
      </c>
      <c r="AR297" s="14">
        <v>0</v>
      </c>
      <c r="AS297" s="14">
        <v>5.2499999999998002</v>
      </c>
      <c r="AU297" s="14">
        <v>296</v>
      </c>
      <c r="AV297" s="14">
        <v>0</v>
      </c>
    </row>
    <row r="298" spans="1:48" ht="15" x14ac:dyDescent="0.25">
      <c r="A298" s="14">
        <v>297</v>
      </c>
      <c r="B298" s="14">
        <v>23850</v>
      </c>
      <c r="C298" s="84" t="s">
        <v>74</v>
      </c>
      <c r="D298" s="84">
        <v>14</v>
      </c>
      <c r="E298" s="14" t="s">
        <v>20</v>
      </c>
      <c r="F298" s="85" t="s">
        <v>349</v>
      </c>
      <c r="G298" s="84">
        <v>1.9859999999999999E-2</v>
      </c>
      <c r="H298" s="86">
        <v>2.5000000000000001E-4</v>
      </c>
      <c r="I298" s="84">
        <v>3.0400000000000002E-4</v>
      </c>
      <c r="J298" s="86">
        <v>6.1999999999999999E-7</v>
      </c>
      <c r="K298" s="84">
        <v>0.28208699999999998</v>
      </c>
      <c r="L298" s="86">
        <v>3.1999999999999999E-5</v>
      </c>
      <c r="M298" s="84">
        <v>1.9</v>
      </c>
      <c r="N298" s="71">
        <v>1.1499999999999999</v>
      </c>
      <c r="O298" s="84">
        <v>1.84</v>
      </c>
      <c r="P298" s="114">
        <v>1195</v>
      </c>
      <c r="Q298" s="114">
        <v>17</v>
      </c>
      <c r="R298" s="74">
        <v>1</v>
      </c>
      <c r="S298" s="75">
        <v>1</v>
      </c>
      <c r="T298" s="75" t="s">
        <v>3723</v>
      </c>
      <c r="U298" s="75">
        <v>0</v>
      </c>
      <c r="V298" s="76" t="s">
        <v>18</v>
      </c>
      <c r="W298" s="76" t="s">
        <v>19</v>
      </c>
      <c r="Y298" s="77">
        <f t="shared" si="16"/>
        <v>0.28208699999321751</v>
      </c>
      <c r="Z298" s="78">
        <f t="shared" si="17"/>
        <v>3.1999999999999999E-5</v>
      </c>
      <c r="AE298" s="14" t="s">
        <v>2437</v>
      </c>
      <c r="AF298" s="14">
        <f t="shared" si="18"/>
        <v>1870.1043685050358</v>
      </c>
      <c r="AG298" s="14">
        <v>25</v>
      </c>
      <c r="AH298" s="14">
        <f t="shared" si="19"/>
        <v>-0.77205882352941191</v>
      </c>
      <c r="AR298" s="14">
        <v>0</v>
      </c>
      <c r="AS298" s="14">
        <v>5.1999999999998003</v>
      </c>
      <c r="AU298" s="14">
        <v>297</v>
      </c>
      <c r="AV298" s="14">
        <v>0</v>
      </c>
    </row>
    <row r="299" spans="1:48" ht="15" x14ac:dyDescent="0.25">
      <c r="A299" s="14">
        <v>298</v>
      </c>
      <c r="B299" s="14">
        <v>23850</v>
      </c>
      <c r="C299" s="84" t="s">
        <v>74</v>
      </c>
      <c r="D299" s="84">
        <v>15</v>
      </c>
      <c r="E299" s="14" t="s">
        <v>20</v>
      </c>
      <c r="F299" s="85" t="s">
        <v>350</v>
      </c>
      <c r="G299" s="84">
        <v>6.0630000000000003E-2</v>
      </c>
      <c r="H299" s="86">
        <v>5.4000000000000001E-4</v>
      </c>
      <c r="I299" s="84">
        <v>1.0889999999999999E-3</v>
      </c>
      <c r="J299" s="86">
        <v>3.6000000000000001E-5</v>
      </c>
      <c r="K299" s="84">
        <v>0.28226099999999998</v>
      </c>
      <c r="L299" s="86">
        <v>1.4E-5</v>
      </c>
      <c r="M299" s="84">
        <v>10.5</v>
      </c>
      <c r="N299" s="71">
        <v>0.45</v>
      </c>
      <c r="O299" s="84">
        <v>1.44</v>
      </c>
      <c r="P299" s="114">
        <v>1334</v>
      </c>
      <c r="Q299" s="114">
        <v>12</v>
      </c>
      <c r="R299" s="74">
        <v>1</v>
      </c>
      <c r="S299" s="75">
        <v>1</v>
      </c>
      <c r="T299" s="75" t="s">
        <v>3723</v>
      </c>
      <c r="U299" s="75">
        <v>0</v>
      </c>
      <c r="V299" s="76" t="s">
        <v>18</v>
      </c>
      <c r="W299" s="76" t="s">
        <v>19</v>
      </c>
      <c r="Y299" s="77">
        <f t="shared" si="16"/>
        <v>0.28226099997287757</v>
      </c>
      <c r="Z299" s="78">
        <f t="shared" si="17"/>
        <v>1.4E-5</v>
      </c>
      <c r="AE299" s="14" t="s">
        <v>2437</v>
      </c>
      <c r="AF299" s="14">
        <f t="shared" si="18"/>
        <v>1441.2208008755217</v>
      </c>
      <c r="AG299" s="14">
        <v>25</v>
      </c>
      <c r="AH299" s="14">
        <f t="shared" si="19"/>
        <v>5.5514705882352935</v>
      </c>
      <c r="AR299" s="14">
        <v>0</v>
      </c>
      <c r="AS299" s="14">
        <v>5.1499999999997996</v>
      </c>
      <c r="AU299" s="14">
        <v>298</v>
      </c>
      <c r="AV299" s="14">
        <v>0</v>
      </c>
    </row>
    <row r="300" spans="1:48" ht="15" x14ac:dyDescent="0.25">
      <c r="A300" s="14">
        <v>299</v>
      </c>
      <c r="B300" s="14">
        <v>23850</v>
      </c>
      <c r="C300" s="84" t="s">
        <v>74</v>
      </c>
      <c r="D300" s="84">
        <v>17</v>
      </c>
      <c r="E300" s="14" t="s">
        <v>20</v>
      </c>
      <c r="F300" s="85" t="s">
        <v>3126</v>
      </c>
      <c r="G300" s="84">
        <v>8.1610000000000002E-2</v>
      </c>
      <c r="H300" s="86">
        <v>2.0999999999999999E-3</v>
      </c>
      <c r="I300" s="84">
        <v>1.405E-3</v>
      </c>
      <c r="J300" s="86">
        <v>9.1000000000000003E-5</v>
      </c>
      <c r="K300" s="84">
        <v>0.28197899999999998</v>
      </c>
      <c r="L300" s="86">
        <v>1.0000000000000001E-5</v>
      </c>
      <c r="M300" s="84">
        <v>2.9</v>
      </c>
      <c r="N300" s="71">
        <v>0.25</v>
      </c>
      <c r="O300" s="84">
        <v>1.99</v>
      </c>
      <c r="P300" s="114">
        <v>1458</v>
      </c>
      <c r="Q300" s="114">
        <v>19</v>
      </c>
      <c r="R300" s="74">
        <v>1</v>
      </c>
      <c r="S300" s="75">
        <v>1</v>
      </c>
      <c r="T300" s="75" t="s">
        <v>3723</v>
      </c>
      <c r="U300" s="75">
        <v>0</v>
      </c>
      <c r="V300" s="76" t="s">
        <v>18</v>
      </c>
      <c r="W300" s="76" t="s">
        <v>19</v>
      </c>
      <c r="Y300" s="77">
        <f t="shared" si="16"/>
        <v>0.28197899996175468</v>
      </c>
      <c r="Z300" s="78">
        <f t="shared" si="17"/>
        <v>1.0000000000000001E-5</v>
      </c>
      <c r="AE300" s="14" t="s">
        <v>2437</v>
      </c>
      <c r="AF300" s="14">
        <f t="shared" si="18"/>
        <v>2012.2932858589147</v>
      </c>
      <c r="AG300" s="14">
        <v>25</v>
      </c>
      <c r="AH300" s="14">
        <f t="shared" si="19"/>
        <v>-3.6764705882353137E-2</v>
      </c>
      <c r="AR300" s="14">
        <v>0</v>
      </c>
      <c r="AS300" s="14">
        <v>5.0999999999997998</v>
      </c>
      <c r="AU300" s="14">
        <v>299</v>
      </c>
      <c r="AV300" s="14">
        <v>0</v>
      </c>
    </row>
    <row r="301" spans="1:48" ht="15" x14ac:dyDescent="0.25">
      <c r="A301" s="14">
        <v>300</v>
      </c>
      <c r="B301" s="14">
        <v>23850</v>
      </c>
      <c r="C301" s="84" t="s">
        <v>74</v>
      </c>
      <c r="D301" s="84">
        <v>18</v>
      </c>
      <c r="E301" s="14" t="s">
        <v>20</v>
      </c>
      <c r="F301" s="85" t="s">
        <v>351</v>
      </c>
      <c r="G301" s="84">
        <v>0.12141</v>
      </c>
      <c r="H301" s="86">
        <v>3.3999999999999998E-3</v>
      </c>
      <c r="I301" s="84">
        <v>1.9750000000000002E-3</v>
      </c>
      <c r="J301" s="86">
        <v>8.2999999999999998E-5</v>
      </c>
      <c r="K301" s="84">
        <v>0.28230899999999998</v>
      </c>
      <c r="L301" s="86">
        <v>2.5000000000000001E-5</v>
      </c>
      <c r="M301" s="84">
        <v>5.9</v>
      </c>
      <c r="N301" s="71">
        <v>0.85</v>
      </c>
      <c r="O301" s="84">
        <v>1.51</v>
      </c>
      <c r="P301" s="114">
        <v>1077</v>
      </c>
      <c r="Q301" s="114">
        <v>12</v>
      </c>
      <c r="R301" s="74">
        <v>1</v>
      </c>
      <c r="S301" s="75">
        <v>1</v>
      </c>
      <c r="T301" s="75" t="s">
        <v>3723</v>
      </c>
      <c r="U301" s="75">
        <v>0</v>
      </c>
      <c r="V301" s="76" t="s">
        <v>18</v>
      </c>
      <c r="W301" s="76" t="s">
        <v>19</v>
      </c>
      <c r="Y301" s="77">
        <f t="shared" si="16"/>
        <v>0.28230899996028747</v>
      </c>
      <c r="Z301" s="78">
        <f t="shared" si="17"/>
        <v>2.5000000000000001E-5</v>
      </c>
      <c r="AE301" s="14" t="s">
        <v>2437</v>
      </c>
      <c r="AF301" s="14">
        <f t="shared" si="18"/>
        <v>1526.4097798630146</v>
      </c>
      <c r="AG301" s="14">
        <v>25</v>
      </c>
      <c r="AH301" s="14">
        <f t="shared" si="19"/>
        <v>2.1691176470588234</v>
      </c>
      <c r="AR301" s="14">
        <v>0</v>
      </c>
      <c r="AS301" s="14">
        <v>5.0499999999998</v>
      </c>
      <c r="AU301" s="14">
        <v>300</v>
      </c>
      <c r="AV301" s="14">
        <v>0</v>
      </c>
    </row>
    <row r="302" spans="1:48" ht="15" x14ac:dyDescent="0.25">
      <c r="A302" s="14">
        <v>301</v>
      </c>
      <c r="B302" s="14">
        <v>23850</v>
      </c>
      <c r="C302" s="84" t="s">
        <v>74</v>
      </c>
      <c r="D302" s="84">
        <v>20</v>
      </c>
      <c r="E302" s="14" t="s">
        <v>20</v>
      </c>
      <c r="F302" s="85" t="s">
        <v>352</v>
      </c>
      <c r="G302" s="84">
        <v>8.94E-3</v>
      </c>
      <c r="H302" s="86">
        <v>6.0999999999999999E-5</v>
      </c>
      <c r="I302" s="84">
        <v>1.6699999999999999E-4</v>
      </c>
      <c r="J302" s="86">
        <v>1.7E-6</v>
      </c>
      <c r="K302" s="84">
        <v>0.28124300000000002</v>
      </c>
      <c r="L302" s="86">
        <v>1.9000000000000001E-5</v>
      </c>
      <c r="M302" s="84">
        <v>-14</v>
      </c>
      <c r="N302" s="71">
        <v>0.65</v>
      </c>
      <c r="O302" s="84">
        <v>3.26</v>
      </c>
      <c r="P302" s="114">
        <v>1807</v>
      </c>
      <c r="Q302" s="114">
        <v>13</v>
      </c>
      <c r="R302" s="74">
        <v>1</v>
      </c>
      <c r="S302" s="75">
        <v>1</v>
      </c>
      <c r="T302" s="75" t="s">
        <v>3723</v>
      </c>
      <c r="U302" s="75">
        <v>0</v>
      </c>
      <c r="V302" s="76" t="s">
        <v>18</v>
      </c>
      <c r="W302" s="76" t="s">
        <v>19</v>
      </c>
      <c r="Y302" s="77">
        <f t="shared" si="16"/>
        <v>0.28124299999436597</v>
      </c>
      <c r="Z302" s="78">
        <f t="shared" si="17"/>
        <v>1.9000000000000001E-5</v>
      </c>
      <c r="AE302" s="14" t="s">
        <v>2437</v>
      </c>
      <c r="AF302" s="14">
        <f t="shared" si="18"/>
        <v>3323.6922471985076</v>
      </c>
      <c r="AG302" s="14">
        <v>25</v>
      </c>
      <c r="AH302" s="14">
        <f t="shared" si="19"/>
        <v>-12.463235294117645</v>
      </c>
      <c r="AR302" s="14">
        <v>0</v>
      </c>
      <c r="AS302" s="14">
        <v>4.9999999999998002</v>
      </c>
      <c r="AU302" s="14">
        <v>301</v>
      </c>
      <c r="AV302" s="14">
        <v>0</v>
      </c>
    </row>
    <row r="303" spans="1:48" ht="15" x14ac:dyDescent="0.25">
      <c r="A303" s="14">
        <v>302</v>
      </c>
      <c r="B303" s="14">
        <v>23850</v>
      </c>
      <c r="C303" s="84" t="s">
        <v>74</v>
      </c>
      <c r="D303" s="84">
        <v>22</v>
      </c>
      <c r="E303" s="14" t="s">
        <v>20</v>
      </c>
      <c r="F303" s="85" t="s">
        <v>353</v>
      </c>
      <c r="G303" s="84">
        <v>1.9939999999999999E-2</v>
      </c>
      <c r="H303" s="86">
        <v>2.9999999999999997E-4</v>
      </c>
      <c r="I303" s="84">
        <v>3.3799999999999998E-4</v>
      </c>
      <c r="J303" s="86">
        <v>2.4000000000000001E-5</v>
      </c>
      <c r="K303" s="84">
        <v>0.28164699999999998</v>
      </c>
      <c r="L303" s="86">
        <v>2.0000000000000002E-5</v>
      </c>
      <c r="M303" s="84">
        <v>1.6</v>
      </c>
      <c r="N303" s="71">
        <v>0.7</v>
      </c>
      <c r="O303" s="84">
        <v>2.4</v>
      </c>
      <c r="P303" s="114">
        <v>1870</v>
      </c>
      <c r="Q303" s="114">
        <v>13</v>
      </c>
      <c r="R303" s="74">
        <v>1</v>
      </c>
      <c r="S303" s="75">
        <v>1</v>
      </c>
      <c r="T303" s="75" t="s">
        <v>3723</v>
      </c>
      <c r="U303" s="75">
        <v>0</v>
      </c>
      <c r="V303" s="76" t="s">
        <v>18</v>
      </c>
      <c r="W303" s="76" t="s">
        <v>19</v>
      </c>
      <c r="Y303" s="77">
        <f t="shared" si="16"/>
        <v>0.28164699998819942</v>
      </c>
      <c r="Z303" s="78">
        <f t="shared" si="17"/>
        <v>2.0000000000000002E-5</v>
      </c>
      <c r="AE303" s="14" t="s">
        <v>2437</v>
      </c>
      <c r="AF303" s="14">
        <f t="shared" si="18"/>
        <v>2421.2555031321804</v>
      </c>
      <c r="AG303" s="14">
        <v>25</v>
      </c>
      <c r="AH303" s="14">
        <f t="shared" si="19"/>
        <v>-0.99264705882352944</v>
      </c>
      <c r="AR303" s="14">
        <v>0</v>
      </c>
      <c r="AS303" s="14">
        <v>4.9499999999998003</v>
      </c>
      <c r="AU303" s="14">
        <v>302</v>
      </c>
      <c r="AV303" s="14">
        <v>0</v>
      </c>
    </row>
    <row r="304" spans="1:48" ht="15" x14ac:dyDescent="0.25">
      <c r="A304" s="14">
        <v>303</v>
      </c>
      <c r="B304" s="14">
        <v>23850</v>
      </c>
      <c r="C304" s="84" t="s">
        <v>74</v>
      </c>
      <c r="D304" s="84">
        <v>23</v>
      </c>
      <c r="E304" s="14" t="s">
        <v>20</v>
      </c>
      <c r="F304" s="85" t="s">
        <v>3127</v>
      </c>
      <c r="G304" s="84">
        <v>2.035E-2</v>
      </c>
      <c r="H304" s="86">
        <v>9.3999999999999997E-4</v>
      </c>
      <c r="I304" s="84">
        <v>2.8299999999999999E-4</v>
      </c>
      <c r="J304" s="86">
        <v>1.7E-5</v>
      </c>
      <c r="K304" s="84">
        <v>0.28210000000000002</v>
      </c>
      <c r="L304" s="86">
        <v>1.2E-4</v>
      </c>
      <c r="M304" s="84">
        <v>6</v>
      </c>
      <c r="N304" s="71">
        <v>4.25</v>
      </c>
      <c r="O304" s="84">
        <v>1.73</v>
      </c>
      <c r="P304" s="114">
        <v>1354</v>
      </c>
      <c r="Q304" s="114">
        <v>38</v>
      </c>
      <c r="R304" s="74">
        <v>1</v>
      </c>
      <c r="S304" s="75">
        <v>1</v>
      </c>
      <c r="T304" s="75" t="s">
        <v>3723</v>
      </c>
      <c r="U304" s="75">
        <v>0</v>
      </c>
      <c r="V304" s="76" t="s">
        <v>18</v>
      </c>
      <c r="W304" s="76" t="s">
        <v>19</v>
      </c>
      <c r="Y304" s="77">
        <f t="shared" si="16"/>
        <v>0.28209999999284602</v>
      </c>
      <c r="Z304" s="78">
        <f t="shared" si="17"/>
        <v>1.2E-4</v>
      </c>
      <c r="AE304" s="14" t="s">
        <v>2437</v>
      </c>
      <c r="AF304" s="14">
        <f t="shared" si="18"/>
        <v>1741.2723740868573</v>
      </c>
      <c r="AG304" s="14">
        <v>25</v>
      </c>
      <c r="AH304" s="14">
        <f t="shared" si="19"/>
        <v>2.242647058823529</v>
      </c>
      <c r="AR304" s="14">
        <v>0</v>
      </c>
      <c r="AS304" s="14">
        <v>4.8999999999997996</v>
      </c>
      <c r="AU304" s="14">
        <v>303</v>
      </c>
      <c r="AV304" s="14">
        <v>0</v>
      </c>
    </row>
    <row r="305" spans="1:48" ht="15" x14ac:dyDescent="0.25">
      <c r="A305" s="14">
        <v>304</v>
      </c>
      <c r="B305" s="14">
        <v>23850</v>
      </c>
      <c r="C305" s="84" t="s">
        <v>74</v>
      </c>
      <c r="D305" s="84">
        <v>24</v>
      </c>
      <c r="E305" s="14" t="s">
        <v>20</v>
      </c>
      <c r="F305" s="85" t="s">
        <v>3128</v>
      </c>
      <c r="G305" s="84">
        <v>7.0580000000000004E-2</v>
      </c>
      <c r="H305" s="86">
        <v>5.0000000000000001E-4</v>
      </c>
      <c r="I305" s="84">
        <v>1.142E-3</v>
      </c>
      <c r="J305" s="86">
        <v>2.8E-5</v>
      </c>
      <c r="K305" s="84">
        <v>0.28210200000000002</v>
      </c>
      <c r="L305" s="86">
        <v>1.5E-5</v>
      </c>
      <c r="M305" s="84">
        <v>-0.4</v>
      </c>
      <c r="N305" s="71">
        <v>0.5</v>
      </c>
      <c r="O305" s="84">
        <v>1.91</v>
      </c>
      <c r="P305" s="114">
        <v>1095</v>
      </c>
      <c r="Q305" s="114">
        <v>14</v>
      </c>
      <c r="R305" s="74">
        <v>1</v>
      </c>
      <c r="S305" s="75">
        <v>1</v>
      </c>
      <c r="T305" s="75" t="s">
        <v>3723</v>
      </c>
      <c r="U305" s="75">
        <v>0</v>
      </c>
      <c r="V305" s="76" t="s">
        <v>18</v>
      </c>
      <c r="W305" s="76" t="s">
        <v>19</v>
      </c>
      <c r="Y305" s="77">
        <f t="shared" si="16"/>
        <v>0.28210199997665336</v>
      </c>
      <c r="Z305" s="78">
        <f t="shared" si="17"/>
        <v>1.5E-5</v>
      </c>
      <c r="AE305" s="14" t="s">
        <v>2437</v>
      </c>
      <c r="AF305" s="14">
        <f t="shared" si="18"/>
        <v>1937.1232476949106</v>
      </c>
      <c r="AG305" s="14">
        <v>25</v>
      </c>
      <c r="AH305" s="14">
        <f t="shared" si="19"/>
        <v>-2.4632352941176467</v>
      </c>
      <c r="AR305" s="14">
        <v>0</v>
      </c>
      <c r="AS305" s="14">
        <v>4.8499999999997998</v>
      </c>
      <c r="AU305" s="14">
        <v>304</v>
      </c>
      <c r="AV305" s="14">
        <v>0</v>
      </c>
    </row>
    <row r="306" spans="1:48" ht="15" x14ac:dyDescent="0.25">
      <c r="A306" s="14">
        <v>305</v>
      </c>
      <c r="B306" s="14">
        <v>23850</v>
      </c>
      <c r="C306" s="84" t="s">
        <v>74</v>
      </c>
      <c r="D306" s="84">
        <v>25</v>
      </c>
      <c r="E306" s="14" t="s">
        <v>20</v>
      </c>
      <c r="F306" s="85" t="s">
        <v>354</v>
      </c>
      <c r="G306" s="84">
        <v>2.521E-2</v>
      </c>
      <c r="H306" s="86">
        <v>3.5E-4</v>
      </c>
      <c r="I306" s="84">
        <v>4.28E-4</v>
      </c>
      <c r="J306" s="86">
        <v>2.4000000000000001E-5</v>
      </c>
      <c r="K306" s="84">
        <v>0.28142800000000001</v>
      </c>
      <c r="L306" s="86">
        <v>2.0000000000000002E-5</v>
      </c>
      <c r="M306" s="84">
        <v>-6.2</v>
      </c>
      <c r="N306" s="71">
        <v>0.7</v>
      </c>
      <c r="O306" s="84">
        <v>2.86</v>
      </c>
      <c r="P306" s="114">
        <v>1874</v>
      </c>
      <c r="Q306" s="114">
        <v>14</v>
      </c>
      <c r="R306" s="74">
        <v>1</v>
      </c>
      <c r="S306" s="75">
        <v>1</v>
      </c>
      <c r="T306" s="75" t="s">
        <v>3723</v>
      </c>
      <c r="U306" s="75">
        <v>0</v>
      </c>
      <c r="V306" s="76" t="s">
        <v>18</v>
      </c>
      <c r="W306" s="76" t="s">
        <v>19</v>
      </c>
      <c r="Y306" s="77">
        <f t="shared" si="16"/>
        <v>0.28142799998502532</v>
      </c>
      <c r="Z306" s="78">
        <f t="shared" si="17"/>
        <v>2.0000000000000002E-5</v>
      </c>
      <c r="AE306" s="14" t="s">
        <v>2437</v>
      </c>
      <c r="AF306" s="14">
        <f t="shared" si="18"/>
        <v>2902.743363287087</v>
      </c>
      <c r="AG306" s="14">
        <v>25</v>
      </c>
      <c r="AH306" s="14">
        <f t="shared" si="19"/>
        <v>-6.7279411764705879</v>
      </c>
      <c r="AR306" s="14">
        <v>0</v>
      </c>
      <c r="AS306" s="14">
        <v>4.7999999999998</v>
      </c>
      <c r="AU306" s="14">
        <v>305</v>
      </c>
      <c r="AV306" s="14">
        <v>0</v>
      </c>
    </row>
    <row r="307" spans="1:48" ht="15" x14ac:dyDescent="0.25">
      <c r="A307" s="14">
        <v>306</v>
      </c>
      <c r="B307" s="14">
        <v>23850</v>
      </c>
      <c r="C307" s="84" t="s">
        <v>74</v>
      </c>
      <c r="D307" s="84">
        <v>26</v>
      </c>
      <c r="E307" s="14" t="s">
        <v>20</v>
      </c>
      <c r="F307" s="85" t="s">
        <v>355</v>
      </c>
      <c r="G307" s="84">
        <v>3.7240000000000002E-2</v>
      </c>
      <c r="H307" s="86">
        <v>7.6000000000000004E-4</v>
      </c>
      <c r="I307" s="84">
        <v>5.7899999999999998E-4</v>
      </c>
      <c r="J307" s="86">
        <v>3.8E-6</v>
      </c>
      <c r="K307" s="84">
        <v>0.28170499999999998</v>
      </c>
      <c r="L307" s="86">
        <v>1.5E-5</v>
      </c>
      <c r="M307" s="84">
        <v>7.8</v>
      </c>
      <c r="N307" s="71">
        <v>0.55000000000000004</v>
      </c>
      <c r="O307" s="84">
        <v>2.19</v>
      </c>
      <c r="P307" s="114">
        <v>2066</v>
      </c>
      <c r="Q307" s="114">
        <v>13</v>
      </c>
      <c r="R307" s="74">
        <v>1</v>
      </c>
      <c r="S307" s="75">
        <v>1</v>
      </c>
      <c r="T307" s="75" t="s">
        <v>3723</v>
      </c>
      <c r="U307" s="75">
        <v>0</v>
      </c>
      <c r="V307" s="76" t="s">
        <v>18</v>
      </c>
      <c r="W307" s="76" t="s">
        <v>19</v>
      </c>
      <c r="Y307" s="77">
        <f t="shared" si="16"/>
        <v>0.28170499997766668</v>
      </c>
      <c r="Z307" s="78">
        <f t="shared" si="17"/>
        <v>1.5E-5</v>
      </c>
      <c r="AE307" s="14" t="s">
        <v>2437</v>
      </c>
      <c r="AF307" s="14">
        <f t="shared" si="18"/>
        <v>2192.8365310184126</v>
      </c>
      <c r="AG307" s="14">
        <v>25</v>
      </c>
      <c r="AH307" s="14">
        <f t="shared" si="19"/>
        <v>3.5661764705882346</v>
      </c>
      <c r="AR307" s="14">
        <v>0</v>
      </c>
      <c r="AS307" s="14">
        <v>4.7499999999998002</v>
      </c>
      <c r="AU307" s="14">
        <v>306</v>
      </c>
      <c r="AV307" s="14">
        <v>0</v>
      </c>
    </row>
    <row r="308" spans="1:48" ht="15" x14ac:dyDescent="0.25">
      <c r="A308" s="14">
        <v>307</v>
      </c>
      <c r="B308" s="14">
        <v>23850</v>
      </c>
      <c r="C308" s="84" t="s">
        <v>74</v>
      </c>
      <c r="D308" s="84">
        <v>29</v>
      </c>
      <c r="E308" s="14" t="s">
        <v>20</v>
      </c>
      <c r="F308" s="85" t="s">
        <v>356</v>
      </c>
      <c r="G308" s="84">
        <v>6.0389999999999999E-2</v>
      </c>
      <c r="H308" s="86">
        <v>2.8999999999999998E-3</v>
      </c>
      <c r="I308" s="84">
        <v>1.0950000000000001E-3</v>
      </c>
      <c r="J308" s="86">
        <v>1E-4</v>
      </c>
      <c r="K308" s="84">
        <v>0.28112599999999999</v>
      </c>
      <c r="L308" s="86">
        <v>2.8E-5</v>
      </c>
      <c r="M308" s="84">
        <v>-3.7</v>
      </c>
      <c r="N308" s="71">
        <v>0.85</v>
      </c>
      <c r="O308" s="84">
        <v>3.21</v>
      </c>
      <c r="P308" s="114">
        <v>2503</v>
      </c>
      <c r="Q308" s="114">
        <v>15</v>
      </c>
      <c r="R308" s="74">
        <v>1</v>
      </c>
      <c r="S308" s="75">
        <v>1</v>
      </c>
      <c r="T308" s="75" t="s">
        <v>3723</v>
      </c>
      <c r="U308" s="75">
        <v>0</v>
      </c>
      <c r="V308" s="76" t="s">
        <v>18</v>
      </c>
      <c r="W308" s="76" t="s">
        <v>19</v>
      </c>
      <c r="Y308" s="77">
        <f t="shared" si="16"/>
        <v>0.28112599994882953</v>
      </c>
      <c r="Z308" s="78">
        <f t="shared" si="17"/>
        <v>2.8E-5</v>
      </c>
      <c r="AE308" s="14" t="s">
        <v>2437</v>
      </c>
      <c r="AF308" s="14">
        <f t="shared" si="18"/>
        <v>3239.160030601297</v>
      </c>
      <c r="AG308" s="14">
        <v>25</v>
      </c>
      <c r="AH308" s="14">
        <f t="shared" si="19"/>
        <v>-4.8897058823529411</v>
      </c>
      <c r="AR308" s="14">
        <v>0</v>
      </c>
      <c r="AS308" s="14">
        <v>4.6999999999998003</v>
      </c>
      <c r="AU308" s="14">
        <v>307</v>
      </c>
      <c r="AV308" s="14">
        <v>0</v>
      </c>
    </row>
    <row r="309" spans="1:48" ht="15" x14ac:dyDescent="0.25">
      <c r="A309" s="14">
        <v>308</v>
      </c>
      <c r="B309" s="14">
        <v>23850</v>
      </c>
      <c r="C309" s="84" t="s">
        <v>74</v>
      </c>
      <c r="D309" s="84">
        <v>30</v>
      </c>
      <c r="E309" s="14" t="s">
        <v>20</v>
      </c>
      <c r="F309" s="85" t="s">
        <v>357</v>
      </c>
      <c r="G309" s="84">
        <v>3.4169999999999999E-2</v>
      </c>
      <c r="H309" s="86">
        <v>8.4999999999999995E-4</v>
      </c>
      <c r="I309" s="84">
        <v>5.0299999999999997E-4</v>
      </c>
      <c r="J309" s="86">
        <v>2.6999999999999999E-5</v>
      </c>
      <c r="K309" s="84">
        <v>0.28222799999999998</v>
      </c>
      <c r="L309" s="86">
        <v>3.0000000000000001E-5</v>
      </c>
      <c r="M309" s="84">
        <v>6.1</v>
      </c>
      <c r="N309" s="71">
        <v>1.05</v>
      </c>
      <c r="O309" s="84">
        <v>1.57</v>
      </c>
      <c r="P309" s="114">
        <v>1167</v>
      </c>
      <c r="Q309" s="114">
        <v>12</v>
      </c>
      <c r="R309" s="74">
        <v>1</v>
      </c>
      <c r="S309" s="75">
        <v>1</v>
      </c>
      <c r="T309" s="75" t="s">
        <v>3723</v>
      </c>
      <c r="U309" s="75">
        <v>0</v>
      </c>
      <c r="V309" s="76" t="s">
        <v>18</v>
      </c>
      <c r="W309" s="76" t="s">
        <v>19</v>
      </c>
      <c r="Y309" s="77">
        <f t="shared" si="16"/>
        <v>0.28222799998904069</v>
      </c>
      <c r="Z309" s="78">
        <f t="shared" si="17"/>
        <v>3.0000000000000001E-5</v>
      </c>
      <c r="AE309" s="14" t="s">
        <v>2437</v>
      </c>
      <c r="AF309" s="14">
        <f t="shared" si="18"/>
        <v>1584.7243100771107</v>
      </c>
      <c r="AG309" s="14">
        <v>25</v>
      </c>
      <c r="AH309" s="14">
        <f t="shared" si="19"/>
        <v>2.3161764705882346</v>
      </c>
      <c r="AR309" s="14">
        <v>0</v>
      </c>
      <c r="AS309" s="14">
        <v>4.6499999999997996</v>
      </c>
      <c r="AU309" s="14">
        <v>308</v>
      </c>
      <c r="AV309" s="14">
        <v>0</v>
      </c>
    </row>
    <row r="310" spans="1:48" ht="15" x14ac:dyDescent="0.25">
      <c r="A310" s="14">
        <v>309</v>
      </c>
      <c r="B310" s="14">
        <v>23850</v>
      </c>
      <c r="C310" s="84" t="s">
        <v>74</v>
      </c>
      <c r="D310" s="84">
        <v>31</v>
      </c>
      <c r="E310" s="14" t="s">
        <v>20</v>
      </c>
      <c r="F310" s="85" t="s">
        <v>358</v>
      </c>
      <c r="G310" s="84">
        <v>3.8379999999999997E-2</v>
      </c>
      <c r="H310" s="86">
        <v>1.5E-3</v>
      </c>
      <c r="I310" s="84">
        <v>5.7499999999999999E-4</v>
      </c>
      <c r="J310" s="86">
        <v>2.6999999999999999E-5</v>
      </c>
      <c r="K310" s="84">
        <v>0.28138000000000002</v>
      </c>
      <c r="L310" s="86">
        <v>2.0999999999999999E-5</v>
      </c>
      <c r="M310" s="84">
        <v>-0.4</v>
      </c>
      <c r="N310" s="71">
        <v>0.7</v>
      </c>
      <c r="O310" s="84">
        <v>2.79</v>
      </c>
      <c r="P310" s="114">
        <v>2213</v>
      </c>
      <c r="Q310" s="114">
        <v>14</v>
      </c>
      <c r="R310" s="74">
        <v>1</v>
      </c>
      <c r="S310" s="75">
        <v>1</v>
      </c>
      <c r="T310" s="75" t="s">
        <v>3723</v>
      </c>
      <c r="U310" s="75">
        <v>0</v>
      </c>
      <c r="V310" s="76" t="s">
        <v>18</v>
      </c>
      <c r="W310" s="76" t="s">
        <v>19</v>
      </c>
      <c r="Y310" s="77">
        <f t="shared" si="16"/>
        <v>0.28137999997624291</v>
      </c>
      <c r="Z310" s="78">
        <f t="shared" si="17"/>
        <v>2.0999999999999999E-5</v>
      </c>
      <c r="AE310" s="14" t="s">
        <v>2437</v>
      </c>
      <c r="AF310" s="14">
        <f t="shared" si="18"/>
        <v>2812.4385906975926</v>
      </c>
      <c r="AG310" s="14">
        <v>25</v>
      </c>
      <c r="AH310" s="14">
        <f t="shared" si="19"/>
        <v>-2.4632352941176467</v>
      </c>
      <c r="AR310" s="14">
        <v>0</v>
      </c>
      <c r="AS310" s="14">
        <v>4.5999999999997998</v>
      </c>
      <c r="AU310" s="14">
        <v>309</v>
      </c>
      <c r="AV310" s="14">
        <v>0</v>
      </c>
    </row>
    <row r="311" spans="1:48" ht="15" x14ac:dyDescent="0.25">
      <c r="A311" s="14">
        <v>310</v>
      </c>
      <c r="B311" s="14">
        <v>23850</v>
      </c>
      <c r="C311" s="84" t="s">
        <v>74</v>
      </c>
      <c r="D311" s="84">
        <v>32</v>
      </c>
      <c r="E311" s="14" t="s">
        <v>20</v>
      </c>
      <c r="F311" s="85" t="s">
        <v>359</v>
      </c>
      <c r="G311" s="84">
        <v>4.0129999999999999E-2</v>
      </c>
      <c r="H311" s="86">
        <v>8.9999999999999998E-4</v>
      </c>
      <c r="I311" s="84">
        <v>8.92E-4</v>
      </c>
      <c r="J311" s="86">
        <v>8.1000000000000004E-6</v>
      </c>
      <c r="K311" s="84">
        <v>0.28205000000000002</v>
      </c>
      <c r="L311" s="86">
        <v>1.1E-5</v>
      </c>
      <c r="M311" s="84">
        <v>-3.3</v>
      </c>
      <c r="N311" s="71">
        <v>0.4</v>
      </c>
      <c r="O311" s="84">
        <v>2.0299999999999998</v>
      </c>
      <c r="P311" s="114">
        <v>1040</v>
      </c>
      <c r="Q311" s="114">
        <v>12</v>
      </c>
      <c r="R311" s="74">
        <v>1</v>
      </c>
      <c r="S311" s="75">
        <v>1</v>
      </c>
      <c r="T311" s="75" t="s">
        <v>3723</v>
      </c>
      <c r="U311" s="75">
        <v>0</v>
      </c>
      <c r="V311" s="76" t="s">
        <v>18</v>
      </c>
      <c r="W311" s="76" t="s">
        <v>19</v>
      </c>
      <c r="Y311" s="77">
        <f t="shared" si="16"/>
        <v>0.28204999998268021</v>
      </c>
      <c r="Z311" s="78">
        <f t="shared" si="17"/>
        <v>1.1E-5</v>
      </c>
      <c r="AE311" s="14" t="s">
        <v>2437</v>
      </c>
      <c r="AF311" s="14">
        <f t="shared" si="18"/>
        <v>2072.9758679338124</v>
      </c>
      <c r="AG311" s="14">
        <v>25</v>
      </c>
      <c r="AH311" s="14">
        <f t="shared" si="19"/>
        <v>-4.5955882352941178</v>
      </c>
      <c r="AR311" s="14">
        <v>0</v>
      </c>
      <c r="AS311" s="14">
        <v>4.5499999999998</v>
      </c>
      <c r="AU311" s="14">
        <v>310</v>
      </c>
      <c r="AV311" s="14">
        <v>0</v>
      </c>
    </row>
    <row r="312" spans="1:48" ht="15" x14ac:dyDescent="0.25">
      <c r="A312" s="14">
        <v>311</v>
      </c>
      <c r="B312" s="14">
        <v>23850</v>
      </c>
      <c r="C312" s="84" t="s">
        <v>74</v>
      </c>
      <c r="D312" s="84">
        <v>33</v>
      </c>
      <c r="E312" s="14" t="s">
        <v>20</v>
      </c>
      <c r="F312" s="85" t="s">
        <v>360</v>
      </c>
      <c r="G312" s="84">
        <v>1.583E-2</v>
      </c>
      <c r="H312" s="86">
        <v>2.1000000000000001E-4</v>
      </c>
      <c r="I312" s="84">
        <v>3.4900000000000003E-4</v>
      </c>
      <c r="J312" s="86">
        <v>4.6999999999999999E-6</v>
      </c>
      <c r="K312" s="84">
        <v>0.28099299999999999</v>
      </c>
      <c r="L312" s="86">
        <v>1.2E-5</v>
      </c>
      <c r="M312" s="84">
        <v>7</v>
      </c>
      <c r="N312" s="71">
        <v>0.4</v>
      </c>
      <c r="O312" s="84">
        <v>3.07</v>
      </c>
      <c r="P312" s="114">
        <v>3110</v>
      </c>
      <c r="Q312" s="114">
        <v>28</v>
      </c>
      <c r="R312" s="74">
        <v>1</v>
      </c>
      <c r="S312" s="75">
        <v>1</v>
      </c>
      <c r="T312" s="75" t="s">
        <v>3723</v>
      </c>
      <c r="U312" s="75">
        <v>0</v>
      </c>
      <c r="V312" s="76" t="s">
        <v>18</v>
      </c>
      <c r="W312" s="76" t="s">
        <v>19</v>
      </c>
      <c r="Y312" s="77">
        <f t="shared" si="16"/>
        <v>0.28099299997973576</v>
      </c>
      <c r="Z312" s="78">
        <f t="shared" si="17"/>
        <v>1.2E-5</v>
      </c>
      <c r="AE312" s="14" t="s">
        <v>2437</v>
      </c>
      <c r="AF312" s="14">
        <f t="shared" si="18"/>
        <v>3071.5755531235545</v>
      </c>
      <c r="AG312" s="14">
        <v>25</v>
      </c>
      <c r="AH312" s="14">
        <f t="shared" si="19"/>
        <v>2.9779411764705879</v>
      </c>
      <c r="AR312" s="14">
        <v>0</v>
      </c>
      <c r="AS312" s="14">
        <v>4.4999999999998002</v>
      </c>
      <c r="AU312" s="14">
        <v>311</v>
      </c>
      <c r="AV312" s="14">
        <v>0</v>
      </c>
    </row>
    <row r="313" spans="1:48" ht="15" x14ac:dyDescent="0.25">
      <c r="A313" s="14">
        <v>312</v>
      </c>
      <c r="B313" s="14">
        <v>23850</v>
      </c>
      <c r="C313" s="84" t="s">
        <v>74</v>
      </c>
      <c r="D313" s="84">
        <v>34</v>
      </c>
      <c r="E313" s="14" t="s">
        <v>20</v>
      </c>
      <c r="F313" s="85" t="s">
        <v>361</v>
      </c>
      <c r="G313" s="84">
        <v>9.3229999999999993E-2</v>
      </c>
      <c r="H313" s="86">
        <v>1.6999999999999999E-3</v>
      </c>
      <c r="I313" s="84">
        <v>1.317E-3</v>
      </c>
      <c r="J313" s="86">
        <v>3.4E-5</v>
      </c>
      <c r="K313" s="84">
        <v>0.28235399999999999</v>
      </c>
      <c r="L313" s="86">
        <v>1.2999999999999999E-5</v>
      </c>
      <c r="M313" s="84">
        <v>4.7</v>
      </c>
      <c r="N313" s="71">
        <v>0.45</v>
      </c>
      <c r="O313" s="84">
        <v>1.46</v>
      </c>
      <c r="P313" s="114">
        <v>919</v>
      </c>
      <c r="Q313" s="114">
        <v>9</v>
      </c>
      <c r="R313" s="74">
        <v>1</v>
      </c>
      <c r="S313" s="75">
        <v>1</v>
      </c>
      <c r="T313" s="75" t="s">
        <v>3723</v>
      </c>
      <c r="U313" s="75">
        <v>0</v>
      </c>
      <c r="V313" s="76" t="s">
        <v>18</v>
      </c>
      <c r="W313" s="76" t="s">
        <v>19</v>
      </c>
      <c r="Y313" s="77">
        <f t="shared" si="16"/>
        <v>0.28235399997740324</v>
      </c>
      <c r="Z313" s="78">
        <f t="shared" si="17"/>
        <v>1.2999999999999999E-5</v>
      </c>
      <c r="AE313" s="14" t="s">
        <v>2437</v>
      </c>
      <c r="AF313" s="14">
        <f t="shared" si="18"/>
        <v>1488.0370558126879</v>
      </c>
      <c r="AG313" s="14">
        <v>25</v>
      </c>
      <c r="AH313" s="14">
        <f t="shared" si="19"/>
        <v>1.2867647058823528</v>
      </c>
      <c r="AR313" s="14">
        <v>0</v>
      </c>
      <c r="AS313" s="14">
        <v>4.4499999999998003</v>
      </c>
      <c r="AU313" s="14">
        <v>312</v>
      </c>
      <c r="AV313" s="14">
        <v>0</v>
      </c>
    </row>
    <row r="314" spans="1:48" ht="15" x14ac:dyDescent="0.25">
      <c r="A314" s="14">
        <v>313</v>
      </c>
      <c r="B314" s="14">
        <v>23850</v>
      </c>
      <c r="C314" s="84" t="s">
        <v>74</v>
      </c>
      <c r="D314" s="84">
        <v>35</v>
      </c>
      <c r="E314" s="14" t="s">
        <v>20</v>
      </c>
      <c r="F314" s="85" t="s">
        <v>362</v>
      </c>
      <c r="G314" s="84">
        <v>4.6829999999999997E-2</v>
      </c>
      <c r="H314" s="86">
        <v>1.8E-3</v>
      </c>
      <c r="I314" s="84">
        <v>7.5699999999999997E-4</v>
      </c>
      <c r="J314" s="86">
        <v>3.0000000000000001E-5</v>
      </c>
      <c r="K314" s="84">
        <v>0.28168900000000002</v>
      </c>
      <c r="L314" s="86">
        <v>1.7E-5</v>
      </c>
      <c r="M314" s="84">
        <v>2.9</v>
      </c>
      <c r="N314" s="71">
        <v>0.55000000000000004</v>
      </c>
      <c r="O314" s="84">
        <v>2.33</v>
      </c>
      <c r="P314" s="114">
        <v>1887</v>
      </c>
      <c r="Q314" s="114">
        <v>13</v>
      </c>
      <c r="R314" s="74">
        <v>1</v>
      </c>
      <c r="S314" s="75">
        <v>1</v>
      </c>
      <c r="T314" s="75" t="s">
        <v>3723</v>
      </c>
      <c r="U314" s="75">
        <v>0</v>
      </c>
      <c r="V314" s="76" t="s">
        <v>18</v>
      </c>
      <c r="W314" s="76" t="s">
        <v>19</v>
      </c>
      <c r="Y314" s="77">
        <f t="shared" si="16"/>
        <v>0.28168899997333069</v>
      </c>
      <c r="Z314" s="78">
        <f t="shared" si="17"/>
        <v>1.7E-5</v>
      </c>
      <c r="AE314" s="14" t="s">
        <v>2437</v>
      </c>
      <c r="AF314" s="14">
        <f t="shared" si="18"/>
        <v>2351.6490230859413</v>
      </c>
      <c r="AG314" s="14">
        <v>25</v>
      </c>
      <c r="AH314" s="14">
        <f t="shared" si="19"/>
        <v>-3.6764705882353137E-2</v>
      </c>
      <c r="AR314" s="14">
        <v>0</v>
      </c>
      <c r="AS314" s="14">
        <v>4.3999999999997996</v>
      </c>
      <c r="AU314" s="14">
        <v>313</v>
      </c>
      <c r="AV314" s="14">
        <v>0</v>
      </c>
    </row>
    <row r="315" spans="1:48" ht="15" x14ac:dyDescent="0.25">
      <c r="A315" s="14">
        <v>314</v>
      </c>
      <c r="B315" s="14">
        <v>23850</v>
      </c>
      <c r="C315" s="84" t="s">
        <v>74</v>
      </c>
      <c r="D315" s="84">
        <v>36</v>
      </c>
      <c r="E315" s="14" t="s">
        <v>20</v>
      </c>
      <c r="F315" s="85" t="s">
        <v>363</v>
      </c>
      <c r="G315" s="84">
        <v>0.10913</v>
      </c>
      <c r="H315" s="86">
        <v>2.2000000000000001E-3</v>
      </c>
      <c r="I315" s="84">
        <v>1.7129999999999999E-3</v>
      </c>
      <c r="J315" s="86">
        <v>7.4999999999999993E-5</v>
      </c>
      <c r="K315" s="84">
        <v>0.28183200000000003</v>
      </c>
      <c r="L315" s="86">
        <v>2.5999999999999998E-5</v>
      </c>
      <c r="M315" s="84">
        <v>0</v>
      </c>
      <c r="N315" s="71">
        <v>0.85</v>
      </c>
      <c r="O315" s="84">
        <v>2.2599999999999998</v>
      </c>
      <c r="P315" s="114">
        <v>1576</v>
      </c>
      <c r="Q315" s="114">
        <v>19</v>
      </c>
      <c r="R315" s="74">
        <v>1</v>
      </c>
      <c r="S315" s="75">
        <v>1</v>
      </c>
      <c r="T315" s="75" t="s">
        <v>3723</v>
      </c>
      <c r="U315" s="75">
        <v>0</v>
      </c>
      <c r="V315" s="76" t="s">
        <v>18</v>
      </c>
      <c r="W315" s="76" t="s">
        <v>19</v>
      </c>
      <c r="Y315" s="77">
        <f t="shared" si="16"/>
        <v>0.28183199994959685</v>
      </c>
      <c r="Z315" s="78">
        <f t="shared" si="17"/>
        <v>2.5999999999999998E-5</v>
      </c>
      <c r="AE315" s="14" t="s">
        <v>2437</v>
      </c>
      <c r="AF315" s="14">
        <f t="shared" si="18"/>
        <v>2288.0049260787514</v>
      </c>
      <c r="AG315" s="14">
        <v>25</v>
      </c>
      <c r="AH315" s="14">
        <f t="shared" si="19"/>
        <v>-2.1691176470588234</v>
      </c>
      <c r="AR315" s="14">
        <v>0</v>
      </c>
      <c r="AS315" s="14">
        <v>4.3499999999997998</v>
      </c>
      <c r="AU315" s="14">
        <v>314</v>
      </c>
      <c r="AV315" s="14">
        <v>0</v>
      </c>
    </row>
    <row r="316" spans="1:48" ht="15" x14ac:dyDescent="0.25">
      <c r="A316" s="14">
        <v>315</v>
      </c>
      <c r="B316" s="14">
        <v>23850</v>
      </c>
      <c r="C316" s="84" t="s">
        <v>74</v>
      </c>
      <c r="D316" s="84">
        <v>37</v>
      </c>
      <c r="E316" s="14" t="s">
        <v>20</v>
      </c>
      <c r="F316" s="85" t="s">
        <v>364</v>
      </c>
      <c r="G316" s="84">
        <v>6.0580000000000002E-2</v>
      </c>
      <c r="H316" s="86">
        <v>1.1000000000000001E-3</v>
      </c>
      <c r="I316" s="84">
        <v>1.212E-3</v>
      </c>
      <c r="J316" s="86">
        <v>7.7999999999999999E-5</v>
      </c>
      <c r="K316" s="84">
        <v>0.28203699999999998</v>
      </c>
      <c r="L316" s="86">
        <v>1.5999999999999999E-5</v>
      </c>
      <c r="M316" s="84">
        <v>4.8</v>
      </c>
      <c r="N316" s="71">
        <v>0.5</v>
      </c>
      <c r="O316" s="84">
        <v>1.87</v>
      </c>
      <c r="P316" s="114">
        <v>1440</v>
      </c>
      <c r="Q316" s="114">
        <v>12</v>
      </c>
      <c r="R316" s="74">
        <v>1</v>
      </c>
      <c r="S316" s="75">
        <v>1</v>
      </c>
      <c r="T316" s="75" t="s">
        <v>3723</v>
      </c>
      <c r="U316" s="75">
        <v>0</v>
      </c>
      <c r="V316" s="76" t="s">
        <v>18</v>
      </c>
      <c r="W316" s="76" t="s">
        <v>19</v>
      </c>
      <c r="Y316" s="77">
        <f t="shared" si="16"/>
        <v>0.2820369999674156</v>
      </c>
      <c r="Z316" s="78">
        <f t="shared" si="17"/>
        <v>1.5999999999999999E-5</v>
      </c>
      <c r="AE316" s="14" t="s">
        <v>2437</v>
      </c>
      <c r="AF316" s="14">
        <f t="shared" si="18"/>
        <v>1883.0265962402273</v>
      </c>
      <c r="AG316" s="14">
        <v>25</v>
      </c>
      <c r="AH316" s="14">
        <f t="shared" si="19"/>
        <v>1.3602941176470584</v>
      </c>
      <c r="AR316" s="14">
        <v>0</v>
      </c>
      <c r="AS316" s="14">
        <v>4.2999999999998</v>
      </c>
      <c r="AU316" s="14">
        <v>315</v>
      </c>
      <c r="AV316" s="14">
        <v>0</v>
      </c>
    </row>
    <row r="317" spans="1:48" ht="15" x14ac:dyDescent="0.25">
      <c r="A317" s="14">
        <v>316</v>
      </c>
      <c r="B317" s="14">
        <v>23850</v>
      </c>
      <c r="C317" s="84" t="s">
        <v>74</v>
      </c>
      <c r="D317" s="84">
        <v>38</v>
      </c>
      <c r="E317" s="14" t="s">
        <v>20</v>
      </c>
      <c r="F317" s="85" t="s">
        <v>365</v>
      </c>
      <c r="G317" s="84">
        <v>1.951E-2</v>
      </c>
      <c r="H317" s="86">
        <v>4.4999999999999999E-4</v>
      </c>
      <c r="I317" s="84">
        <v>3.3399999999999999E-4</v>
      </c>
      <c r="J317" s="86">
        <v>8.1999999999999994E-6</v>
      </c>
      <c r="K317" s="84">
        <v>0.28152899999999997</v>
      </c>
      <c r="L317" s="86">
        <v>1.2E-5</v>
      </c>
      <c r="M317" s="84">
        <v>-2.2999999999999998</v>
      </c>
      <c r="N317" s="71">
        <v>0.4</v>
      </c>
      <c r="O317" s="84">
        <v>2.64</v>
      </c>
      <c r="P317" s="114">
        <v>1884</v>
      </c>
      <c r="Q317" s="114">
        <v>13</v>
      </c>
      <c r="R317" s="74">
        <v>1</v>
      </c>
      <c r="S317" s="75">
        <v>1</v>
      </c>
      <c r="T317" s="75" t="s">
        <v>3723</v>
      </c>
      <c r="U317" s="75">
        <v>0</v>
      </c>
      <c r="V317" s="76" t="s">
        <v>18</v>
      </c>
      <c r="W317" s="76" t="s">
        <v>19</v>
      </c>
      <c r="Y317" s="77">
        <f t="shared" si="16"/>
        <v>0.28152899998825176</v>
      </c>
      <c r="Z317" s="78">
        <f t="shared" si="17"/>
        <v>1.2E-5</v>
      </c>
      <c r="AE317" s="14" t="s">
        <v>2437</v>
      </c>
      <c r="AF317" s="14">
        <f t="shared" si="18"/>
        <v>2669.8414031914454</v>
      </c>
      <c r="AG317" s="14">
        <v>25</v>
      </c>
      <c r="AH317" s="14">
        <f t="shared" si="19"/>
        <v>-3.8602941176470584</v>
      </c>
      <c r="AR317" s="14">
        <v>0</v>
      </c>
      <c r="AS317" s="14">
        <v>4.2499999999998002</v>
      </c>
      <c r="AU317" s="14">
        <v>316</v>
      </c>
      <c r="AV317" s="14">
        <v>0</v>
      </c>
    </row>
    <row r="318" spans="1:48" ht="15" x14ac:dyDescent="0.25">
      <c r="A318" s="14">
        <v>317</v>
      </c>
      <c r="B318" s="14">
        <v>23850</v>
      </c>
      <c r="C318" s="84" t="s">
        <v>74</v>
      </c>
      <c r="D318" s="84">
        <v>40</v>
      </c>
      <c r="E318" s="14" t="s">
        <v>20</v>
      </c>
      <c r="F318" s="85" t="s">
        <v>366</v>
      </c>
      <c r="G318" s="84">
        <v>4.299E-2</v>
      </c>
      <c r="H318" s="86">
        <v>8.7000000000000001E-4</v>
      </c>
      <c r="I318" s="84">
        <v>6.8499999999999995E-4</v>
      </c>
      <c r="J318" s="86">
        <v>9.3999999999999998E-6</v>
      </c>
      <c r="K318" s="84">
        <v>0.28198800000000002</v>
      </c>
      <c r="L318" s="86">
        <v>1.9000000000000001E-5</v>
      </c>
      <c r="M318" s="84">
        <v>8.5</v>
      </c>
      <c r="N318" s="71">
        <v>0.65</v>
      </c>
      <c r="O318" s="84">
        <v>1.82</v>
      </c>
      <c r="P318" s="114">
        <v>1663</v>
      </c>
      <c r="Q318" s="114">
        <v>13</v>
      </c>
      <c r="R318" s="74">
        <v>1</v>
      </c>
      <c r="S318" s="75">
        <v>1</v>
      </c>
      <c r="T318" s="75" t="s">
        <v>3723</v>
      </c>
      <c r="U318" s="75">
        <v>0</v>
      </c>
      <c r="V318" s="76" t="s">
        <v>18</v>
      </c>
      <c r="W318" s="76" t="s">
        <v>19</v>
      </c>
      <c r="Y318" s="77">
        <f t="shared" si="16"/>
        <v>0.28198799997873197</v>
      </c>
      <c r="Z318" s="78">
        <f t="shared" si="17"/>
        <v>1.9000000000000001E-5</v>
      </c>
      <c r="AE318" s="14" t="s">
        <v>2437</v>
      </c>
      <c r="AF318" s="14">
        <f t="shared" si="18"/>
        <v>1823.9647550895752</v>
      </c>
      <c r="AG318" s="14">
        <v>25</v>
      </c>
      <c r="AH318" s="14">
        <f t="shared" si="19"/>
        <v>4.0808823529411757</v>
      </c>
      <c r="AR318" s="14">
        <v>0</v>
      </c>
      <c r="AS318" s="14">
        <v>4.1999999999998003</v>
      </c>
      <c r="AU318" s="14">
        <v>317</v>
      </c>
      <c r="AV318" s="14">
        <v>0</v>
      </c>
    </row>
    <row r="319" spans="1:48" ht="15" x14ac:dyDescent="0.25">
      <c r="A319" s="14">
        <v>318</v>
      </c>
      <c r="B319" s="14">
        <v>23850</v>
      </c>
      <c r="C319" s="84" t="s">
        <v>74</v>
      </c>
      <c r="D319" s="84">
        <v>43</v>
      </c>
      <c r="E319" s="14" t="s">
        <v>20</v>
      </c>
      <c r="F319" s="85" t="s">
        <v>367</v>
      </c>
      <c r="G319" s="84">
        <v>7.1470000000000006E-2</v>
      </c>
      <c r="H319" s="86">
        <v>5.3E-3</v>
      </c>
      <c r="I319" s="84">
        <v>1.0579999999999999E-3</v>
      </c>
      <c r="J319" s="86">
        <v>5.5000000000000002E-5</v>
      </c>
      <c r="K319" s="84">
        <v>0.28184700000000001</v>
      </c>
      <c r="L319" s="86">
        <v>2.4000000000000001E-5</v>
      </c>
      <c r="M319" s="84">
        <v>10</v>
      </c>
      <c r="N319" s="71">
        <v>0.8</v>
      </c>
      <c r="O319" s="84">
        <v>1.98</v>
      </c>
      <c r="P319" s="114">
        <v>1970</v>
      </c>
      <c r="Q319" s="114">
        <v>13</v>
      </c>
      <c r="R319" s="74">
        <v>1</v>
      </c>
      <c r="S319" s="75">
        <v>1</v>
      </c>
      <c r="T319" s="75" t="s">
        <v>3723</v>
      </c>
      <c r="U319" s="75">
        <v>0</v>
      </c>
      <c r="V319" s="76" t="s">
        <v>18</v>
      </c>
      <c r="W319" s="76" t="s">
        <v>19</v>
      </c>
      <c r="Y319" s="77">
        <f t="shared" si="16"/>
        <v>0.28184699996108686</v>
      </c>
      <c r="Z319" s="78">
        <f t="shared" si="17"/>
        <v>2.4000000000000001E-5</v>
      </c>
      <c r="AE319" s="14" t="s">
        <v>2437</v>
      </c>
      <c r="AF319" s="14">
        <f t="shared" si="18"/>
        <v>1978.8135921633252</v>
      </c>
      <c r="AG319" s="14">
        <v>25</v>
      </c>
      <c r="AH319" s="14">
        <f t="shared" si="19"/>
        <v>5.1838235294117645</v>
      </c>
      <c r="AR319" s="14">
        <v>0</v>
      </c>
      <c r="AS319" s="14">
        <v>4.1499999999997996</v>
      </c>
      <c r="AU319" s="14">
        <v>318</v>
      </c>
      <c r="AV319" s="14">
        <v>0</v>
      </c>
    </row>
    <row r="320" spans="1:48" ht="15" x14ac:dyDescent="0.25">
      <c r="A320" s="14">
        <v>319</v>
      </c>
      <c r="B320" s="14">
        <v>23850</v>
      </c>
      <c r="C320" s="84" t="s">
        <v>74</v>
      </c>
      <c r="D320" s="84">
        <v>44</v>
      </c>
      <c r="E320" s="14" t="s">
        <v>20</v>
      </c>
      <c r="F320" s="85" t="s">
        <v>368</v>
      </c>
      <c r="G320" s="84">
        <v>0.11115999999999999</v>
      </c>
      <c r="H320" s="86">
        <v>3.5000000000000001E-3</v>
      </c>
      <c r="I320" s="84">
        <v>1.627E-3</v>
      </c>
      <c r="J320" s="86">
        <v>8.5000000000000006E-5</v>
      </c>
      <c r="K320" s="84">
        <v>0.28173100000000001</v>
      </c>
      <c r="L320" s="86">
        <v>2.1999999999999999E-5</v>
      </c>
      <c r="M320" s="84">
        <v>-1.5</v>
      </c>
      <c r="N320" s="71">
        <v>0.7</v>
      </c>
      <c r="O320" s="84">
        <v>2.42</v>
      </c>
      <c r="P320" s="114">
        <v>1669</v>
      </c>
      <c r="Q320" s="114">
        <v>13</v>
      </c>
      <c r="R320" s="74">
        <v>1</v>
      </c>
      <c r="S320" s="75">
        <v>1</v>
      </c>
      <c r="T320" s="75" t="s">
        <v>3723</v>
      </c>
      <c r="U320" s="75">
        <v>0</v>
      </c>
      <c r="V320" s="76" t="s">
        <v>18</v>
      </c>
      <c r="W320" s="76" t="s">
        <v>19</v>
      </c>
      <c r="Y320" s="77">
        <f t="shared" si="16"/>
        <v>0.28173099994930234</v>
      </c>
      <c r="Z320" s="78">
        <f t="shared" si="17"/>
        <v>2.1999999999999999E-5</v>
      </c>
      <c r="AE320" s="14" t="s">
        <v>2437</v>
      </c>
      <c r="AF320" s="14">
        <f t="shared" si="18"/>
        <v>2451.1492157819498</v>
      </c>
      <c r="AG320" s="14">
        <v>25</v>
      </c>
      <c r="AH320" s="14">
        <f t="shared" si="19"/>
        <v>-3.2720588235294117</v>
      </c>
      <c r="AR320" s="14">
        <v>0</v>
      </c>
      <c r="AS320" s="14">
        <v>4.0999999999997998</v>
      </c>
      <c r="AU320" s="14">
        <v>319</v>
      </c>
      <c r="AV320" s="14">
        <v>0</v>
      </c>
    </row>
    <row r="321" spans="1:48" ht="15" x14ac:dyDescent="0.25">
      <c r="A321" s="14">
        <v>320</v>
      </c>
      <c r="B321" s="14">
        <v>23850</v>
      </c>
      <c r="C321" s="84" t="s">
        <v>74</v>
      </c>
      <c r="D321" s="84">
        <v>46</v>
      </c>
      <c r="E321" s="14" t="s">
        <v>20</v>
      </c>
      <c r="F321" s="85" t="s">
        <v>369</v>
      </c>
      <c r="G321" s="84">
        <v>7.6399999999999996E-2</v>
      </c>
      <c r="H321" s="86">
        <v>1.6999999999999999E-3</v>
      </c>
      <c r="I321" s="84">
        <v>1.245E-3</v>
      </c>
      <c r="J321" s="86">
        <v>4.5000000000000003E-5</v>
      </c>
      <c r="K321" s="84">
        <v>0.28096100000000002</v>
      </c>
      <c r="L321" s="86">
        <v>1.7E-5</v>
      </c>
      <c r="M321" s="84">
        <v>-2.4</v>
      </c>
      <c r="N321" s="71">
        <v>0.5</v>
      </c>
      <c r="O321" s="84">
        <v>3.4</v>
      </c>
      <c r="P321" s="114">
        <v>2831</v>
      </c>
      <c r="Q321" s="114">
        <v>18</v>
      </c>
      <c r="R321" s="74">
        <v>1</v>
      </c>
      <c r="S321" s="75">
        <v>1</v>
      </c>
      <c r="T321" s="75" t="s">
        <v>3723</v>
      </c>
      <c r="U321" s="75">
        <v>0</v>
      </c>
      <c r="V321" s="76" t="s">
        <v>18</v>
      </c>
      <c r="W321" s="76" t="s">
        <v>19</v>
      </c>
      <c r="Y321" s="77">
        <f t="shared" si="16"/>
        <v>0.28096099993419582</v>
      </c>
      <c r="Z321" s="78">
        <f t="shared" si="17"/>
        <v>1.7E-5</v>
      </c>
      <c r="AE321" s="14" t="s">
        <v>2437</v>
      </c>
      <c r="AF321" s="14">
        <f t="shared" si="18"/>
        <v>3419.0789806695561</v>
      </c>
      <c r="AG321" s="14">
        <v>25</v>
      </c>
      <c r="AH321" s="14">
        <f t="shared" si="19"/>
        <v>-3.9338235294117641</v>
      </c>
      <c r="AR321" s="14">
        <v>0</v>
      </c>
      <c r="AS321" s="14">
        <v>4.0499999999998</v>
      </c>
      <c r="AU321" s="14">
        <v>320</v>
      </c>
      <c r="AV321" s="14">
        <v>0</v>
      </c>
    </row>
    <row r="322" spans="1:48" ht="15" x14ac:dyDescent="0.25">
      <c r="A322" s="14">
        <v>321</v>
      </c>
      <c r="B322" s="14">
        <v>23850</v>
      </c>
      <c r="C322" s="84" t="s">
        <v>74</v>
      </c>
      <c r="D322" s="84">
        <v>48</v>
      </c>
      <c r="E322" s="14" t="s">
        <v>20</v>
      </c>
      <c r="F322" s="85" t="s">
        <v>370</v>
      </c>
      <c r="G322" s="84">
        <v>5.9950000000000003E-2</v>
      </c>
      <c r="H322" s="86">
        <v>8.0000000000000004E-4</v>
      </c>
      <c r="I322" s="84">
        <v>8.1599999999999999E-4</v>
      </c>
      <c r="J322" s="86">
        <v>1.1E-5</v>
      </c>
      <c r="K322" s="84">
        <v>0.282281</v>
      </c>
      <c r="L322" s="86">
        <v>1.9000000000000001E-5</v>
      </c>
      <c r="M322" s="84">
        <v>6.2</v>
      </c>
      <c r="N322" s="71">
        <v>0.65</v>
      </c>
      <c r="O322" s="84">
        <v>1.51</v>
      </c>
      <c r="P322" s="114">
        <v>1096</v>
      </c>
      <c r="Q322" s="114">
        <v>14</v>
      </c>
      <c r="R322" s="74">
        <v>1</v>
      </c>
      <c r="S322" s="75">
        <v>1</v>
      </c>
      <c r="T322" s="75" t="s">
        <v>3723</v>
      </c>
      <c r="U322" s="75">
        <v>0</v>
      </c>
      <c r="V322" s="76" t="s">
        <v>18</v>
      </c>
      <c r="W322" s="76" t="s">
        <v>19</v>
      </c>
      <c r="Y322" s="77">
        <f t="shared" ref="Y322:Y385" si="20">K322-I322*(EXP((1.867*10^-11)*P322)-1)</f>
        <v>0.28228099998330275</v>
      </c>
      <c r="Z322" s="78">
        <f t="shared" ref="Z322:Z385" si="21">L322</f>
        <v>1.9000000000000001E-5</v>
      </c>
      <c r="AE322" s="14" t="s">
        <v>2437</v>
      </c>
      <c r="AF322" s="14">
        <f t="shared" si="18"/>
        <v>1524.9077321809175</v>
      </c>
      <c r="AG322" s="14">
        <v>25</v>
      </c>
      <c r="AH322" s="14">
        <f t="shared" si="19"/>
        <v>2.3897058823529411</v>
      </c>
      <c r="AR322" s="14">
        <v>0</v>
      </c>
      <c r="AS322" s="14">
        <v>3.9999999999998002</v>
      </c>
      <c r="AU322" s="14">
        <v>321</v>
      </c>
      <c r="AV322" s="14">
        <v>0</v>
      </c>
    </row>
    <row r="323" spans="1:48" ht="15" x14ac:dyDescent="0.25">
      <c r="A323" s="14">
        <v>322</v>
      </c>
      <c r="B323" s="14">
        <v>23850</v>
      </c>
      <c r="C323" s="84" t="s">
        <v>74</v>
      </c>
      <c r="D323" s="84">
        <v>49</v>
      </c>
      <c r="E323" s="14" t="s">
        <v>20</v>
      </c>
      <c r="F323" s="85" t="s">
        <v>371</v>
      </c>
      <c r="G323" s="84">
        <v>0.13081000000000001</v>
      </c>
      <c r="H323" s="86">
        <v>6.1999999999999998E-3</v>
      </c>
      <c r="I323" s="84">
        <v>2.0300000000000001E-3</v>
      </c>
      <c r="J323" s="86">
        <v>1E-4</v>
      </c>
      <c r="K323" s="84">
        <v>0.28225800000000001</v>
      </c>
      <c r="L323" s="86">
        <v>1.8E-5</v>
      </c>
      <c r="M323" s="84">
        <v>7.7</v>
      </c>
      <c r="N323" s="71">
        <v>0.55000000000000004</v>
      </c>
      <c r="O323" s="84">
        <v>1.54</v>
      </c>
      <c r="P323" s="114">
        <v>1246</v>
      </c>
      <c r="Q323" s="114">
        <v>12</v>
      </c>
      <c r="R323" s="74">
        <v>1</v>
      </c>
      <c r="S323" s="75">
        <v>1</v>
      </c>
      <c r="T323" s="75" t="s">
        <v>3723</v>
      </c>
      <c r="U323" s="75">
        <v>0</v>
      </c>
      <c r="V323" s="76" t="s">
        <v>18</v>
      </c>
      <c r="W323" s="76" t="s">
        <v>19</v>
      </c>
      <c r="Y323" s="77">
        <f t="shared" si="20"/>
        <v>0.28225799995277651</v>
      </c>
      <c r="Z323" s="78">
        <f t="shared" si="21"/>
        <v>1.8E-5</v>
      </c>
      <c r="AE323" s="14" t="s">
        <v>2437</v>
      </c>
      <c r="AF323" s="14">
        <f t="shared" ref="AF323:AF386" si="22">LN((K323-(EXP(0.00000000001867*P323*1000000)-1)*(I323-0.015)-0.28325)/(0.015-0.0384)+1)/0.00000000001867/1000000</f>
        <v>1549.3113813141601</v>
      </c>
      <c r="AG323" s="14">
        <v>25</v>
      </c>
      <c r="AH323" s="14">
        <f t="shared" ref="AH323:AH386" si="23">(M323-2.95)/1.36</f>
        <v>3.492647058823529</v>
      </c>
      <c r="AR323" s="14">
        <v>0</v>
      </c>
      <c r="AS323" s="14">
        <v>3.9499999999997999</v>
      </c>
      <c r="AU323" s="14">
        <v>322</v>
      </c>
      <c r="AV323" s="14">
        <v>0</v>
      </c>
    </row>
    <row r="324" spans="1:48" ht="15" x14ac:dyDescent="0.25">
      <c r="A324" s="14">
        <v>323</v>
      </c>
      <c r="B324" s="14">
        <v>23850</v>
      </c>
      <c r="C324" s="84" t="s">
        <v>74</v>
      </c>
      <c r="D324" s="84">
        <v>50</v>
      </c>
      <c r="E324" s="14" t="s">
        <v>20</v>
      </c>
      <c r="F324" s="85" t="s">
        <v>372</v>
      </c>
      <c r="G324" s="84">
        <v>3.8350000000000002E-2</v>
      </c>
      <c r="H324" s="86">
        <v>1.9E-3</v>
      </c>
      <c r="I324" s="84">
        <v>4.9700000000000005E-4</v>
      </c>
      <c r="J324" s="86">
        <v>2.0999999999999999E-5</v>
      </c>
      <c r="K324" s="84">
        <v>0.282414</v>
      </c>
      <c r="L324" s="86">
        <v>2.0999999999999999E-5</v>
      </c>
      <c r="M324" s="84">
        <v>-3.5</v>
      </c>
      <c r="N324" s="71">
        <v>0.75</v>
      </c>
      <c r="O324" s="84">
        <v>1.57</v>
      </c>
      <c r="P324" s="114">
        <v>440</v>
      </c>
      <c r="Q324" s="114">
        <v>4</v>
      </c>
      <c r="R324" s="74">
        <v>1</v>
      </c>
      <c r="S324" s="75">
        <v>1</v>
      </c>
      <c r="T324" s="75" t="s">
        <v>3723</v>
      </c>
      <c r="U324" s="75">
        <v>0</v>
      </c>
      <c r="V324" s="76" t="s">
        <v>18</v>
      </c>
      <c r="W324" s="76" t="s">
        <v>19</v>
      </c>
      <c r="Y324" s="77">
        <f t="shared" si="20"/>
        <v>0.28241399999591726</v>
      </c>
      <c r="Z324" s="78">
        <f t="shared" si="21"/>
        <v>2.0999999999999999E-5</v>
      </c>
      <c r="AE324" s="14" t="s">
        <v>2437</v>
      </c>
      <c r="AF324" s="14">
        <f t="shared" si="22"/>
        <v>1615.1496067897281</v>
      </c>
      <c r="AG324" s="14">
        <v>25</v>
      </c>
      <c r="AH324" s="14">
        <f t="shared" si="23"/>
        <v>-4.742647058823529</v>
      </c>
      <c r="AR324" s="14">
        <v>0</v>
      </c>
      <c r="AS324" s="14">
        <v>3.8999999999998001</v>
      </c>
      <c r="AU324" s="14">
        <v>323</v>
      </c>
      <c r="AV324" s="14">
        <v>0</v>
      </c>
    </row>
    <row r="325" spans="1:48" ht="15" x14ac:dyDescent="0.25">
      <c r="A325" s="14">
        <v>324</v>
      </c>
      <c r="B325" s="14">
        <v>23850</v>
      </c>
      <c r="C325" s="84" t="s">
        <v>74</v>
      </c>
      <c r="D325" s="84">
        <v>51</v>
      </c>
      <c r="E325" s="14" t="s">
        <v>20</v>
      </c>
      <c r="F325" s="85" t="s">
        <v>373</v>
      </c>
      <c r="G325" s="84">
        <v>9.5280000000000004E-2</v>
      </c>
      <c r="H325" s="86">
        <v>9.3000000000000005E-4</v>
      </c>
      <c r="I325" s="84">
        <v>1.2880000000000001E-3</v>
      </c>
      <c r="J325" s="86">
        <v>2.4000000000000001E-5</v>
      </c>
      <c r="K325" s="84">
        <v>0.28214800000000001</v>
      </c>
      <c r="L325" s="86">
        <v>1.8E-5</v>
      </c>
      <c r="M325" s="84">
        <v>9</v>
      </c>
      <c r="N325" s="71">
        <v>0.6</v>
      </c>
      <c r="O325" s="84">
        <v>1.63</v>
      </c>
      <c r="P325" s="114">
        <v>1456</v>
      </c>
      <c r="Q325" s="114">
        <v>13</v>
      </c>
      <c r="R325" s="74">
        <v>1</v>
      </c>
      <c r="S325" s="75">
        <v>1</v>
      </c>
      <c r="T325" s="75" t="s">
        <v>3723</v>
      </c>
      <c r="U325" s="75">
        <v>0</v>
      </c>
      <c r="V325" s="76" t="s">
        <v>18</v>
      </c>
      <c r="W325" s="76" t="s">
        <v>19</v>
      </c>
      <c r="Y325" s="77">
        <f t="shared" si="20"/>
        <v>0.28214799996498763</v>
      </c>
      <c r="Z325" s="78">
        <f t="shared" si="21"/>
        <v>1.8E-5</v>
      </c>
      <c r="AE325" s="14" t="s">
        <v>2437</v>
      </c>
      <c r="AF325" s="14">
        <f t="shared" si="22"/>
        <v>1632.4195601824035</v>
      </c>
      <c r="AG325" s="14">
        <v>25</v>
      </c>
      <c r="AH325" s="14">
        <f t="shared" si="23"/>
        <v>4.4485294117647056</v>
      </c>
      <c r="AR325" s="14">
        <v>0</v>
      </c>
      <c r="AS325" s="14">
        <v>3.8499999999997998</v>
      </c>
      <c r="AU325" s="14">
        <v>324</v>
      </c>
      <c r="AV325" s="14">
        <v>0</v>
      </c>
    </row>
    <row r="326" spans="1:48" ht="15" x14ac:dyDescent="0.25">
      <c r="A326" s="14">
        <v>325</v>
      </c>
      <c r="B326" s="14">
        <v>23850</v>
      </c>
      <c r="C326" s="84" t="s">
        <v>74</v>
      </c>
      <c r="D326" s="84">
        <v>52</v>
      </c>
      <c r="E326" s="14" t="s">
        <v>20</v>
      </c>
      <c r="F326" s="85" t="s">
        <v>374</v>
      </c>
      <c r="G326" s="84">
        <v>1.6740000000000001E-2</v>
      </c>
      <c r="H326" s="86">
        <v>5.5999999999999995E-4</v>
      </c>
      <c r="I326" s="84">
        <v>2.1800000000000001E-4</v>
      </c>
      <c r="J326" s="86">
        <v>1.2999999999999999E-5</v>
      </c>
      <c r="K326" s="84">
        <v>0.281781</v>
      </c>
      <c r="L326" s="86">
        <v>1.2E-5</v>
      </c>
      <c r="M326" s="84">
        <v>4.0999999999999996</v>
      </c>
      <c r="N326" s="71">
        <v>0.4</v>
      </c>
      <c r="O326" s="84">
        <v>2.17</v>
      </c>
      <c r="P326" s="114">
        <v>1768</v>
      </c>
      <c r="Q326" s="114">
        <v>13</v>
      </c>
      <c r="R326" s="74">
        <v>1</v>
      </c>
      <c r="S326" s="75">
        <v>1</v>
      </c>
      <c r="T326" s="75" t="s">
        <v>3723</v>
      </c>
      <c r="U326" s="75">
        <v>0</v>
      </c>
      <c r="V326" s="76" t="s">
        <v>18</v>
      </c>
      <c r="W326" s="76" t="s">
        <v>19</v>
      </c>
      <c r="Y326" s="77">
        <f t="shared" si="20"/>
        <v>0.28178099999280415</v>
      </c>
      <c r="Z326" s="78">
        <f t="shared" si="21"/>
        <v>1.2E-5</v>
      </c>
      <c r="AE326" s="14" t="s">
        <v>2437</v>
      </c>
      <c r="AF326" s="14">
        <f t="shared" si="22"/>
        <v>2181.9426251738851</v>
      </c>
      <c r="AG326" s="14">
        <v>25</v>
      </c>
      <c r="AH326" s="14">
        <f t="shared" si="23"/>
        <v>0.8455882352941172</v>
      </c>
      <c r="AR326" s="14">
        <v>0</v>
      </c>
      <c r="AS326" s="14">
        <v>3.7999999999998</v>
      </c>
      <c r="AU326" s="14">
        <v>325</v>
      </c>
      <c r="AV326" s="14">
        <v>0</v>
      </c>
    </row>
    <row r="327" spans="1:48" ht="15" x14ac:dyDescent="0.25">
      <c r="A327" s="14">
        <v>326</v>
      </c>
      <c r="B327" s="14">
        <v>23850</v>
      </c>
      <c r="C327" s="84" t="s">
        <v>74</v>
      </c>
      <c r="D327" s="84">
        <v>53</v>
      </c>
      <c r="E327" s="14" t="s">
        <v>20</v>
      </c>
      <c r="F327" s="85" t="s">
        <v>375</v>
      </c>
      <c r="G327" s="84">
        <v>7.9000000000000001E-4</v>
      </c>
      <c r="H327" s="86">
        <v>5.7000000000000003E-5</v>
      </c>
      <c r="I327" s="84">
        <v>1.1E-5</v>
      </c>
      <c r="J327" s="86">
        <v>1.3999999999999999E-6</v>
      </c>
      <c r="K327" s="84">
        <v>0.28113199999999999</v>
      </c>
      <c r="L327" s="86">
        <v>2.1999999999999999E-5</v>
      </c>
      <c r="M327" s="84">
        <v>-16.2</v>
      </c>
      <c r="N327" s="71">
        <v>0.8</v>
      </c>
      <c r="O327" s="84">
        <v>3.44</v>
      </c>
      <c r="P327" s="114">
        <v>1876</v>
      </c>
      <c r="Q327" s="114">
        <v>14</v>
      </c>
      <c r="R327" s="74">
        <v>1</v>
      </c>
      <c r="S327" s="75">
        <v>1</v>
      </c>
      <c r="T327" s="75" t="s">
        <v>3723</v>
      </c>
      <c r="U327" s="75">
        <v>0</v>
      </c>
      <c r="V327" s="76" t="s">
        <v>18</v>
      </c>
      <c r="W327" s="76" t="s">
        <v>19</v>
      </c>
      <c r="Y327" s="77">
        <f t="shared" si="20"/>
        <v>0.28113199999961475</v>
      </c>
      <c r="Z327" s="78">
        <f t="shared" si="21"/>
        <v>2.1999999999999999E-5</v>
      </c>
      <c r="AE327" s="14" t="s">
        <v>2437</v>
      </c>
      <c r="AF327" s="14">
        <f t="shared" si="22"/>
        <v>3507.6574222176801</v>
      </c>
      <c r="AG327" s="14">
        <v>25</v>
      </c>
      <c r="AH327" s="14">
        <f t="shared" si="23"/>
        <v>-14.080882352941174</v>
      </c>
      <c r="AR327" s="14">
        <v>0</v>
      </c>
      <c r="AS327" s="14">
        <v>3.7499999999998002</v>
      </c>
      <c r="AU327" s="14">
        <v>326</v>
      </c>
      <c r="AV327" s="14">
        <v>0</v>
      </c>
    </row>
    <row r="328" spans="1:48" ht="15" x14ac:dyDescent="0.25">
      <c r="A328" s="14">
        <v>327</v>
      </c>
      <c r="B328" s="14">
        <v>23850</v>
      </c>
      <c r="C328" s="84" t="s">
        <v>74</v>
      </c>
      <c r="D328" s="84">
        <v>54</v>
      </c>
      <c r="E328" s="14" t="s">
        <v>20</v>
      </c>
      <c r="F328" s="85" t="s">
        <v>3129</v>
      </c>
      <c r="G328" s="84">
        <v>0.1263</v>
      </c>
      <c r="H328" s="86">
        <v>9.7000000000000003E-3</v>
      </c>
      <c r="I328" s="84">
        <v>1.8730000000000001E-3</v>
      </c>
      <c r="J328" s="86">
        <v>2.3000000000000001E-4</v>
      </c>
      <c r="K328" s="84">
        <v>0.28117500000000001</v>
      </c>
      <c r="L328" s="86">
        <v>1.7E-5</v>
      </c>
      <c r="M328" s="84">
        <v>-1.7</v>
      </c>
      <c r="N328" s="71">
        <v>0.2</v>
      </c>
      <c r="O328" s="84">
        <v>3.15</v>
      </c>
      <c r="P328" s="114">
        <v>2575</v>
      </c>
      <c r="Q328" s="114">
        <v>16</v>
      </c>
      <c r="R328" s="74">
        <v>1</v>
      </c>
      <c r="S328" s="75">
        <v>1</v>
      </c>
      <c r="T328" s="75" t="s">
        <v>3723</v>
      </c>
      <c r="U328" s="75">
        <v>0</v>
      </c>
      <c r="V328" s="76" t="s">
        <v>18</v>
      </c>
      <c r="W328" s="76" t="s">
        <v>19</v>
      </c>
      <c r="Y328" s="77">
        <f t="shared" si="20"/>
        <v>0.28117499990995504</v>
      </c>
      <c r="Z328" s="78">
        <f t="shared" si="21"/>
        <v>1.7E-5</v>
      </c>
      <c r="AE328" s="14" t="s">
        <v>2437</v>
      </c>
      <c r="AF328" s="14">
        <f t="shared" si="22"/>
        <v>3173.8714662238285</v>
      </c>
      <c r="AG328" s="14">
        <v>25</v>
      </c>
      <c r="AH328" s="14">
        <f t="shared" si="23"/>
        <v>-3.4191176470588234</v>
      </c>
      <c r="AR328" s="14">
        <v>0</v>
      </c>
      <c r="AS328" s="14">
        <v>3.6999999999997999</v>
      </c>
      <c r="AU328" s="14">
        <v>327</v>
      </c>
      <c r="AV328" s="14">
        <v>0</v>
      </c>
    </row>
    <row r="329" spans="1:48" ht="15" x14ac:dyDescent="0.25">
      <c r="A329" s="14">
        <v>328</v>
      </c>
      <c r="B329" s="14">
        <v>23850</v>
      </c>
      <c r="C329" s="84" t="s">
        <v>74</v>
      </c>
      <c r="D329" s="84">
        <v>57</v>
      </c>
      <c r="E329" s="14" t="s">
        <v>20</v>
      </c>
      <c r="F329" s="85" t="s">
        <v>376</v>
      </c>
      <c r="G329" s="84">
        <v>0.29136000000000001</v>
      </c>
      <c r="H329" s="86">
        <v>5.7999999999999996E-3</v>
      </c>
      <c r="I329" s="84">
        <v>6.221E-3</v>
      </c>
      <c r="J329" s="86">
        <v>4.2999999999999999E-4</v>
      </c>
      <c r="K329" s="84">
        <v>0.281889</v>
      </c>
      <c r="L329" s="86">
        <v>4.0000000000000003E-5</v>
      </c>
      <c r="M329" s="84">
        <v>-2.6</v>
      </c>
      <c r="N329" s="71">
        <v>0.95</v>
      </c>
      <c r="O329" s="84">
        <v>2.42</v>
      </c>
      <c r="P329" s="114">
        <v>1584</v>
      </c>
      <c r="Q329" s="114">
        <v>13</v>
      </c>
      <c r="R329" s="74">
        <v>1</v>
      </c>
      <c r="S329" s="75">
        <v>1</v>
      </c>
      <c r="T329" s="75" t="s">
        <v>3723</v>
      </c>
      <c r="U329" s="75">
        <v>0</v>
      </c>
      <c r="V329" s="76" t="s">
        <v>18</v>
      </c>
      <c r="W329" s="76" t="s">
        <v>19</v>
      </c>
      <c r="Y329" s="77">
        <f t="shared" si="20"/>
        <v>0.28188899981602461</v>
      </c>
      <c r="Z329" s="78">
        <f t="shared" si="21"/>
        <v>4.0000000000000003E-5</v>
      </c>
      <c r="AE329" s="14" t="s">
        <v>2437</v>
      </c>
      <c r="AF329" s="14">
        <f t="shared" si="22"/>
        <v>2455.0086687858998</v>
      </c>
      <c r="AG329" s="14">
        <v>25</v>
      </c>
      <c r="AH329" s="14">
        <f t="shared" si="23"/>
        <v>-4.0808823529411766</v>
      </c>
      <c r="AR329" s="14">
        <v>0</v>
      </c>
      <c r="AS329" s="14">
        <v>3.6499999999998001</v>
      </c>
      <c r="AU329" s="14">
        <v>328</v>
      </c>
      <c r="AV329" s="14">
        <v>0</v>
      </c>
    </row>
    <row r="330" spans="1:48" ht="15" x14ac:dyDescent="0.25">
      <c r="A330" s="14">
        <v>329</v>
      </c>
      <c r="B330" s="14">
        <v>23850</v>
      </c>
      <c r="C330" s="84" t="s">
        <v>74</v>
      </c>
      <c r="D330" s="84">
        <v>58</v>
      </c>
      <c r="E330" s="14" t="s">
        <v>20</v>
      </c>
      <c r="F330" s="85" t="s">
        <v>377</v>
      </c>
      <c r="G330" s="84">
        <v>0.13494999999999999</v>
      </c>
      <c r="H330" s="86">
        <v>5.5999999999999999E-3</v>
      </c>
      <c r="I330" s="84">
        <v>2.627E-3</v>
      </c>
      <c r="J330" s="86">
        <v>1.3999999999999999E-4</v>
      </c>
      <c r="K330" s="84">
        <v>0.28222700000000001</v>
      </c>
      <c r="L330" s="86">
        <v>1.1E-5</v>
      </c>
      <c r="M330" s="84">
        <v>2</v>
      </c>
      <c r="N330" s="71">
        <v>0.3</v>
      </c>
      <c r="O330" s="84">
        <v>1.73</v>
      </c>
      <c r="P330" s="114">
        <v>1052</v>
      </c>
      <c r="Q330" s="114">
        <v>13</v>
      </c>
      <c r="R330" s="74">
        <v>1</v>
      </c>
      <c r="S330" s="75">
        <v>1</v>
      </c>
      <c r="T330" s="75" t="s">
        <v>3723</v>
      </c>
      <c r="U330" s="75">
        <v>0</v>
      </c>
      <c r="V330" s="76" t="s">
        <v>18</v>
      </c>
      <c r="W330" s="76" t="s">
        <v>19</v>
      </c>
      <c r="Y330" s="77">
        <f t="shared" si="20"/>
        <v>0.2822269999484035</v>
      </c>
      <c r="Z330" s="78">
        <f t="shared" si="21"/>
        <v>1.1E-5</v>
      </c>
      <c r="AE330" s="14" t="s">
        <v>2437</v>
      </c>
      <c r="AF330" s="14">
        <f t="shared" si="22"/>
        <v>1750.9268325801725</v>
      </c>
      <c r="AG330" s="14">
        <v>25</v>
      </c>
      <c r="AH330" s="14">
        <f t="shared" si="23"/>
        <v>-0.69852941176470595</v>
      </c>
      <c r="AR330" s="14">
        <v>0</v>
      </c>
      <c r="AS330" s="14">
        <v>3.5999999999997998</v>
      </c>
      <c r="AU330" s="14">
        <v>329</v>
      </c>
      <c r="AV330" s="14">
        <v>0</v>
      </c>
    </row>
    <row r="331" spans="1:48" ht="15" x14ac:dyDescent="0.25">
      <c r="A331" s="14">
        <v>330</v>
      </c>
      <c r="B331" s="14">
        <v>23850</v>
      </c>
      <c r="C331" s="84" t="s">
        <v>74</v>
      </c>
      <c r="D331" s="84">
        <v>60</v>
      </c>
      <c r="E331" s="14" t="s">
        <v>20</v>
      </c>
      <c r="F331" s="85" t="s">
        <v>378</v>
      </c>
      <c r="G331" s="84">
        <v>0.17999000000000001</v>
      </c>
      <c r="H331" s="86">
        <v>1.4E-2</v>
      </c>
      <c r="I331" s="84">
        <v>2.1719999999999999E-3</v>
      </c>
      <c r="J331" s="86">
        <v>2.1000000000000001E-4</v>
      </c>
      <c r="K331" s="84">
        <v>0.28118300000000002</v>
      </c>
      <c r="L331" s="86">
        <v>1.9000000000000001E-5</v>
      </c>
      <c r="M331" s="84">
        <v>0</v>
      </c>
      <c r="N331" s="71">
        <v>0.3</v>
      </c>
      <c r="O331" s="84">
        <v>3.12</v>
      </c>
      <c r="P331" s="114">
        <v>2665</v>
      </c>
      <c r="Q331" s="114">
        <v>17</v>
      </c>
      <c r="R331" s="74">
        <v>1</v>
      </c>
      <c r="S331" s="75">
        <v>1</v>
      </c>
      <c r="T331" s="75" t="s">
        <v>3723</v>
      </c>
      <c r="U331" s="75">
        <v>0</v>
      </c>
      <c r="V331" s="76" t="s">
        <v>18</v>
      </c>
      <c r="W331" s="76" t="s">
        <v>19</v>
      </c>
      <c r="Y331" s="77">
        <f t="shared" si="20"/>
        <v>0.28118299989193096</v>
      </c>
      <c r="Z331" s="78">
        <f t="shared" si="21"/>
        <v>1.9000000000000001E-5</v>
      </c>
      <c r="AE331" s="14" t="s">
        <v>2437</v>
      </c>
      <c r="AF331" s="14">
        <f t="shared" si="22"/>
        <v>3139.5385961381585</v>
      </c>
      <c r="AG331" s="14">
        <v>25</v>
      </c>
      <c r="AH331" s="14">
        <f t="shared" si="23"/>
        <v>-2.1691176470588234</v>
      </c>
      <c r="AR331" s="14">
        <v>0</v>
      </c>
      <c r="AS331" s="14">
        <v>3.5499999999998</v>
      </c>
      <c r="AU331" s="14">
        <v>330</v>
      </c>
      <c r="AV331" s="14">
        <v>0</v>
      </c>
    </row>
    <row r="332" spans="1:48" ht="15" x14ac:dyDescent="0.25">
      <c r="A332" s="14">
        <v>331</v>
      </c>
      <c r="B332" s="14">
        <v>23850</v>
      </c>
      <c r="C332" s="84" t="s">
        <v>74</v>
      </c>
      <c r="D332" s="84">
        <v>61</v>
      </c>
      <c r="E332" s="14" t="s">
        <v>20</v>
      </c>
      <c r="F332" s="85" t="s">
        <v>379</v>
      </c>
      <c r="G332" s="84">
        <v>2.7990000000000001E-2</v>
      </c>
      <c r="H332" s="86">
        <v>1.6999999999999999E-3</v>
      </c>
      <c r="I332" s="84">
        <v>4.5100000000000001E-4</v>
      </c>
      <c r="J332" s="86">
        <v>1.7E-5</v>
      </c>
      <c r="K332" s="84">
        <v>0.28136699999999998</v>
      </c>
      <c r="L332" s="86">
        <v>1.7E-5</v>
      </c>
      <c r="M332" s="84">
        <v>-9.5</v>
      </c>
      <c r="N332" s="71">
        <v>0.6</v>
      </c>
      <c r="O332" s="84">
        <v>3.02</v>
      </c>
      <c r="P332" s="114">
        <v>1826</v>
      </c>
      <c r="Q332" s="114">
        <v>13</v>
      </c>
      <c r="R332" s="74">
        <v>1</v>
      </c>
      <c r="S332" s="75">
        <v>1</v>
      </c>
      <c r="T332" s="75" t="s">
        <v>3723</v>
      </c>
      <c r="U332" s="75">
        <v>0</v>
      </c>
      <c r="V332" s="76" t="s">
        <v>18</v>
      </c>
      <c r="W332" s="76" t="s">
        <v>19</v>
      </c>
      <c r="Y332" s="77">
        <f t="shared" si="20"/>
        <v>0.28136699998462472</v>
      </c>
      <c r="Z332" s="78">
        <f t="shared" si="21"/>
        <v>1.7E-5</v>
      </c>
      <c r="AE332" s="14" t="s">
        <v>2437</v>
      </c>
      <c r="AF332" s="14">
        <f t="shared" si="22"/>
        <v>3065.7953549012918</v>
      </c>
      <c r="AG332" s="14">
        <v>25</v>
      </c>
      <c r="AH332" s="14">
        <f t="shared" si="23"/>
        <v>-9.1544117647058805</v>
      </c>
      <c r="AR332" s="14">
        <v>0</v>
      </c>
      <c r="AS332" s="14">
        <v>3.4999999999998002</v>
      </c>
      <c r="AU332" s="14">
        <v>331</v>
      </c>
      <c r="AV332" s="14">
        <v>0</v>
      </c>
    </row>
    <row r="333" spans="1:48" ht="15" x14ac:dyDescent="0.25">
      <c r="A333" s="14">
        <v>332</v>
      </c>
      <c r="B333" s="14">
        <v>23850</v>
      </c>
      <c r="C333" s="84" t="s">
        <v>74</v>
      </c>
      <c r="D333" s="84">
        <v>62</v>
      </c>
      <c r="E333" s="14" t="s">
        <v>20</v>
      </c>
      <c r="F333" s="85" t="s">
        <v>380</v>
      </c>
      <c r="G333" s="84">
        <v>3.193E-2</v>
      </c>
      <c r="H333" s="86">
        <v>5.8E-4</v>
      </c>
      <c r="I333" s="84">
        <v>5.1199999999999998E-4</v>
      </c>
      <c r="J333" s="86">
        <v>1.5E-5</v>
      </c>
      <c r="K333" s="84">
        <v>0.28176299999999999</v>
      </c>
      <c r="L333" s="86">
        <v>1.8E-5</v>
      </c>
      <c r="M333" s="84">
        <v>0.5</v>
      </c>
      <c r="N333" s="71">
        <v>0.6</v>
      </c>
      <c r="O333" s="84">
        <v>2.29</v>
      </c>
      <c r="P333" s="114">
        <v>1651</v>
      </c>
      <c r="Q333" s="114">
        <v>14</v>
      </c>
      <c r="R333" s="74">
        <v>1</v>
      </c>
      <c r="S333" s="75">
        <v>1</v>
      </c>
      <c r="T333" s="75" t="s">
        <v>3723</v>
      </c>
      <c r="U333" s="75">
        <v>0</v>
      </c>
      <c r="V333" s="76" t="s">
        <v>18</v>
      </c>
      <c r="W333" s="76" t="s">
        <v>19</v>
      </c>
      <c r="Y333" s="77">
        <f t="shared" si="20"/>
        <v>0.281762999984218</v>
      </c>
      <c r="Z333" s="78">
        <f t="shared" si="21"/>
        <v>1.8E-5</v>
      </c>
      <c r="AE333" s="14" t="s">
        <v>2437</v>
      </c>
      <c r="AF333" s="14">
        <f t="shared" si="22"/>
        <v>2314.8207754438631</v>
      </c>
      <c r="AG333" s="14">
        <v>25</v>
      </c>
      <c r="AH333" s="14">
        <f t="shared" si="23"/>
        <v>-1.8014705882352942</v>
      </c>
      <c r="AR333" s="14">
        <v>0</v>
      </c>
      <c r="AS333" s="14">
        <v>3.4499999999997999</v>
      </c>
      <c r="AU333" s="14">
        <v>332</v>
      </c>
      <c r="AV333" s="14">
        <v>0</v>
      </c>
    </row>
    <row r="334" spans="1:48" ht="15" x14ac:dyDescent="0.25">
      <c r="A334" s="14">
        <v>333</v>
      </c>
      <c r="B334" s="14">
        <v>23850</v>
      </c>
      <c r="C334" s="84" t="s">
        <v>74</v>
      </c>
      <c r="D334" s="84">
        <v>63</v>
      </c>
      <c r="E334" s="14" t="s">
        <v>20</v>
      </c>
      <c r="F334" s="85" t="s">
        <v>381</v>
      </c>
      <c r="G334" s="84">
        <v>3.1519999999999999E-2</v>
      </c>
      <c r="H334" s="86">
        <v>6.0999999999999997E-4</v>
      </c>
      <c r="I334" s="84">
        <v>4.7199999999999998E-4</v>
      </c>
      <c r="J334" s="86">
        <v>3.5999999999999998E-6</v>
      </c>
      <c r="K334" s="84">
        <v>0.28161999999999998</v>
      </c>
      <c r="L334" s="86">
        <v>1.4E-5</v>
      </c>
      <c r="M334" s="84">
        <v>0.8</v>
      </c>
      <c r="N334" s="71">
        <v>0.5</v>
      </c>
      <c r="O334" s="84">
        <v>2.46</v>
      </c>
      <c r="P334" s="114">
        <v>1885</v>
      </c>
      <c r="Q334" s="114">
        <v>13</v>
      </c>
      <c r="R334" s="74">
        <v>1</v>
      </c>
      <c r="S334" s="75">
        <v>1</v>
      </c>
      <c r="T334" s="75" t="s">
        <v>3723</v>
      </c>
      <c r="U334" s="75">
        <v>0</v>
      </c>
      <c r="V334" s="76" t="s">
        <v>18</v>
      </c>
      <c r="W334" s="76" t="s">
        <v>19</v>
      </c>
      <c r="Y334" s="77">
        <f t="shared" si="20"/>
        <v>0.28161999998338894</v>
      </c>
      <c r="Z334" s="78">
        <f t="shared" si="21"/>
        <v>1.4E-5</v>
      </c>
      <c r="AE334" s="14" t="s">
        <v>2437</v>
      </c>
      <c r="AF334" s="14">
        <f t="shared" si="22"/>
        <v>2481.4894809791394</v>
      </c>
      <c r="AG334" s="14">
        <v>25</v>
      </c>
      <c r="AH334" s="14">
        <f t="shared" si="23"/>
        <v>-1.5808823529411766</v>
      </c>
      <c r="AR334" s="14">
        <v>0</v>
      </c>
      <c r="AS334" s="14">
        <v>3.3999999999998001</v>
      </c>
      <c r="AU334" s="14">
        <v>333</v>
      </c>
      <c r="AV334" s="14">
        <v>0</v>
      </c>
    </row>
    <row r="335" spans="1:48" ht="15" x14ac:dyDescent="0.25">
      <c r="A335" s="14">
        <v>334</v>
      </c>
      <c r="B335" s="14">
        <v>23850</v>
      </c>
      <c r="C335" s="84" t="s">
        <v>74</v>
      </c>
      <c r="D335" s="84">
        <v>64</v>
      </c>
      <c r="E335" s="14" t="s">
        <v>20</v>
      </c>
      <c r="F335" s="85" t="s">
        <v>382</v>
      </c>
      <c r="G335" s="84">
        <v>4.8079999999999998E-2</v>
      </c>
      <c r="H335" s="86">
        <v>8.8000000000000003E-4</v>
      </c>
      <c r="I335" s="84">
        <v>7.4100000000000001E-4</v>
      </c>
      <c r="J335" s="86">
        <v>2.4000000000000001E-5</v>
      </c>
      <c r="K335" s="84">
        <v>0.28214400000000001</v>
      </c>
      <c r="L335" s="86">
        <v>1.7E-5</v>
      </c>
      <c r="M335" s="84">
        <v>10.199999999999999</v>
      </c>
      <c r="N335" s="71">
        <v>0.6</v>
      </c>
      <c r="O335" s="84">
        <v>1.58</v>
      </c>
      <c r="P335" s="114">
        <v>1491</v>
      </c>
      <c r="Q335" s="114">
        <v>13</v>
      </c>
      <c r="R335" s="74">
        <v>1</v>
      </c>
      <c r="S335" s="75">
        <v>1</v>
      </c>
      <c r="T335" s="75" t="s">
        <v>3723</v>
      </c>
      <c r="U335" s="75">
        <v>0</v>
      </c>
      <c r="V335" s="76" t="s">
        <v>18</v>
      </c>
      <c r="W335" s="76" t="s">
        <v>19</v>
      </c>
      <c r="Y335" s="77">
        <f t="shared" si="20"/>
        <v>0.28214399997937278</v>
      </c>
      <c r="Z335" s="78">
        <f t="shared" si="21"/>
        <v>1.7E-5</v>
      </c>
      <c r="AE335" s="14" t="s">
        <v>2437</v>
      </c>
      <c r="AF335" s="14">
        <f t="shared" si="22"/>
        <v>1586.5498803705325</v>
      </c>
      <c r="AG335" s="14">
        <v>25</v>
      </c>
      <c r="AH335" s="14">
        <f t="shared" si="23"/>
        <v>5.3308823529411757</v>
      </c>
      <c r="AR335" s="14">
        <v>0</v>
      </c>
      <c r="AS335" s="14">
        <v>3.3499999999997998</v>
      </c>
      <c r="AU335" s="14">
        <v>334</v>
      </c>
      <c r="AV335" s="14">
        <v>0</v>
      </c>
    </row>
    <row r="336" spans="1:48" ht="15" x14ac:dyDescent="0.25">
      <c r="A336" s="14">
        <v>335</v>
      </c>
      <c r="B336" s="14">
        <v>23850</v>
      </c>
      <c r="C336" s="84" t="s">
        <v>74</v>
      </c>
      <c r="D336" s="84">
        <v>66</v>
      </c>
      <c r="E336" s="14" t="s">
        <v>20</v>
      </c>
      <c r="F336" s="85" t="s">
        <v>3130</v>
      </c>
      <c r="G336" s="84">
        <v>6.9440000000000002E-2</v>
      </c>
      <c r="H336" s="86">
        <v>1.5E-3</v>
      </c>
      <c r="I336" s="84">
        <v>1.0989999999999999E-3</v>
      </c>
      <c r="J336" s="86">
        <v>1.2E-5</v>
      </c>
      <c r="K336" s="84">
        <v>0.28275800000000001</v>
      </c>
      <c r="L336" s="86">
        <v>2.0000000000000002E-5</v>
      </c>
      <c r="M336" s="84">
        <v>5.3</v>
      </c>
      <c r="N336" s="71">
        <v>0.7</v>
      </c>
      <c r="O336" s="84">
        <v>0.92</v>
      </c>
      <c r="P336" s="114">
        <v>290</v>
      </c>
      <c r="Q336" s="114">
        <v>3</v>
      </c>
      <c r="R336" s="74">
        <v>1</v>
      </c>
      <c r="S336" s="75">
        <v>1</v>
      </c>
      <c r="T336" s="75" t="s">
        <v>3723</v>
      </c>
      <c r="U336" s="75">
        <v>0</v>
      </c>
      <c r="V336" s="76" t="s">
        <v>18</v>
      </c>
      <c r="W336" s="76" t="s">
        <v>19</v>
      </c>
      <c r="Y336" s="77">
        <f t="shared" si="20"/>
        <v>0.28275799999404971</v>
      </c>
      <c r="Z336" s="78">
        <f t="shared" si="21"/>
        <v>2.0000000000000002E-5</v>
      </c>
      <c r="AE336" s="14" t="s">
        <v>2437</v>
      </c>
      <c r="AF336" s="14">
        <f t="shared" si="22"/>
        <v>945.04157803488113</v>
      </c>
      <c r="AG336" s="14">
        <v>25</v>
      </c>
      <c r="AH336" s="14">
        <f t="shared" si="23"/>
        <v>1.7279411764705879</v>
      </c>
      <c r="AR336" s="14">
        <v>0</v>
      </c>
      <c r="AS336" s="14">
        <v>3.2999999999998</v>
      </c>
      <c r="AU336" s="14">
        <v>335</v>
      </c>
      <c r="AV336" s="14">
        <v>0</v>
      </c>
    </row>
    <row r="337" spans="1:48" ht="15" x14ac:dyDescent="0.25">
      <c r="A337" s="14">
        <v>336</v>
      </c>
      <c r="B337" s="14">
        <v>23850</v>
      </c>
      <c r="C337" s="84" t="s">
        <v>74</v>
      </c>
      <c r="D337" s="84">
        <v>68</v>
      </c>
      <c r="E337" s="14" t="s">
        <v>20</v>
      </c>
      <c r="F337" s="85" t="s">
        <v>383</v>
      </c>
      <c r="G337" s="84">
        <v>8.9929999999999996E-2</v>
      </c>
      <c r="H337" s="86">
        <v>2.8999999999999998E-3</v>
      </c>
      <c r="I337" s="84">
        <v>1.645E-3</v>
      </c>
      <c r="J337" s="86">
        <v>1.3999999999999999E-4</v>
      </c>
      <c r="K337" s="84">
        <v>0.28175600000000001</v>
      </c>
      <c r="L337" s="86">
        <v>3.1000000000000001E-5</v>
      </c>
      <c r="M337" s="84">
        <v>0.6</v>
      </c>
      <c r="N337" s="71">
        <v>0.95</v>
      </c>
      <c r="O337" s="84">
        <v>2.34</v>
      </c>
      <c r="P337" s="114">
        <v>1724</v>
      </c>
      <c r="Q337" s="114">
        <v>26</v>
      </c>
      <c r="R337" s="74">
        <v>1</v>
      </c>
      <c r="S337" s="75">
        <v>1</v>
      </c>
      <c r="T337" s="75" t="s">
        <v>3723</v>
      </c>
      <c r="U337" s="75">
        <v>0</v>
      </c>
      <c r="V337" s="76" t="s">
        <v>18</v>
      </c>
      <c r="W337" s="76" t="s">
        <v>19</v>
      </c>
      <c r="Y337" s="77">
        <f t="shared" si="20"/>
        <v>0.28175599994705225</v>
      </c>
      <c r="Z337" s="78">
        <f t="shared" si="21"/>
        <v>3.1000000000000001E-5</v>
      </c>
      <c r="AE337" s="14" t="s">
        <v>2437</v>
      </c>
      <c r="AF337" s="14">
        <f t="shared" si="22"/>
        <v>2366.7131440017706</v>
      </c>
      <c r="AG337" s="14">
        <v>25</v>
      </c>
      <c r="AH337" s="14">
        <f t="shared" si="23"/>
        <v>-1.7279411764705881</v>
      </c>
      <c r="AR337" s="14">
        <v>0</v>
      </c>
      <c r="AS337" s="14">
        <v>3.2499999999998002</v>
      </c>
      <c r="AU337" s="14">
        <v>336</v>
      </c>
      <c r="AV337" s="14">
        <v>0</v>
      </c>
    </row>
    <row r="338" spans="1:48" ht="15" x14ac:dyDescent="0.25">
      <c r="A338" s="14">
        <v>337</v>
      </c>
      <c r="B338" s="14">
        <v>23850</v>
      </c>
      <c r="C338" s="84" t="s">
        <v>74</v>
      </c>
      <c r="D338" s="84">
        <v>70</v>
      </c>
      <c r="E338" s="14" t="s">
        <v>20</v>
      </c>
      <c r="F338" s="85" t="s">
        <v>3131</v>
      </c>
      <c r="G338" s="84">
        <v>0.13749</v>
      </c>
      <c r="H338" s="86">
        <v>3.8E-3</v>
      </c>
      <c r="I338" s="84">
        <v>2.3890000000000001E-3</v>
      </c>
      <c r="J338" s="86">
        <v>1.4999999999999999E-4</v>
      </c>
      <c r="K338" s="84">
        <v>0.28182200000000002</v>
      </c>
      <c r="L338" s="86">
        <v>1.5999999999999999E-5</v>
      </c>
      <c r="M338" s="84">
        <v>-2.2000000000000002</v>
      </c>
      <c r="N338" s="71">
        <v>0.4</v>
      </c>
      <c r="O338" s="84">
        <v>2.35</v>
      </c>
      <c r="P338" s="114">
        <v>1523</v>
      </c>
      <c r="Q338" s="114">
        <v>14</v>
      </c>
      <c r="R338" s="74">
        <v>1</v>
      </c>
      <c r="S338" s="75">
        <v>1</v>
      </c>
      <c r="T338" s="75" t="s">
        <v>3723</v>
      </c>
      <c r="U338" s="75">
        <v>0</v>
      </c>
      <c r="V338" s="76" t="s">
        <v>18</v>
      </c>
      <c r="W338" s="76" t="s">
        <v>19</v>
      </c>
      <c r="Y338" s="77">
        <f t="shared" si="20"/>
        <v>0.28182199993207019</v>
      </c>
      <c r="Z338" s="78">
        <f t="shared" si="21"/>
        <v>1.5999999999999999E-5</v>
      </c>
      <c r="AE338" s="14" t="s">
        <v>2437</v>
      </c>
      <c r="AF338" s="14">
        <f t="shared" si="22"/>
        <v>2382.2997550898767</v>
      </c>
      <c r="AG338" s="14">
        <v>25</v>
      </c>
      <c r="AH338" s="14">
        <f t="shared" si="23"/>
        <v>-3.7867647058823528</v>
      </c>
      <c r="AR338" s="14">
        <v>0</v>
      </c>
      <c r="AS338" s="14">
        <v>3.1999999999997999</v>
      </c>
      <c r="AU338" s="14">
        <v>337</v>
      </c>
      <c r="AV338" s="14">
        <v>0</v>
      </c>
    </row>
    <row r="339" spans="1:48" ht="15" x14ac:dyDescent="0.25">
      <c r="A339" s="14">
        <v>338</v>
      </c>
      <c r="B339" s="14">
        <v>23850</v>
      </c>
      <c r="C339" s="84" t="s">
        <v>74</v>
      </c>
      <c r="D339" s="84">
        <v>71</v>
      </c>
      <c r="E339" s="14" t="s">
        <v>20</v>
      </c>
      <c r="F339" s="85" t="s">
        <v>384</v>
      </c>
      <c r="G339" s="84">
        <v>2.2530000000000001E-2</v>
      </c>
      <c r="H339" s="86">
        <v>3.1E-4</v>
      </c>
      <c r="I339" s="84">
        <v>4.0200000000000001E-4</v>
      </c>
      <c r="J339" s="86">
        <v>3.4999999999999999E-6</v>
      </c>
      <c r="K339" s="84">
        <v>0.282107</v>
      </c>
      <c r="L339" s="86">
        <v>1.7E-5</v>
      </c>
      <c r="M339" s="84">
        <v>5.3</v>
      </c>
      <c r="N339" s="71">
        <v>0.6</v>
      </c>
      <c r="O339" s="84">
        <v>1.74</v>
      </c>
      <c r="P339" s="114">
        <v>1321</v>
      </c>
      <c r="Q339" s="114">
        <v>14</v>
      </c>
      <c r="R339" s="74">
        <v>1</v>
      </c>
      <c r="S339" s="75">
        <v>1</v>
      </c>
      <c r="T339" s="75" t="s">
        <v>3723</v>
      </c>
      <c r="U339" s="75">
        <v>0</v>
      </c>
      <c r="V339" s="76" t="s">
        <v>18</v>
      </c>
      <c r="W339" s="76" t="s">
        <v>19</v>
      </c>
      <c r="Y339" s="77">
        <f t="shared" si="20"/>
        <v>0.28210699999008543</v>
      </c>
      <c r="Z339" s="78">
        <f t="shared" si="21"/>
        <v>1.7E-5</v>
      </c>
      <c r="AE339" s="14" t="s">
        <v>2437</v>
      </c>
      <c r="AF339" s="14">
        <f t="shared" si="22"/>
        <v>1752.9435912714641</v>
      </c>
      <c r="AG339" s="14">
        <v>25</v>
      </c>
      <c r="AH339" s="14">
        <f t="shared" si="23"/>
        <v>1.7279411764705879</v>
      </c>
      <c r="AR339" s="14">
        <v>0</v>
      </c>
      <c r="AS339" s="14">
        <v>3.1499999999998001</v>
      </c>
      <c r="AU339" s="14">
        <v>338</v>
      </c>
      <c r="AV339" s="14">
        <v>0</v>
      </c>
    </row>
    <row r="340" spans="1:48" ht="15" x14ac:dyDescent="0.25">
      <c r="A340" s="14">
        <v>339</v>
      </c>
      <c r="B340" s="14">
        <v>23850</v>
      </c>
      <c r="C340" s="84" t="s">
        <v>74</v>
      </c>
      <c r="D340" s="84">
        <v>72</v>
      </c>
      <c r="E340" s="14" t="s">
        <v>20</v>
      </c>
      <c r="F340" s="85" t="s">
        <v>385</v>
      </c>
      <c r="G340" s="84">
        <v>4.8800000000000003E-2</v>
      </c>
      <c r="H340" s="86">
        <v>5.9999999999999995E-4</v>
      </c>
      <c r="I340" s="84">
        <v>7.3499999999999998E-4</v>
      </c>
      <c r="J340" s="86">
        <v>1.5E-5</v>
      </c>
      <c r="K340" s="84">
        <v>0.28165400000000002</v>
      </c>
      <c r="L340" s="86">
        <v>1.9000000000000001E-5</v>
      </c>
      <c r="M340" s="84">
        <v>-0.2</v>
      </c>
      <c r="N340" s="71">
        <v>0.65</v>
      </c>
      <c r="O340" s="84">
        <v>2.4500000000000002</v>
      </c>
      <c r="P340" s="114">
        <v>1805</v>
      </c>
      <c r="Q340" s="114">
        <v>15</v>
      </c>
      <c r="R340" s="74">
        <v>1</v>
      </c>
      <c r="S340" s="75">
        <v>1</v>
      </c>
      <c r="T340" s="75" t="s">
        <v>3723</v>
      </c>
      <c r="U340" s="75">
        <v>0</v>
      </c>
      <c r="V340" s="76" t="s">
        <v>18</v>
      </c>
      <c r="W340" s="76" t="s">
        <v>19</v>
      </c>
      <c r="Y340" s="77">
        <f t="shared" si="20"/>
        <v>0.281653999975231</v>
      </c>
      <c r="Z340" s="78">
        <f t="shared" si="21"/>
        <v>1.9000000000000001E-5</v>
      </c>
      <c r="AE340" s="14" t="s">
        <v>2437</v>
      </c>
      <c r="AF340" s="14">
        <f t="shared" si="22"/>
        <v>2475.9678259319826</v>
      </c>
      <c r="AG340" s="14">
        <v>25</v>
      </c>
      <c r="AH340" s="14">
        <f t="shared" si="23"/>
        <v>-2.3161764705882355</v>
      </c>
      <c r="AR340" s="14">
        <v>0</v>
      </c>
      <c r="AS340" s="14">
        <v>3.0999999999997998</v>
      </c>
      <c r="AU340" s="14">
        <v>339</v>
      </c>
      <c r="AV340" s="14">
        <v>0</v>
      </c>
    </row>
    <row r="341" spans="1:48" ht="15" x14ac:dyDescent="0.25">
      <c r="A341" s="14">
        <v>340</v>
      </c>
      <c r="B341" s="14">
        <v>23850</v>
      </c>
      <c r="C341" s="84" t="s">
        <v>74</v>
      </c>
      <c r="D341" s="84">
        <v>73</v>
      </c>
      <c r="E341" s="14" t="s">
        <v>20</v>
      </c>
      <c r="F341" s="85" t="s">
        <v>386</v>
      </c>
      <c r="G341" s="84">
        <v>2.4639999999999999E-2</v>
      </c>
      <c r="H341" s="86">
        <v>8.5999999999999998E-4</v>
      </c>
      <c r="I341" s="84">
        <v>3.79E-4</v>
      </c>
      <c r="J341" s="86">
        <v>6.2999999999999998E-6</v>
      </c>
      <c r="K341" s="84">
        <v>0.28122900000000001</v>
      </c>
      <c r="L341" s="86">
        <v>1.9000000000000001E-5</v>
      </c>
      <c r="M341" s="84">
        <v>-7</v>
      </c>
      <c r="N341" s="71">
        <v>0.65</v>
      </c>
      <c r="O341" s="84">
        <v>3.12</v>
      </c>
      <c r="P341" s="114">
        <v>2148</v>
      </c>
      <c r="Q341" s="114">
        <v>15</v>
      </c>
      <c r="R341" s="74">
        <v>1</v>
      </c>
      <c r="S341" s="75">
        <v>1</v>
      </c>
      <c r="T341" s="75" t="s">
        <v>3723</v>
      </c>
      <c r="U341" s="75">
        <v>0</v>
      </c>
      <c r="V341" s="76" t="s">
        <v>18</v>
      </c>
      <c r="W341" s="76" t="s">
        <v>19</v>
      </c>
      <c r="Y341" s="77">
        <f t="shared" si="20"/>
        <v>0.28122899998480089</v>
      </c>
      <c r="Z341" s="78">
        <f t="shared" si="21"/>
        <v>1.9000000000000001E-5</v>
      </c>
      <c r="AE341" s="14" t="s">
        <v>2437</v>
      </c>
      <c r="AF341" s="14">
        <f t="shared" si="22"/>
        <v>3161.4340777686566</v>
      </c>
      <c r="AG341" s="14">
        <v>25</v>
      </c>
      <c r="AH341" s="14">
        <f t="shared" si="23"/>
        <v>-7.3161764705882346</v>
      </c>
      <c r="AR341" s="14">
        <v>0</v>
      </c>
      <c r="AS341" s="14">
        <v>3.0499999999998</v>
      </c>
      <c r="AU341" s="14">
        <v>340</v>
      </c>
      <c r="AV341" s="14">
        <v>0</v>
      </c>
    </row>
    <row r="342" spans="1:48" ht="15" x14ac:dyDescent="0.25">
      <c r="A342" s="14">
        <v>341</v>
      </c>
      <c r="B342" s="14">
        <v>23850</v>
      </c>
      <c r="C342" s="84" t="s">
        <v>74</v>
      </c>
      <c r="D342" s="84">
        <v>74</v>
      </c>
      <c r="E342" s="14" t="s">
        <v>20</v>
      </c>
      <c r="F342" s="85" t="s">
        <v>3132</v>
      </c>
      <c r="G342" s="84">
        <v>1.9310000000000001E-2</v>
      </c>
      <c r="H342" s="86">
        <v>1.4E-3</v>
      </c>
      <c r="I342" s="84">
        <v>3.1500000000000001E-4</v>
      </c>
      <c r="J342" s="86">
        <v>1.9000000000000001E-5</v>
      </c>
      <c r="K342" s="84">
        <v>0.28099600000000002</v>
      </c>
      <c r="L342" s="86">
        <v>1.9000000000000001E-5</v>
      </c>
      <c r="M342" s="84">
        <v>-8.6999999999999993</v>
      </c>
      <c r="N342" s="71">
        <v>0.65</v>
      </c>
      <c r="O342" s="84">
        <v>3.44</v>
      </c>
      <c r="P342" s="114">
        <v>2427</v>
      </c>
      <c r="Q342" s="114">
        <v>23</v>
      </c>
      <c r="R342" s="74">
        <v>1</v>
      </c>
      <c r="S342" s="75">
        <v>1</v>
      </c>
      <c r="T342" s="75" t="s">
        <v>3723</v>
      </c>
      <c r="U342" s="75">
        <v>0</v>
      </c>
      <c r="V342" s="76" t="s">
        <v>18</v>
      </c>
      <c r="W342" s="76" t="s">
        <v>19</v>
      </c>
      <c r="Y342" s="77">
        <f t="shared" si="20"/>
        <v>0.28099599998572672</v>
      </c>
      <c r="Z342" s="78">
        <f t="shared" si="21"/>
        <v>1.9000000000000001E-5</v>
      </c>
      <c r="AE342" s="14" t="s">
        <v>2437</v>
      </c>
      <c r="AF342" s="14">
        <f t="shared" si="22"/>
        <v>3485.3067373694635</v>
      </c>
      <c r="AG342" s="14">
        <v>25</v>
      </c>
      <c r="AH342" s="14">
        <f t="shared" si="23"/>
        <v>-8.5661764705882337</v>
      </c>
      <c r="AR342" s="14">
        <v>0</v>
      </c>
      <c r="AS342" s="14">
        <v>2.9999999999998002</v>
      </c>
      <c r="AU342" s="14">
        <v>341</v>
      </c>
      <c r="AV342" s="14">
        <v>0</v>
      </c>
    </row>
    <row r="343" spans="1:48" ht="15" x14ac:dyDescent="0.25">
      <c r="A343" s="14">
        <v>342</v>
      </c>
      <c r="B343" s="14">
        <v>23850</v>
      </c>
      <c r="C343" s="84" t="s">
        <v>74</v>
      </c>
      <c r="D343" s="84">
        <v>75</v>
      </c>
      <c r="E343" s="14" t="s">
        <v>20</v>
      </c>
      <c r="F343" s="85" t="s">
        <v>387</v>
      </c>
      <c r="G343" s="84">
        <v>6.9169999999999995E-2</v>
      </c>
      <c r="H343" s="86">
        <v>3.3E-3</v>
      </c>
      <c r="I343" s="84">
        <v>9.9799999999999997E-4</v>
      </c>
      <c r="J343" s="86">
        <v>7.6000000000000004E-5</v>
      </c>
      <c r="K343" s="84">
        <v>0.28118700000000002</v>
      </c>
      <c r="L343" s="86">
        <v>1.4E-5</v>
      </c>
      <c r="M343" s="84">
        <v>-0.3</v>
      </c>
      <c r="N343" s="71">
        <v>0.35</v>
      </c>
      <c r="O343" s="84">
        <v>3.05</v>
      </c>
      <c r="P343" s="114">
        <v>2551</v>
      </c>
      <c r="Q343" s="114">
        <v>16</v>
      </c>
      <c r="R343" s="74">
        <v>1</v>
      </c>
      <c r="S343" s="75">
        <v>1</v>
      </c>
      <c r="T343" s="75" t="s">
        <v>3723</v>
      </c>
      <c r="U343" s="75">
        <v>0</v>
      </c>
      <c r="V343" s="76" t="s">
        <v>18</v>
      </c>
      <c r="W343" s="76" t="s">
        <v>19</v>
      </c>
      <c r="Y343" s="77">
        <f t="shared" si="20"/>
        <v>0.2811869999524681</v>
      </c>
      <c r="Z343" s="78">
        <f t="shared" si="21"/>
        <v>1.4E-5</v>
      </c>
      <c r="AE343" s="14" t="s">
        <v>2437</v>
      </c>
      <c r="AF343" s="14">
        <f t="shared" si="22"/>
        <v>3069.1157187333515</v>
      </c>
      <c r="AG343" s="14">
        <v>25</v>
      </c>
      <c r="AH343" s="14">
        <f t="shared" si="23"/>
        <v>-2.3897058823529411</v>
      </c>
      <c r="AR343" s="14">
        <v>0</v>
      </c>
      <c r="AS343" s="14">
        <v>2.9499999999997999</v>
      </c>
      <c r="AU343" s="14">
        <v>342</v>
      </c>
      <c r="AV343" s="14">
        <v>0</v>
      </c>
    </row>
    <row r="344" spans="1:48" ht="15" x14ac:dyDescent="0.25">
      <c r="A344" s="14">
        <v>343</v>
      </c>
      <c r="B344" s="14">
        <v>23850</v>
      </c>
      <c r="C344" s="84" t="s">
        <v>74</v>
      </c>
      <c r="D344" s="84">
        <v>77</v>
      </c>
      <c r="E344" s="14" t="s">
        <v>20</v>
      </c>
      <c r="F344" s="85" t="s">
        <v>388</v>
      </c>
      <c r="G344" s="84">
        <v>3.9489999999999997E-2</v>
      </c>
      <c r="H344" s="86">
        <v>7.2999999999999996E-4</v>
      </c>
      <c r="I344" s="84">
        <v>5.7899999999999998E-4</v>
      </c>
      <c r="J344" s="86">
        <v>3.8000000000000002E-5</v>
      </c>
      <c r="K344" s="84">
        <v>0.28200199999999997</v>
      </c>
      <c r="L344" s="86">
        <v>2.5999999999999998E-5</v>
      </c>
      <c r="M344" s="84">
        <v>9.5</v>
      </c>
      <c r="N344" s="71">
        <v>0.9</v>
      </c>
      <c r="O344" s="84">
        <v>1.77</v>
      </c>
      <c r="P344" s="114">
        <v>1677</v>
      </c>
      <c r="Q344" s="114">
        <v>14</v>
      </c>
      <c r="R344" s="74">
        <v>1</v>
      </c>
      <c r="S344" s="75">
        <v>1</v>
      </c>
      <c r="T344" s="75" t="s">
        <v>3723</v>
      </c>
      <c r="U344" s="75">
        <v>0</v>
      </c>
      <c r="V344" s="76" t="s">
        <v>18</v>
      </c>
      <c r="W344" s="76" t="s">
        <v>19</v>
      </c>
      <c r="Y344" s="77">
        <f t="shared" si="20"/>
        <v>0.2820019999818717</v>
      </c>
      <c r="Z344" s="78">
        <f t="shared" si="21"/>
        <v>2.5999999999999998E-5</v>
      </c>
      <c r="AE344" s="14" t="s">
        <v>2437</v>
      </c>
      <c r="AF344" s="14">
        <f t="shared" si="22"/>
        <v>1776.9730499083696</v>
      </c>
      <c r="AG344" s="14">
        <v>25</v>
      </c>
      <c r="AH344" s="14">
        <f t="shared" si="23"/>
        <v>4.8161764705882346</v>
      </c>
      <c r="AR344" s="14">
        <v>0</v>
      </c>
      <c r="AS344" s="14">
        <v>2.8999999999998001</v>
      </c>
      <c r="AU344" s="14">
        <v>343</v>
      </c>
      <c r="AV344" s="14">
        <v>0</v>
      </c>
    </row>
    <row r="345" spans="1:48" ht="15" x14ac:dyDescent="0.25">
      <c r="A345" s="14">
        <v>344</v>
      </c>
      <c r="B345" s="14">
        <v>23850</v>
      </c>
      <c r="C345" s="84" t="s">
        <v>74</v>
      </c>
      <c r="D345" s="84">
        <v>78</v>
      </c>
      <c r="E345" s="14" t="s">
        <v>20</v>
      </c>
      <c r="F345" s="85" t="s">
        <v>389</v>
      </c>
      <c r="G345" s="84">
        <v>4.4069999999999998E-2</v>
      </c>
      <c r="H345" s="86">
        <v>1.1999999999999999E-3</v>
      </c>
      <c r="I345" s="84">
        <v>6.9700000000000003E-4</v>
      </c>
      <c r="J345" s="86">
        <v>3.6999999999999998E-5</v>
      </c>
      <c r="K345" s="84">
        <v>0.28220099999999998</v>
      </c>
      <c r="L345" s="86">
        <v>1.7E-5</v>
      </c>
      <c r="M345" s="84">
        <v>3.2</v>
      </c>
      <c r="N345" s="71">
        <v>0.6</v>
      </c>
      <c r="O345" s="84">
        <v>1.68</v>
      </c>
      <c r="P345" s="114">
        <v>1085</v>
      </c>
      <c r="Q345" s="114">
        <v>46</v>
      </c>
      <c r="R345" s="74">
        <v>1</v>
      </c>
      <c r="S345" s="75">
        <v>1</v>
      </c>
      <c r="T345" s="75" t="s">
        <v>3723</v>
      </c>
      <c r="U345" s="75">
        <v>0</v>
      </c>
      <c r="V345" s="76" t="s">
        <v>18</v>
      </c>
      <c r="W345" s="76" t="s">
        <v>19</v>
      </c>
      <c r="Y345" s="77">
        <f t="shared" si="20"/>
        <v>0.28220099998588088</v>
      </c>
      <c r="Z345" s="78">
        <f t="shared" si="21"/>
        <v>1.7E-5</v>
      </c>
      <c r="AE345" s="14" t="s">
        <v>2437</v>
      </c>
      <c r="AF345" s="14">
        <f t="shared" si="22"/>
        <v>1703.7826384795844</v>
      </c>
      <c r="AG345" s="14">
        <v>25</v>
      </c>
      <c r="AH345" s="14">
        <f t="shared" si="23"/>
        <v>0.18382352941176469</v>
      </c>
      <c r="AR345" s="14">
        <v>0</v>
      </c>
      <c r="AS345" s="14">
        <v>2.8499999999997998</v>
      </c>
      <c r="AU345" s="14">
        <v>344</v>
      </c>
      <c r="AV345" s="14">
        <v>0</v>
      </c>
    </row>
    <row r="346" spans="1:48" ht="15" x14ac:dyDescent="0.25">
      <c r="A346" s="14">
        <v>345</v>
      </c>
      <c r="B346" s="14">
        <v>23850</v>
      </c>
      <c r="C346" s="84" t="s">
        <v>74</v>
      </c>
      <c r="D346" s="84">
        <v>79</v>
      </c>
      <c r="E346" s="14" t="s">
        <v>20</v>
      </c>
      <c r="F346" s="85" t="s">
        <v>3133</v>
      </c>
      <c r="G346" s="84">
        <v>9.4549999999999995E-2</v>
      </c>
      <c r="H346" s="86">
        <v>2E-3</v>
      </c>
      <c r="I346" s="84">
        <v>1.4809999999999999E-3</v>
      </c>
      <c r="J346" s="86">
        <v>6.3E-5</v>
      </c>
      <c r="K346" s="84">
        <v>0.28204200000000001</v>
      </c>
      <c r="L346" s="86">
        <v>2.4000000000000001E-5</v>
      </c>
      <c r="M346" s="84">
        <v>10.4</v>
      </c>
      <c r="N346" s="71">
        <v>0.8</v>
      </c>
      <c r="O346" s="84">
        <v>1.74</v>
      </c>
      <c r="P346" s="114">
        <v>1703</v>
      </c>
      <c r="Q346" s="114">
        <v>49</v>
      </c>
      <c r="R346" s="74">
        <v>1</v>
      </c>
      <c r="S346" s="75">
        <v>1</v>
      </c>
      <c r="T346" s="75" t="s">
        <v>3723</v>
      </c>
      <c r="U346" s="75">
        <v>0</v>
      </c>
      <c r="V346" s="76" t="s">
        <v>18</v>
      </c>
      <c r="W346" s="76" t="s">
        <v>19</v>
      </c>
      <c r="Y346" s="77">
        <f t="shared" si="20"/>
        <v>0.28204199995291163</v>
      </c>
      <c r="Z346" s="78">
        <f t="shared" si="21"/>
        <v>2.4000000000000001E-5</v>
      </c>
      <c r="AE346" s="14" t="s">
        <v>2437</v>
      </c>
      <c r="AF346" s="14">
        <f t="shared" si="22"/>
        <v>1736.913475649475</v>
      </c>
      <c r="AG346" s="14">
        <v>25</v>
      </c>
      <c r="AH346" s="14">
        <f t="shared" si="23"/>
        <v>5.4779411764705879</v>
      </c>
      <c r="AR346" s="14">
        <v>0</v>
      </c>
      <c r="AS346" s="14">
        <v>2.7999999999998</v>
      </c>
      <c r="AU346" s="14">
        <v>345</v>
      </c>
      <c r="AV346" s="14">
        <v>0</v>
      </c>
    </row>
    <row r="347" spans="1:48" ht="15" x14ac:dyDescent="0.25">
      <c r="A347" s="14">
        <v>346</v>
      </c>
      <c r="B347" s="14">
        <v>23850</v>
      </c>
      <c r="C347" s="84" t="s">
        <v>74</v>
      </c>
      <c r="D347" s="84">
        <v>80</v>
      </c>
      <c r="E347" s="14" t="s">
        <v>20</v>
      </c>
      <c r="F347" s="85" t="s">
        <v>390</v>
      </c>
      <c r="G347" s="84">
        <v>2.2919999999999999E-2</v>
      </c>
      <c r="H347" s="86">
        <v>4.6000000000000001E-4</v>
      </c>
      <c r="I347" s="84">
        <v>3.6299999999999999E-4</v>
      </c>
      <c r="J347" s="86">
        <v>1.4E-5</v>
      </c>
      <c r="K347" s="84">
        <v>0.28110099999999999</v>
      </c>
      <c r="L347" s="86">
        <v>1.5E-5</v>
      </c>
      <c r="M347" s="84">
        <v>-4.2</v>
      </c>
      <c r="N347" s="71">
        <v>0.5</v>
      </c>
      <c r="O347" s="84">
        <v>3.21</v>
      </c>
      <c r="P347" s="114">
        <v>2468</v>
      </c>
      <c r="Q347" s="114">
        <v>58</v>
      </c>
      <c r="R347" s="74">
        <v>1</v>
      </c>
      <c r="S347" s="75">
        <v>1</v>
      </c>
      <c r="T347" s="75" t="s">
        <v>3723</v>
      </c>
      <c r="U347" s="75">
        <v>0</v>
      </c>
      <c r="V347" s="76" t="s">
        <v>18</v>
      </c>
      <c r="W347" s="76" t="s">
        <v>19</v>
      </c>
      <c r="Y347" s="77">
        <f t="shared" si="20"/>
        <v>0.28110099998327381</v>
      </c>
      <c r="Z347" s="78">
        <f t="shared" si="21"/>
        <v>1.5E-5</v>
      </c>
      <c r="AE347" s="14" t="s">
        <v>2437</v>
      </c>
      <c r="AF347" s="14">
        <f t="shared" si="22"/>
        <v>3239.1597730351191</v>
      </c>
      <c r="AG347" s="14">
        <v>25</v>
      </c>
      <c r="AH347" s="14">
        <f t="shared" si="23"/>
        <v>-5.2573529411764701</v>
      </c>
      <c r="AR347" s="14">
        <v>0</v>
      </c>
      <c r="AS347" s="14">
        <v>2.7499999999998002</v>
      </c>
      <c r="AU347" s="14">
        <v>346</v>
      </c>
      <c r="AV347" s="14">
        <v>0</v>
      </c>
    </row>
    <row r="348" spans="1:48" ht="15" x14ac:dyDescent="0.25">
      <c r="A348" s="14">
        <v>347</v>
      </c>
      <c r="B348" s="14">
        <v>23850</v>
      </c>
      <c r="C348" s="84" t="s">
        <v>74</v>
      </c>
      <c r="D348" s="84">
        <v>81</v>
      </c>
      <c r="E348" s="14" t="s">
        <v>20</v>
      </c>
      <c r="F348" s="85" t="s">
        <v>391</v>
      </c>
      <c r="G348" s="84">
        <v>2.512E-2</v>
      </c>
      <c r="H348" s="86">
        <v>7.6999999999999996E-4</v>
      </c>
      <c r="I348" s="84">
        <v>4.9399999999999997E-4</v>
      </c>
      <c r="J348" s="86">
        <v>3.3000000000000003E-5</v>
      </c>
      <c r="K348" s="84">
        <v>0.28041500000000003</v>
      </c>
      <c r="L348" s="86">
        <v>1.5E-5</v>
      </c>
      <c r="M348" s="84">
        <v>-0.8</v>
      </c>
      <c r="N348" s="71">
        <v>0.45</v>
      </c>
      <c r="O348" s="84">
        <v>3.97</v>
      </c>
      <c r="P348" s="114">
        <v>3669</v>
      </c>
      <c r="Q348" s="114">
        <v>102</v>
      </c>
      <c r="R348" s="74">
        <v>1</v>
      </c>
      <c r="S348" s="75">
        <v>1</v>
      </c>
      <c r="T348" s="75" t="s">
        <v>3723</v>
      </c>
      <c r="U348" s="75">
        <v>0</v>
      </c>
      <c r="V348" s="76" t="s">
        <v>18</v>
      </c>
      <c r="W348" s="76" t="s">
        <v>19</v>
      </c>
      <c r="Y348" s="77">
        <f t="shared" si="20"/>
        <v>0.28041499996616093</v>
      </c>
      <c r="Z348" s="78">
        <f t="shared" si="21"/>
        <v>1.5E-5</v>
      </c>
      <c r="AE348" s="14" t="s">
        <v>2437</v>
      </c>
      <c r="AF348" s="14">
        <f t="shared" si="22"/>
        <v>3983.2003183236102</v>
      </c>
      <c r="AG348" s="14">
        <v>25</v>
      </c>
      <c r="AH348" s="14">
        <f t="shared" si="23"/>
        <v>-2.7573529411764706</v>
      </c>
      <c r="AR348" s="14">
        <v>0</v>
      </c>
      <c r="AS348" s="14">
        <v>2.6999999999997999</v>
      </c>
      <c r="AU348" s="14">
        <v>347</v>
      </c>
      <c r="AV348" s="14">
        <v>0</v>
      </c>
    </row>
    <row r="349" spans="1:48" ht="15" x14ac:dyDescent="0.25">
      <c r="A349" s="14">
        <v>348</v>
      </c>
      <c r="B349" s="14">
        <v>23850</v>
      </c>
      <c r="C349" s="84" t="s">
        <v>74</v>
      </c>
      <c r="D349" s="84">
        <v>83</v>
      </c>
      <c r="E349" s="14" t="s">
        <v>20</v>
      </c>
      <c r="F349" s="85" t="s">
        <v>392</v>
      </c>
      <c r="G349" s="84">
        <v>5.8180000000000003E-2</v>
      </c>
      <c r="H349" s="86">
        <v>1.1000000000000001E-3</v>
      </c>
      <c r="I349" s="84">
        <v>8.5700000000000001E-4</v>
      </c>
      <c r="J349" s="86">
        <v>3.4E-5</v>
      </c>
      <c r="K349" s="84">
        <v>0.28215000000000001</v>
      </c>
      <c r="L349" s="86">
        <v>2.0999999999999999E-5</v>
      </c>
      <c r="M349" s="84">
        <v>3.7</v>
      </c>
      <c r="N349" s="71">
        <v>0.7</v>
      </c>
      <c r="O349" s="84">
        <v>1.74</v>
      </c>
      <c r="P349" s="114">
        <v>1194</v>
      </c>
      <c r="Q349" s="114">
        <v>11</v>
      </c>
      <c r="R349" s="74">
        <v>1</v>
      </c>
      <c r="S349" s="75">
        <v>1</v>
      </c>
      <c r="T349" s="75" t="s">
        <v>3723</v>
      </c>
      <c r="U349" s="75">
        <v>0</v>
      </c>
      <c r="V349" s="76" t="s">
        <v>18</v>
      </c>
      <c r="W349" s="76" t="s">
        <v>19</v>
      </c>
      <c r="Y349" s="77">
        <f t="shared" si="20"/>
        <v>0.28214999998089579</v>
      </c>
      <c r="Z349" s="78">
        <f t="shared" si="21"/>
        <v>2.0999999999999999E-5</v>
      </c>
      <c r="AE349" s="14" t="s">
        <v>2437</v>
      </c>
      <c r="AF349" s="14">
        <f t="shared" si="22"/>
        <v>1758.9071486148655</v>
      </c>
      <c r="AG349" s="14">
        <v>25</v>
      </c>
      <c r="AH349" s="14">
        <f t="shared" si="23"/>
        <v>0.55147058823529405</v>
      </c>
      <c r="AR349" s="14">
        <v>0</v>
      </c>
      <c r="AS349" s="14">
        <v>2.6499999999998001</v>
      </c>
      <c r="AU349" s="14">
        <v>348</v>
      </c>
      <c r="AV349" s="14">
        <v>0</v>
      </c>
    </row>
    <row r="350" spans="1:48" ht="15" x14ac:dyDescent="0.25">
      <c r="A350" s="14">
        <v>349</v>
      </c>
      <c r="B350" s="14">
        <v>23850</v>
      </c>
      <c r="C350" s="84" t="s">
        <v>74</v>
      </c>
      <c r="D350" s="84">
        <v>85</v>
      </c>
      <c r="E350" s="14" t="s">
        <v>20</v>
      </c>
      <c r="F350" s="85" t="s">
        <v>393</v>
      </c>
      <c r="G350" s="84">
        <v>7.1580000000000005E-2</v>
      </c>
      <c r="H350" s="86">
        <v>8.0000000000000004E-4</v>
      </c>
      <c r="I350" s="84">
        <v>9.9099999999999991E-4</v>
      </c>
      <c r="J350" s="86">
        <v>1.9000000000000001E-5</v>
      </c>
      <c r="K350" s="84">
        <v>0.28215299999999999</v>
      </c>
      <c r="L350" s="86">
        <v>1.8E-5</v>
      </c>
      <c r="M350" s="84">
        <v>3</v>
      </c>
      <c r="N350" s="71">
        <v>0.6</v>
      </c>
      <c r="O350" s="84">
        <v>1.75</v>
      </c>
      <c r="P350" s="114">
        <v>1164</v>
      </c>
      <c r="Q350" s="114">
        <v>11</v>
      </c>
      <c r="R350" s="74">
        <v>1</v>
      </c>
      <c r="S350" s="75">
        <v>1</v>
      </c>
      <c r="T350" s="75" t="s">
        <v>3723</v>
      </c>
      <c r="U350" s="75">
        <v>0</v>
      </c>
      <c r="V350" s="76" t="s">
        <v>18</v>
      </c>
      <c r="W350" s="76" t="s">
        <v>19</v>
      </c>
      <c r="Y350" s="77">
        <f t="shared" si="20"/>
        <v>0.28215299997846371</v>
      </c>
      <c r="Z350" s="78">
        <f t="shared" si="21"/>
        <v>1.8E-5</v>
      </c>
      <c r="AE350" s="14" t="s">
        <v>2437</v>
      </c>
      <c r="AF350" s="14">
        <f t="shared" si="22"/>
        <v>1776.7168209391693</v>
      </c>
      <c r="AG350" s="14">
        <v>25</v>
      </c>
      <c r="AH350" s="14">
        <f t="shared" si="23"/>
        <v>3.6764705882352811E-2</v>
      </c>
      <c r="AR350" s="14">
        <v>0</v>
      </c>
      <c r="AS350" s="14">
        <v>2.5999999999997998</v>
      </c>
      <c r="AU350" s="14">
        <v>349</v>
      </c>
      <c r="AV350" s="14">
        <v>0</v>
      </c>
    </row>
    <row r="351" spans="1:48" ht="15" x14ac:dyDescent="0.25">
      <c r="A351" s="14">
        <v>350</v>
      </c>
      <c r="B351" s="14">
        <v>23850</v>
      </c>
      <c r="C351" s="84" t="s">
        <v>74</v>
      </c>
      <c r="D351" s="84">
        <v>86</v>
      </c>
      <c r="E351" s="14" t="s">
        <v>20</v>
      </c>
      <c r="F351" s="85" t="s">
        <v>394</v>
      </c>
      <c r="G351" s="84">
        <v>0.32849</v>
      </c>
      <c r="H351" s="86">
        <v>5.1000000000000004E-3</v>
      </c>
      <c r="I351" s="84">
        <v>3.9189999999999997E-3</v>
      </c>
      <c r="J351" s="86">
        <v>6.7000000000000002E-6</v>
      </c>
      <c r="K351" s="84">
        <v>0.28211199999999997</v>
      </c>
      <c r="L351" s="86">
        <v>3.0000000000000001E-5</v>
      </c>
      <c r="M351" s="84">
        <v>2.2999999999999998</v>
      </c>
      <c r="N351" s="71">
        <v>1.05</v>
      </c>
      <c r="O351" s="84">
        <v>1.92</v>
      </c>
      <c r="P351" s="114">
        <v>1313</v>
      </c>
      <c r="Q351" s="114">
        <v>10</v>
      </c>
      <c r="R351" s="74">
        <v>1</v>
      </c>
      <c r="S351" s="75">
        <v>1</v>
      </c>
      <c r="T351" s="75" t="s">
        <v>3723</v>
      </c>
      <c r="U351" s="75">
        <v>0</v>
      </c>
      <c r="V351" s="76" t="s">
        <v>18</v>
      </c>
      <c r="W351" s="76" t="s">
        <v>19</v>
      </c>
      <c r="Y351" s="77">
        <f t="shared" si="20"/>
        <v>0.28211199990393077</v>
      </c>
      <c r="Z351" s="78">
        <f t="shared" si="21"/>
        <v>3.0000000000000001E-5</v>
      </c>
      <c r="AE351" s="14" t="s">
        <v>2437</v>
      </c>
      <c r="AF351" s="14">
        <f t="shared" si="22"/>
        <v>1939.8400667876176</v>
      </c>
      <c r="AG351" s="14">
        <v>25</v>
      </c>
      <c r="AH351" s="14">
        <f t="shared" si="23"/>
        <v>-0.47794117647058848</v>
      </c>
      <c r="AR351" s="14">
        <v>0</v>
      </c>
      <c r="AS351" s="14">
        <v>2.5499999999998</v>
      </c>
      <c r="AU351" s="14">
        <v>350</v>
      </c>
      <c r="AV351" s="14">
        <v>0</v>
      </c>
    </row>
    <row r="352" spans="1:48" ht="15" x14ac:dyDescent="0.25">
      <c r="A352" s="14">
        <v>351</v>
      </c>
      <c r="B352" s="14">
        <v>23850</v>
      </c>
      <c r="C352" s="84" t="s">
        <v>74</v>
      </c>
      <c r="D352" s="84">
        <v>87</v>
      </c>
      <c r="E352" s="14" t="s">
        <v>20</v>
      </c>
      <c r="F352" s="85" t="s">
        <v>395</v>
      </c>
      <c r="G352" s="84">
        <v>2.3619999999999999E-2</v>
      </c>
      <c r="H352" s="86">
        <v>1.2999999999999999E-3</v>
      </c>
      <c r="I352" s="84">
        <v>3.59E-4</v>
      </c>
      <c r="J352" s="86">
        <v>1.7E-5</v>
      </c>
      <c r="K352" s="84">
        <v>0.28242400000000001</v>
      </c>
      <c r="L352" s="86">
        <v>1.9000000000000001E-5</v>
      </c>
      <c r="M352" s="84">
        <v>-3</v>
      </c>
      <c r="N352" s="71">
        <v>0.65</v>
      </c>
      <c r="O352" s="84">
        <v>1.54</v>
      </c>
      <c r="P352" s="114">
        <v>444</v>
      </c>
      <c r="Q352" s="114">
        <v>4</v>
      </c>
      <c r="R352" s="74">
        <v>1</v>
      </c>
      <c r="S352" s="75">
        <v>1</v>
      </c>
      <c r="T352" s="75" t="s">
        <v>3723</v>
      </c>
      <c r="U352" s="75">
        <v>0</v>
      </c>
      <c r="V352" s="76" t="s">
        <v>18</v>
      </c>
      <c r="W352" s="76" t="s">
        <v>19</v>
      </c>
      <c r="Y352" s="77">
        <f t="shared" si="20"/>
        <v>0.28242399999702411</v>
      </c>
      <c r="Z352" s="78">
        <f t="shared" si="21"/>
        <v>1.9000000000000001E-5</v>
      </c>
      <c r="AE352" s="14" t="s">
        <v>2437</v>
      </c>
      <c r="AF352" s="14">
        <f t="shared" si="22"/>
        <v>1587.9562750796824</v>
      </c>
      <c r="AG352" s="14">
        <v>25</v>
      </c>
      <c r="AH352" s="14">
        <f t="shared" si="23"/>
        <v>-4.375</v>
      </c>
      <c r="AR352" s="14">
        <v>0</v>
      </c>
      <c r="AS352" s="14">
        <v>2.4999999999998002</v>
      </c>
      <c r="AU352" s="14">
        <v>351</v>
      </c>
      <c r="AV352" s="14">
        <v>0</v>
      </c>
    </row>
    <row r="353" spans="1:48" ht="15" x14ac:dyDescent="0.25">
      <c r="A353" s="14">
        <v>352</v>
      </c>
      <c r="B353" s="14">
        <v>23850</v>
      </c>
      <c r="C353" s="84" t="s">
        <v>74</v>
      </c>
      <c r="D353" s="84">
        <v>88</v>
      </c>
      <c r="E353" s="14" t="s">
        <v>20</v>
      </c>
      <c r="F353" s="85" t="s">
        <v>396</v>
      </c>
      <c r="G353" s="84">
        <v>5.0110000000000002E-2</v>
      </c>
      <c r="H353" s="86">
        <v>1.8E-3</v>
      </c>
      <c r="I353" s="84">
        <v>8.0699999999999999E-4</v>
      </c>
      <c r="J353" s="86">
        <v>1.4E-5</v>
      </c>
      <c r="K353" s="84">
        <v>0.28265099999999999</v>
      </c>
      <c r="L353" s="86">
        <v>1.8E-5</v>
      </c>
      <c r="M353" s="84">
        <v>0.6</v>
      </c>
      <c r="N353" s="71">
        <v>0.65</v>
      </c>
      <c r="O353" s="84">
        <v>1.17</v>
      </c>
      <c r="P353" s="114">
        <v>244</v>
      </c>
      <c r="Q353" s="114">
        <v>2</v>
      </c>
      <c r="R353" s="74">
        <v>1</v>
      </c>
      <c r="S353" s="75">
        <v>1</v>
      </c>
      <c r="T353" s="75" t="s">
        <v>3723</v>
      </c>
      <c r="U353" s="75">
        <v>0</v>
      </c>
      <c r="V353" s="76" t="s">
        <v>18</v>
      </c>
      <c r="W353" s="76" t="s">
        <v>19</v>
      </c>
      <c r="Y353" s="77">
        <f t="shared" si="20"/>
        <v>0.2826509999963237</v>
      </c>
      <c r="Z353" s="78">
        <f t="shared" si="21"/>
        <v>1.8E-5</v>
      </c>
      <c r="AE353" s="14" t="s">
        <v>2437</v>
      </c>
      <c r="AF353" s="14">
        <f t="shared" si="22"/>
        <v>1209.0108803397434</v>
      </c>
      <c r="AG353" s="14">
        <v>25</v>
      </c>
      <c r="AH353" s="14">
        <f t="shared" si="23"/>
        <v>-1.7279411764705881</v>
      </c>
      <c r="AR353" s="14">
        <v>0</v>
      </c>
      <c r="AS353" s="14">
        <v>2.4499999999997999</v>
      </c>
      <c r="AU353" s="14">
        <v>352</v>
      </c>
      <c r="AV353" s="14">
        <v>0</v>
      </c>
    </row>
    <row r="354" spans="1:48" ht="15" x14ac:dyDescent="0.25">
      <c r="A354" s="14">
        <v>353</v>
      </c>
      <c r="B354" s="14">
        <v>23850</v>
      </c>
      <c r="C354" s="84" t="s">
        <v>74</v>
      </c>
      <c r="D354" s="84">
        <v>89</v>
      </c>
      <c r="E354" s="14" t="s">
        <v>20</v>
      </c>
      <c r="F354" s="85" t="s">
        <v>397</v>
      </c>
      <c r="G354" s="84">
        <v>3.9739999999999998E-2</v>
      </c>
      <c r="H354" s="86">
        <v>1E-3</v>
      </c>
      <c r="I354" s="84">
        <v>6.6399999999999999E-4</v>
      </c>
      <c r="J354" s="86">
        <v>3.6999999999999998E-5</v>
      </c>
      <c r="K354" s="84">
        <v>0.28132499999999999</v>
      </c>
      <c r="L354" s="86">
        <v>1.5E-5</v>
      </c>
      <c r="M354" s="84">
        <v>-0.3</v>
      </c>
      <c r="N354" s="71">
        <v>0.5</v>
      </c>
      <c r="O354" s="84">
        <v>2.86</v>
      </c>
      <c r="P354" s="114">
        <v>2310</v>
      </c>
      <c r="Q354" s="114">
        <v>12</v>
      </c>
      <c r="R354" s="74">
        <v>1</v>
      </c>
      <c r="S354" s="75">
        <v>1</v>
      </c>
      <c r="T354" s="75" t="s">
        <v>3723</v>
      </c>
      <c r="U354" s="75">
        <v>0</v>
      </c>
      <c r="V354" s="76" t="s">
        <v>18</v>
      </c>
      <c r="W354" s="76" t="s">
        <v>19</v>
      </c>
      <c r="Y354" s="77">
        <f t="shared" si="20"/>
        <v>0.28132499997136318</v>
      </c>
      <c r="Z354" s="78">
        <f t="shared" si="21"/>
        <v>1.5E-5</v>
      </c>
      <c r="AE354" s="14" t="s">
        <v>2437</v>
      </c>
      <c r="AF354" s="14">
        <f t="shared" si="22"/>
        <v>2881.1826558956263</v>
      </c>
      <c r="AG354" s="14">
        <v>25</v>
      </c>
      <c r="AH354" s="14">
        <f t="shared" si="23"/>
        <v>-2.3897058823529411</v>
      </c>
      <c r="AR354" s="14">
        <v>0</v>
      </c>
      <c r="AS354" s="14">
        <v>2.3999999999997002</v>
      </c>
      <c r="AU354" s="14">
        <v>353</v>
      </c>
      <c r="AV354" s="14">
        <v>0</v>
      </c>
    </row>
    <row r="355" spans="1:48" ht="15" x14ac:dyDescent="0.25">
      <c r="A355" s="14">
        <v>354</v>
      </c>
      <c r="B355" s="14">
        <v>23850</v>
      </c>
      <c r="C355" s="84" t="s">
        <v>74</v>
      </c>
      <c r="D355" s="84">
        <v>91</v>
      </c>
      <c r="E355" s="14" t="s">
        <v>20</v>
      </c>
      <c r="F355" s="85" t="s">
        <v>398</v>
      </c>
      <c r="G355" s="84">
        <v>2.9299999999999999E-3</v>
      </c>
      <c r="H355" s="86">
        <v>1.2E-4</v>
      </c>
      <c r="I355" s="84">
        <v>4.1999999999999998E-5</v>
      </c>
      <c r="J355" s="86">
        <v>2.7E-6</v>
      </c>
      <c r="K355" s="84">
        <v>0.28114499999999998</v>
      </c>
      <c r="L355" s="86">
        <v>1.4E-5</v>
      </c>
      <c r="M355" s="84">
        <v>6.3</v>
      </c>
      <c r="N355" s="71">
        <v>0.5</v>
      </c>
      <c r="O355" s="84">
        <v>2.88</v>
      </c>
      <c r="P355" s="114">
        <v>2826</v>
      </c>
      <c r="Q355" s="114">
        <v>15</v>
      </c>
      <c r="R355" s="74">
        <v>1</v>
      </c>
      <c r="S355" s="75">
        <v>1</v>
      </c>
      <c r="T355" s="75" t="s">
        <v>3723</v>
      </c>
      <c r="U355" s="75">
        <v>0</v>
      </c>
      <c r="V355" s="76" t="s">
        <v>18</v>
      </c>
      <c r="W355" s="76" t="s">
        <v>19</v>
      </c>
      <c r="Y355" s="77">
        <f t="shared" si="20"/>
        <v>0.28114499999778397</v>
      </c>
      <c r="Z355" s="78">
        <f t="shared" si="21"/>
        <v>1.4E-5</v>
      </c>
      <c r="AE355" s="14" t="s">
        <v>2437</v>
      </c>
      <c r="AF355" s="14">
        <f t="shared" si="22"/>
        <v>2884.2383197487734</v>
      </c>
      <c r="AG355" s="14">
        <v>25</v>
      </c>
      <c r="AH355" s="14">
        <f t="shared" si="23"/>
        <v>2.4632352941176467</v>
      </c>
      <c r="AR355" s="14">
        <v>0</v>
      </c>
      <c r="AS355" s="14">
        <v>2.3499999999996999</v>
      </c>
      <c r="AU355" s="14">
        <v>354</v>
      </c>
      <c r="AV355" s="14">
        <v>0</v>
      </c>
    </row>
    <row r="356" spans="1:48" ht="15" x14ac:dyDescent="0.25">
      <c r="A356" s="14">
        <v>355</v>
      </c>
      <c r="B356" s="14">
        <v>23850</v>
      </c>
      <c r="C356" s="84" t="s">
        <v>74</v>
      </c>
      <c r="D356" s="84">
        <v>92</v>
      </c>
      <c r="E356" s="14" t="s">
        <v>20</v>
      </c>
      <c r="F356" s="85" t="s">
        <v>399</v>
      </c>
      <c r="G356" s="84">
        <v>1.8440000000000002E-2</v>
      </c>
      <c r="H356" s="86">
        <v>1.8000000000000001E-4</v>
      </c>
      <c r="I356" s="84">
        <v>2.7599999999999999E-4</v>
      </c>
      <c r="J356" s="86">
        <v>2.6000000000000001E-6</v>
      </c>
      <c r="K356" s="84">
        <v>0.28114600000000001</v>
      </c>
      <c r="L356" s="86">
        <v>1.4E-5</v>
      </c>
      <c r="M356" s="84">
        <v>-17</v>
      </c>
      <c r="N356" s="71">
        <v>0.5</v>
      </c>
      <c r="O356" s="84">
        <v>3.46</v>
      </c>
      <c r="P356" s="114">
        <v>1834</v>
      </c>
      <c r="Q356" s="114">
        <v>11</v>
      </c>
      <c r="R356" s="74">
        <v>1</v>
      </c>
      <c r="S356" s="75">
        <v>1</v>
      </c>
      <c r="T356" s="75" t="s">
        <v>3723</v>
      </c>
      <c r="U356" s="75">
        <v>0</v>
      </c>
      <c r="V356" s="76" t="s">
        <v>18</v>
      </c>
      <c r="W356" s="76" t="s">
        <v>19</v>
      </c>
      <c r="Y356" s="77">
        <f t="shared" si="20"/>
        <v>0.28114599999054957</v>
      </c>
      <c r="Z356" s="78">
        <f t="shared" si="21"/>
        <v>1.4E-5</v>
      </c>
      <c r="AE356" s="14" t="s">
        <v>2437</v>
      </c>
      <c r="AF356" s="14">
        <f t="shared" si="22"/>
        <v>3523.5167309712933</v>
      </c>
      <c r="AG356" s="14">
        <v>25</v>
      </c>
      <c r="AH356" s="14">
        <f t="shared" si="23"/>
        <v>-14.669117647058822</v>
      </c>
      <c r="AR356" s="14">
        <v>0</v>
      </c>
      <c r="AS356" s="14">
        <v>2.2999999999997001</v>
      </c>
      <c r="AU356" s="14">
        <v>355</v>
      </c>
      <c r="AV356" s="14">
        <v>0</v>
      </c>
    </row>
    <row r="357" spans="1:48" ht="15" x14ac:dyDescent="0.25">
      <c r="A357" s="14">
        <v>356</v>
      </c>
      <c r="B357" s="14">
        <v>23850</v>
      </c>
      <c r="C357" s="84" t="s">
        <v>74</v>
      </c>
      <c r="D357" s="84">
        <v>93</v>
      </c>
      <c r="E357" s="14" t="s">
        <v>20</v>
      </c>
      <c r="F357" s="85" t="s">
        <v>3134</v>
      </c>
      <c r="G357" s="84">
        <v>4.7980000000000002E-2</v>
      </c>
      <c r="H357" s="86">
        <v>1.1000000000000001E-3</v>
      </c>
      <c r="I357" s="84">
        <v>7.67E-4</v>
      </c>
      <c r="J357" s="86">
        <v>4.3000000000000002E-5</v>
      </c>
      <c r="K357" s="84">
        <v>0.28196199999999999</v>
      </c>
      <c r="L357" s="86">
        <v>1.4E-5</v>
      </c>
      <c r="M357" s="84">
        <v>47.6</v>
      </c>
      <c r="N357" s="71">
        <v>0.4</v>
      </c>
      <c r="O357" s="84">
        <v>0.91</v>
      </c>
      <c r="P357" s="114">
        <v>3409</v>
      </c>
      <c r="Q357" s="114">
        <v>64</v>
      </c>
      <c r="R357" s="74">
        <v>1</v>
      </c>
      <c r="S357" s="75">
        <v>1</v>
      </c>
      <c r="T357" s="75" t="s">
        <v>3723</v>
      </c>
      <c r="U357" s="75">
        <v>0</v>
      </c>
      <c r="V357" s="76" t="s">
        <v>18</v>
      </c>
      <c r="W357" s="76" t="s">
        <v>19</v>
      </c>
      <c r="Y357" s="77">
        <f t="shared" si="20"/>
        <v>0.28196199995118348</v>
      </c>
      <c r="Z357" s="78">
        <f t="shared" si="21"/>
        <v>1.4E-5</v>
      </c>
      <c r="AE357" s="14" t="s">
        <v>2437</v>
      </c>
      <c r="AF357" s="14">
        <f t="shared" si="22"/>
        <v>801.24350806858024</v>
      </c>
      <c r="AG357" s="14">
        <v>25</v>
      </c>
      <c r="AH357" s="14">
        <f t="shared" si="23"/>
        <v>32.830882352941174</v>
      </c>
      <c r="AR357" s="14">
        <v>0</v>
      </c>
      <c r="AS357" s="14">
        <v>2.2499999999996998</v>
      </c>
      <c r="AU357" s="14">
        <v>356</v>
      </c>
      <c r="AV357" s="14">
        <v>0</v>
      </c>
    </row>
    <row r="358" spans="1:48" ht="15" x14ac:dyDescent="0.25">
      <c r="A358" s="14">
        <v>357</v>
      </c>
      <c r="B358" s="14">
        <v>23850</v>
      </c>
      <c r="C358" s="84" t="s">
        <v>74</v>
      </c>
      <c r="D358" s="84">
        <v>94</v>
      </c>
      <c r="E358" s="14" t="s">
        <v>20</v>
      </c>
      <c r="F358" s="85" t="s">
        <v>400</v>
      </c>
      <c r="G358" s="84">
        <v>1.9529999999999999E-2</v>
      </c>
      <c r="H358" s="86">
        <v>5.6999999999999998E-4</v>
      </c>
      <c r="I358" s="84">
        <v>3.6999999999999999E-4</v>
      </c>
      <c r="J358" s="86">
        <v>6.9999999999999999E-6</v>
      </c>
      <c r="K358" s="84">
        <v>0.281225</v>
      </c>
      <c r="L358" s="86">
        <v>1.2999999999999999E-5</v>
      </c>
      <c r="M358" s="84">
        <v>-15.9</v>
      </c>
      <c r="N358" s="71">
        <v>0.45</v>
      </c>
      <c r="O358" s="84">
        <v>3.34</v>
      </c>
      <c r="P358" s="114">
        <v>1765</v>
      </c>
      <c r="Q358" s="114">
        <v>11</v>
      </c>
      <c r="R358" s="74">
        <v>1</v>
      </c>
      <c r="S358" s="75">
        <v>1</v>
      </c>
      <c r="T358" s="75" t="s">
        <v>3723</v>
      </c>
      <c r="U358" s="75">
        <v>0</v>
      </c>
      <c r="V358" s="76" t="s">
        <v>18</v>
      </c>
      <c r="W358" s="76" t="s">
        <v>19</v>
      </c>
      <c r="Y358" s="77">
        <f t="shared" si="20"/>
        <v>0.28122499998780753</v>
      </c>
      <c r="Z358" s="78">
        <f t="shared" si="21"/>
        <v>1.2999999999999999E-5</v>
      </c>
      <c r="AE358" s="14" t="s">
        <v>2437</v>
      </c>
      <c r="AF358" s="14">
        <f t="shared" si="22"/>
        <v>3402.8562670021074</v>
      </c>
      <c r="AG358" s="14">
        <v>25</v>
      </c>
      <c r="AH358" s="14">
        <f t="shared" si="23"/>
        <v>-13.860294117647058</v>
      </c>
      <c r="AR358" s="14">
        <v>0</v>
      </c>
      <c r="AS358" s="14">
        <v>2.1999999999997</v>
      </c>
      <c r="AU358" s="14">
        <v>357</v>
      </c>
      <c r="AV358" s="14">
        <v>0</v>
      </c>
    </row>
    <row r="359" spans="1:48" ht="15" x14ac:dyDescent="0.25">
      <c r="A359" s="14">
        <v>358</v>
      </c>
      <c r="B359" s="14">
        <v>23850</v>
      </c>
      <c r="C359" s="84" t="s">
        <v>74</v>
      </c>
      <c r="D359" s="84">
        <v>95</v>
      </c>
      <c r="E359" s="14" t="s">
        <v>20</v>
      </c>
      <c r="F359" s="85" t="s">
        <v>401</v>
      </c>
      <c r="G359" s="84">
        <v>2.7859999999999999E-2</v>
      </c>
      <c r="H359" s="86">
        <v>2.5999999999999999E-3</v>
      </c>
      <c r="I359" s="84">
        <v>4.17E-4</v>
      </c>
      <c r="J359" s="86">
        <v>2.5999999999999998E-5</v>
      </c>
      <c r="K359" s="84">
        <v>0.28211700000000001</v>
      </c>
      <c r="L359" s="86">
        <v>1.8E-5</v>
      </c>
      <c r="M359" s="84">
        <v>-0.1</v>
      </c>
      <c r="N359" s="71">
        <v>0.6</v>
      </c>
      <c r="O359" s="84">
        <v>1.86</v>
      </c>
      <c r="P359" s="114">
        <v>1062</v>
      </c>
      <c r="Q359" s="114">
        <v>11</v>
      </c>
      <c r="R359" s="74">
        <v>1</v>
      </c>
      <c r="S359" s="75">
        <v>1</v>
      </c>
      <c r="T359" s="75" t="s">
        <v>3723</v>
      </c>
      <c r="U359" s="75">
        <v>0</v>
      </c>
      <c r="V359" s="76" t="s">
        <v>18</v>
      </c>
      <c r="W359" s="76" t="s">
        <v>19</v>
      </c>
      <c r="Y359" s="77">
        <f t="shared" si="20"/>
        <v>0.2821169999917319</v>
      </c>
      <c r="Z359" s="78">
        <f t="shared" si="21"/>
        <v>1.8E-5</v>
      </c>
      <c r="AE359" s="14" t="s">
        <v>2437</v>
      </c>
      <c r="AF359" s="14">
        <f t="shared" si="22"/>
        <v>1891.1693045894469</v>
      </c>
      <c r="AG359" s="14">
        <v>25</v>
      </c>
      <c r="AH359" s="14">
        <f t="shared" si="23"/>
        <v>-2.2426470588235294</v>
      </c>
      <c r="AR359" s="14">
        <v>0</v>
      </c>
      <c r="AS359" s="14">
        <v>2.1499999999997002</v>
      </c>
      <c r="AU359" s="14">
        <v>358</v>
      </c>
      <c r="AV359" s="14">
        <v>0</v>
      </c>
    </row>
    <row r="360" spans="1:48" ht="15" x14ac:dyDescent="0.25">
      <c r="A360" s="14">
        <v>359</v>
      </c>
      <c r="B360" s="14">
        <v>23850</v>
      </c>
      <c r="C360" s="84" t="s">
        <v>74</v>
      </c>
      <c r="D360" s="84">
        <v>96</v>
      </c>
      <c r="E360" s="14" t="s">
        <v>20</v>
      </c>
      <c r="F360" s="85" t="s">
        <v>402</v>
      </c>
      <c r="G360" s="84">
        <v>3.7420000000000002E-2</v>
      </c>
      <c r="H360" s="86">
        <v>1.9E-3</v>
      </c>
      <c r="I360" s="84">
        <v>5.5900000000000004E-4</v>
      </c>
      <c r="J360" s="86">
        <v>3.1999999999999999E-5</v>
      </c>
      <c r="K360" s="84">
        <v>0.282254</v>
      </c>
      <c r="L360" s="86">
        <v>2.0000000000000002E-5</v>
      </c>
      <c r="M360" s="84">
        <v>5.8</v>
      </c>
      <c r="N360" s="71">
        <v>0.7</v>
      </c>
      <c r="O360" s="84">
        <v>1.55</v>
      </c>
      <c r="P360" s="114">
        <v>1113</v>
      </c>
      <c r="Q360" s="114">
        <v>14</v>
      </c>
      <c r="R360" s="74">
        <v>1</v>
      </c>
      <c r="S360" s="75">
        <v>1</v>
      </c>
      <c r="T360" s="75" t="s">
        <v>3723</v>
      </c>
      <c r="U360" s="75">
        <v>0</v>
      </c>
      <c r="V360" s="76" t="s">
        <v>18</v>
      </c>
      <c r="W360" s="76" t="s">
        <v>19</v>
      </c>
      <c r="Y360" s="77">
        <f t="shared" si="20"/>
        <v>0.28225399998838413</v>
      </c>
      <c r="Z360" s="78">
        <f t="shared" si="21"/>
        <v>2.0000000000000002E-5</v>
      </c>
      <c r="AE360" s="14" t="s">
        <v>2437</v>
      </c>
      <c r="AF360" s="14">
        <f t="shared" si="22"/>
        <v>1562.7326099443662</v>
      </c>
      <c r="AG360" s="14">
        <v>25</v>
      </c>
      <c r="AH360" s="14">
        <f t="shared" si="23"/>
        <v>2.0955882352941173</v>
      </c>
      <c r="AR360" s="14">
        <v>0</v>
      </c>
      <c r="AS360" s="14">
        <v>2.0999999999996999</v>
      </c>
      <c r="AU360" s="14">
        <v>359</v>
      </c>
      <c r="AV360" s="14">
        <v>0</v>
      </c>
    </row>
    <row r="361" spans="1:48" ht="15" x14ac:dyDescent="0.25">
      <c r="A361" s="14">
        <v>360</v>
      </c>
      <c r="B361" s="14">
        <v>23850</v>
      </c>
      <c r="C361" s="84" t="s">
        <v>74</v>
      </c>
      <c r="D361" s="84">
        <v>98</v>
      </c>
      <c r="E361" s="14" t="s">
        <v>20</v>
      </c>
      <c r="F361" s="85" t="s">
        <v>3135</v>
      </c>
      <c r="G361" s="84">
        <v>0.12564</v>
      </c>
      <c r="H361" s="86">
        <v>3.3999999999999998E-3</v>
      </c>
      <c r="I361" s="84">
        <v>2.748E-3</v>
      </c>
      <c r="J361" s="86">
        <v>2.2000000000000001E-4</v>
      </c>
      <c r="K361" s="84">
        <v>0.28227799999999997</v>
      </c>
      <c r="L361" s="86">
        <v>1.8E-5</v>
      </c>
      <c r="M361" s="84">
        <v>3.4</v>
      </c>
      <c r="N361" s="71">
        <v>0.5</v>
      </c>
      <c r="O361" s="84">
        <v>1.63</v>
      </c>
      <c r="P361" s="114">
        <v>1034</v>
      </c>
      <c r="Q361" s="114">
        <v>20</v>
      </c>
      <c r="R361" s="74">
        <v>1</v>
      </c>
      <c r="S361" s="75">
        <v>1</v>
      </c>
      <c r="T361" s="75" t="s">
        <v>3723</v>
      </c>
      <c r="U361" s="75">
        <v>0</v>
      </c>
      <c r="V361" s="76" t="s">
        <v>18</v>
      </c>
      <c r="W361" s="76" t="s">
        <v>19</v>
      </c>
      <c r="Y361" s="77">
        <f t="shared" si="20"/>
        <v>0.28227799994695046</v>
      </c>
      <c r="Z361" s="78">
        <f t="shared" si="21"/>
        <v>1.8E-5</v>
      </c>
      <c r="AE361" s="14" t="s">
        <v>2437</v>
      </c>
      <c r="AF361" s="14">
        <f t="shared" si="22"/>
        <v>1652.4712165405401</v>
      </c>
      <c r="AG361" s="14">
        <v>25</v>
      </c>
      <c r="AH361" s="14">
        <f t="shared" si="23"/>
        <v>0.33088235294117624</v>
      </c>
      <c r="AR361" s="14">
        <v>0</v>
      </c>
      <c r="AS361" s="14">
        <v>2.0499999999997001</v>
      </c>
      <c r="AU361" s="14">
        <v>360</v>
      </c>
      <c r="AV361" s="14">
        <v>0</v>
      </c>
    </row>
    <row r="362" spans="1:48" ht="15" x14ac:dyDescent="0.25">
      <c r="A362" s="14">
        <v>361</v>
      </c>
      <c r="B362" s="14">
        <v>23850</v>
      </c>
      <c r="C362" s="84" t="s">
        <v>74</v>
      </c>
      <c r="D362" s="84">
        <v>100</v>
      </c>
      <c r="E362" s="14" t="s">
        <v>20</v>
      </c>
      <c r="F362" s="85" t="s">
        <v>403</v>
      </c>
      <c r="G362" s="84">
        <v>5.3519999999999998E-2</v>
      </c>
      <c r="H362" s="86">
        <v>1.4E-3</v>
      </c>
      <c r="I362" s="84">
        <v>8.0599999999999997E-4</v>
      </c>
      <c r="J362" s="86">
        <v>4.1999999999999998E-5</v>
      </c>
      <c r="K362" s="84">
        <v>0.282192</v>
      </c>
      <c r="L362" s="86">
        <v>1.5999999999999999E-5</v>
      </c>
      <c r="M362" s="84">
        <v>5</v>
      </c>
      <c r="N362" s="71">
        <v>0.55000000000000004</v>
      </c>
      <c r="O362" s="84">
        <v>1.65</v>
      </c>
      <c r="P362" s="114">
        <v>1185</v>
      </c>
      <c r="Q362" s="114">
        <v>10</v>
      </c>
      <c r="R362" s="74">
        <v>1</v>
      </c>
      <c r="S362" s="75">
        <v>1</v>
      </c>
      <c r="T362" s="75" t="s">
        <v>3723</v>
      </c>
      <c r="U362" s="75">
        <v>0</v>
      </c>
      <c r="V362" s="76" t="s">
        <v>18</v>
      </c>
      <c r="W362" s="76" t="s">
        <v>19</v>
      </c>
      <c r="Y362" s="77">
        <f t="shared" si="20"/>
        <v>0.2821919999821681</v>
      </c>
      <c r="Z362" s="78">
        <f t="shared" si="21"/>
        <v>1.5999999999999999E-5</v>
      </c>
      <c r="AE362" s="14" t="s">
        <v>2437</v>
      </c>
      <c r="AF362" s="14">
        <f t="shared" si="22"/>
        <v>1668.655199394899</v>
      </c>
      <c r="AG362" s="14">
        <v>25</v>
      </c>
      <c r="AH362" s="14">
        <f t="shared" si="23"/>
        <v>1.5073529411764703</v>
      </c>
      <c r="AR362" s="14">
        <v>0</v>
      </c>
      <c r="AS362" s="14">
        <v>1.9999999999997</v>
      </c>
      <c r="AU362" s="14">
        <v>361</v>
      </c>
      <c r="AV362" s="14">
        <v>0</v>
      </c>
    </row>
    <row r="363" spans="1:48" ht="15" x14ac:dyDescent="0.25">
      <c r="A363" s="14">
        <v>362</v>
      </c>
      <c r="B363" s="14">
        <v>23850</v>
      </c>
      <c r="C363" s="84" t="s">
        <v>74</v>
      </c>
      <c r="D363" s="84">
        <v>101</v>
      </c>
      <c r="E363" s="14" t="s">
        <v>20</v>
      </c>
      <c r="F363" s="85" t="s">
        <v>404</v>
      </c>
      <c r="G363" s="84">
        <v>5.5550000000000002E-2</v>
      </c>
      <c r="H363" s="86">
        <v>5.3E-3</v>
      </c>
      <c r="I363" s="84">
        <v>7.8700000000000005E-4</v>
      </c>
      <c r="J363" s="86">
        <v>8.5000000000000006E-5</v>
      </c>
      <c r="K363" s="84">
        <v>0.28185900000000003</v>
      </c>
      <c r="L363" s="86">
        <v>2.0999999999999999E-5</v>
      </c>
      <c r="M363" s="84">
        <v>3.1</v>
      </c>
      <c r="N363" s="71">
        <v>0.65</v>
      </c>
      <c r="O363" s="84">
        <v>2.12</v>
      </c>
      <c r="P363" s="114">
        <v>1628</v>
      </c>
      <c r="Q363" s="114">
        <v>11</v>
      </c>
      <c r="R363" s="74">
        <v>1</v>
      </c>
      <c r="S363" s="75">
        <v>1</v>
      </c>
      <c r="T363" s="75" t="s">
        <v>3723</v>
      </c>
      <c r="U363" s="75">
        <v>0</v>
      </c>
      <c r="V363" s="76" t="s">
        <v>18</v>
      </c>
      <c r="W363" s="76" t="s">
        <v>19</v>
      </c>
      <c r="Y363" s="77">
        <f t="shared" si="20"/>
        <v>0.28185899997607933</v>
      </c>
      <c r="Z363" s="78">
        <f t="shared" si="21"/>
        <v>2.0999999999999999E-5</v>
      </c>
      <c r="AE363" s="14" t="s">
        <v>2437</v>
      </c>
      <c r="AF363" s="14">
        <f t="shared" si="22"/>
        <v>2136.7449744075252</v>
      </c>
      <c r="AG363" s="14">
        <v>25</v>
      </c>
      <c r="AH363" s="14">
        <f t="shared" si="23"/>
        <v>0.11029411764705875</v>
      </c>
      <c r="AR363" s="14">
        <v>0</v>
      </c>
      <c r="AS363" s="14">
        <v>1.9499999999997</v>
      </c>
      <c r="AU363" s="14">
        <v>362</v>
      </c>
      <c r="AV363" s="14">
        <v>0</v>
      </c>
    </row>
    <row r="364" spans="1:48" ht="15" x14ac:dyDescent="0.25">
      <c r="A364" s="14">
        <v>363</v>
      </c>
      <c r="B364" s="14">
        <v>23850</v>
      </c>
      <c r="C364" s="84" t="s">
        <v>74</v>
      </c>
      <c r="D364" s="84">
        <v>102</v>
      </c>
      <c r="E364" s="14" t="s">
        <v>20</v>
      </c>
      <c r="F364" s="85" t="s">
        <v>405</v>
      </c>
      <c r="G364" s="84">
        <v>7.3880000000000001E-2</v>
      </c>
      <c r="H364" s="86">
        <v>1.5E-3</v>
      </c>
      <c r="I364" s="84">
        <v>1.1429999999999999E-3</v>
      </c>
      <c r="J364" s="86">
        <v>5.3999999999999998E-5</v>
      </c>
      <c r="K364" s="84">
        <v>0.28180100000000002</v>
      </c>
      <c r="L364" s="86">
        <v>1.7E-5</v>
      </c>
      <c r="M364" s="84">
        <v>1.4</v>
      </c>
      <c r="N364" s="71">
        <v>0.55000000000000004</v>
      </c>
      <c r="O364" s="84">
        <v>2.25</v>
      </c>
      <c r="P364" s="114">
        <v>1663</v>
      </c>
      <c r="Q364" s="114">
        <v>11</v>
      </c>
      <c r="R364" s="74">
        <v>1</v>
      </c>
      <c r="S364" s="75">
        <v>1</v>
      </c>
      <c r="T364" s="75" t="s">
        <v>3723</v>
      </c>
      <c r="U364" s="75">
        <v>0</v>
      </c>
      <c r="V364" s="76" t="s">
        <v>18</v>
      </c>
      <c r="W364" s="76" t="s">
        <v>19</v>
      </c>
      <c r="Y364" s="77">
        <f t="shared" si="20"/>
        <v>0.28180099996451191</v>
      </c>
      <c r="Z364" s="78">
        <f t="shared" si="21"/>
        <v>1.7E-5</v>
      </c>
      <c r="AE364" s="14" t="s">
        <v>2437</v>
      </c>
      <c r="AF364" s="14">
        <f t="shared" si="22"/>
        <v>2267.7803455780031</v>
      </c>
      <c r="AG364" s="14">
        <v>25</v>
      </c>
      <c r="AH364" s="14">
        <f t="shared" si="23"/>
        <v>-1.1397058823529413</v>
      </c>
      <c r="AR364" s="14">
        <v>0</v>
      </c>
      <c r="AS364" s="14">
        <v>1.8999999999996999</v>
      </c>
      <c r="AU364" s="14">
        <v>363</v>
      </c>
      <c r="AV364" s="14">
        <v>0</v>
      </c>
    </row>
    <row r="365" spans="1:48" ht="15" x14ac:dyDescent="0.25">
      <c r="A365" s="14">
        <v>364</v>
      </c>
      <c r="B365" s="14">
        <v>23850</v>
      </c>
      <c r="C365" s="84" t="s">
        <v>74</v>
      </c>
      <c r="D365" s="84">
        <v>104</v>
      </c>
      <c r="E365" s="14" t="s">
        <v>20</v>
      </c>
      <c r="F365" s="85" t="s">
        <v>406</v>
      </c>
      <c r="G365" s="84">
        <v>8.1930000000000003E-2</v>
      </c>
      <c r="H365" s="86">
        <v>2.2000000000000001E-3</v>
      </c>
      <c r="I365" s="84">
        <v>1.2179999999999999E-3</v>
      </c>
      <c r="J365" s="86">
        <v>3.6000000000000001E-5</v>
      </c>
      <c r="K365" s="84">
        <v>0.28197899999999998</v>
      </c>
      <c r="L365" s="86">
        <v>1.7E-5</v>
      </c>
      <c r="M365" s="84">
        <v>3.5</v>
      </c>
      <c r="N365" s="71">
        <v>0.55000000000000004</v>
      </c>
      <c r="O365" s="84">
        <v>1.97</v>
      </c>
      <c r="P365" s="114">
        <v>1478</v>
      </c>
      <c r="Q365" s="114">
        <v>10</v>
      </c>
      <c r="R365" s="74">
        <v>1</v>
      </c>
      <c r="S365" s="75">
        <v>1</v>
      </c>
      <c r="T365" s="75" t="s">
        <v>3723</v>
      </c>
      <c r="U365" s="75">
        <v>0</v>
      </c>
      <c r="V365" s="76" t="s">
        <v>18</v>
      </c>
      <c r="W365" s="76" t="s">
        <v>19</v>
      </c>
      <c r="Y365" s="77">
        <f t="shared" si="20"/>
        <v>0.2819789999663902</v>
      </c>
      <c r="Z365" s="78">
        <f t="shared" si="21"/>
        <v>1.7E-5</v>
      </c>
      <c r="AE365" s="14" t="s">
        <v>2437</v>
      </c>
      <c r="AF365" s="14">
        <f t="shared" si="22"/>
        <v>1989.2518926589871</v>
      </c>
      <c r="AG365" s="14">
        <v>25</v>
      </c>
      <c r="AH365" s="14">
        <f t="shared" si="23"/>
        <v>0.40441176470588219</v>
      </c>
      <c r="AR365" s="14">
        <v>0</v>
      </c>
      <c r="AS365" s="14">
        <v>1.8499999999997001</v>
      </c>
      <c r="AU365" s="14">
        <v>364</v>
      </c>
      <c r="AV365" s="14">
        <v>0</v>
      </c>
    </row>
    <row r="366" spans="1:48" ht="15" x14ac:dyDescent="0.25">
      <c r="A366" s="14">
        <v>365</v>
      </c>
      <c r="B366" s="14">
        <v>23850</v>
      </c>
      <c r="C366" s="84" t="s">
        <v>74</v>
      </c>
      <c r="D366" s="84">
        <v>105</v>
      </c>
      <c r="E366" s="14" t="s">
        <v>20</v>
      </c>
      <c r="F366" s="85" t="s">
        <v>407</v>
      </c>
      <c r="G366" s="84">
        <v>9.8979999999999999E-2</v>
      </c>
      <c r="H366" s="86">
        <v>1.5E-3</v>
      </c>
      <c r="I366" s="84">
        <v>1.588E-3</v>
      </c>
      <c r="J366" s="86">
        <v>1.5E-5</v>
      </c>
      <c r="K366" s="84">
        <v>0.282362</v>
      </c>
      <c r="L366" s="86">
        <v>1.9000000000000001E-5</v>
      </c>
      <c r="M366" s="84">
        <v>7.4</v>
      </c>
      <c r="N366" s="71">
        <v>0.65</v>
      </c>
      <c r="O366" s="84">
        <v>1.39</v>
      </c>
      <c r="P366" s="114">
        <v>1048</v>
      </c>
      <c r="Q366" s="114">
        <v>10</v>
      </c>
      <c r="R366" s="74">
        <v>1</v>
      </c>
      <c r="S366" s="75">
        <v>1</v>
      </c>
      <c r="T366" s="75" t="s">
        <v>3723</v>
      </c>
      <c r="U366" s="75">
        <v>0</v>
      </c>
      <c r="V366" s="76" t="s">
        <v>18</v>
      </c>
      <c r="W366" s="76" t="s">
        <v>19</v>
      </c>
      <c r="Y366" s="77">
        <f t="shared" si="20"/>
        <v>0.28236199996892891</v>
      </c>
      <c r="Z366" s="78">
        <f t="shared" si="21"/>
        <v>1.9000000000000001E-5</v>
      </c>
      <c r="AE366" s="14" t="s">
        <v>2437</v>
      </c>
      <c r="AF366" s="14">
        <f t="shared" si="22"/>
        <v>1407.3623682433079</v>
      </c>
      <c r="AG366" s="14">
        <v>25</v>
      </c>
      <c r="AH366" s="14">
        <f t="shared" si="23"/>
        <v>3.2720588235294117</v>
      </c>
      <c r="AR366" s="14">
        <v>0</v>
      </c>
      <c r="AS366" s="14">
        <v>1.7999999999997001</v>
      </c>
      <c r="AU366" s="14">
        <v>365</v>
      </c>
      <c r="AV366" s="14">
        <v>0</v>
      </c>
    </row>
    <row r="367" spans="1:48" ht="15" x14ac:dyDescent="0.25">
      <c r="A367" s="14">
        <v>366</v>
      </c>
      <c r="B367" s="14">
        <v>23850</v>
      </c>
      <c r="C367" s="84" t="s">
        <v>74</v>
      </c>
      <c r="D367" s="84">
        <v>107</v>
      </c>
      <c r="E367" s="14" t="s">
        <v>20</v>
      </c>
      <c r="F367" s="85" t="s">
        <v>408</v>
      </c>
      <c r="G367" s="84">
        <v>0.10773000000000001</v>
      </c>
      <c r="H367" s="86">
        <v>1.2999999999999999E-3</v>
      </c>
      <c r="I367" s="84">
        <v>1.9659999999999999E-3</v>
      </c>
      <c r="J367" s="86">
        <v>1.1E-4</v>
      </c>
      <c r="K367" s="84">
        <v>0.28175099999999997</v>
      </c>
      <c r="L367" s="86">
        <v>2.3E-5</v>
      </c>
      <c r="M367" s="84">
        <v>4.2</v>
      </c>
      <c r="N367" s="71">
        <v>0.65</v>
      </c>
      <c r="O367" s="84">
        <v>2.2799999999999998</v>
      </c>
      <c r="P367" s="114">
        <v>1917</v>
      </c>
      <c r="Q367" s="114">
        <v>11</v>
      </c>
      <c r="R367" s="74">
        <v>1</v>
      </c>
      <c r="S367" s="75">
        <v>1</v>
      </c>
      <c r="T367" s="75" t="s">
        <v>3723</v>
      </c>
      <c r="U367" s="75">
        <v>0</v>
      </c>
      <c r="V367" s="76" t="s">
        <v>18</v>
      </c>
      <c r="W367" s="76" t="s">
        <v>19</v>
      </c>
      <c r="Y367" s="77">
        <f t="shared" si="20"/>
        <v>0.28175099992963609</v>
      </c>
      <c r="Z367" s="78">
        <f t="shared" si="21"/>
        <v>2.3E-5</v>
      </c>
      <c r="AE367" s="14" t="s">
        <v>2437</v>
      </c>
      <c r="AF367" s="14">
        <f t="shared" si="22"/>
        <v>2294.1978251745695</v>
      </c>
      <c r="AG367" s="14">
        <v>25</v>
      </c>
      <c r="AH367" s="14">
        <f t="shared" si="23"/>
        <v>0.91911764705882348</v>
      </c>
      <c r="AR367" s="14">
        <v>0</v>
      </c>
      <c r="AS367" s="14">
        <v>1.7499999999997</v>
      </c>
      <c r="AU367" s="14">
        <v>366</v>
      </c>
      <c r="AV367" s="14">
        <v>0</v>
      </c>
    </row>
    <row r="368" spans="1:48" ht="15" x14ac:dyDescent="0.25">
      <c r="A368" s="14">
        <v>367</v>
      </c>
      <c r="B368" s="14">
        <v>23850</v>
      </c>
      <c r="C368" s="84" t="s">
        <v>74</v>
      </c>
      <c r="D368" s="84">
        <v>108</v>
      </c>
      <c r="E368" s="14" t="s">
        <v>20</v>
      </c>
      <c r="F368" s="85" t="s">
        <v>409</v>
      </c>
      <c r="G368" s="84">
        <v>7.8549999999999995E-2</v>
      </c>
      <c r="H368" s="86">
        <v>1.4E-3</v>
      </c>
      <c r="I368" s="84">
        <v>1.1180000000000001E-3</v>
      </c>
      <c r="J368" s="86">
        <v>4.3000000000000003E-6</v>
      </c>
      <c r="K368" s="84">
        <v>0.281696</v>
      </c>
      <c r="L368" s="86">
        <v>2.9E-5</v>
      </c>
      <c r="M368" s="84">
        <v>5.8</v>
      </c>
      <c r="N368" s="71">
        <v>1</v>
      </c>
      <c r="O368" s="84">
        <v>2.27</v>
      </c>
      <c r="P368" s="114">
        <v>2026</v>
      </c>
      <c r="Q368" s="114">
        <v>11</v>
      </c>
      <c r="R368" s="74">
        <v>1</v>
      </c>
      <c r="S368" s="75">
        <v>1</v>
      </c>
      <c r="T368" s="75" t="s">
        <v>3723</v>
      </c>
      <c r="U368" s="75">
        <v>0</v>
      </c>
      <c r="V368" s="76" t="s">
        <v>18</v>
      </c>
      <c r="W368" s="76" t="s">
        <v>19</v>
      </c>
      <c r="Y368" s="77">
        <f t="shared" si="20"/>
        <v>0.28169599995771116</v>
      </c>
      <c r="Z368" s="78">
        <f t="shared" si="21"/>
        <v>2.9E-5</v>
      </c>
      <c r="AE368" s="14" t="s">
        <v>2437</v>
      </c>
      <c r="AF368" s="14">
        <f t="shared" si="22"/>
        <v>2282.7723878477614</v>
      </c>
      <c r="AG368" s="14">
        <v>25</v>
      </c>
      <c r="AH368" s="14">
        <f t="shared" si="23"/>
        <v>2.0955882352941173</v>
      </c>
      <c r="AR368" s="14">
        <v>0</v>
      </c>
      <c r="AS368" s="14">
        <v>1.6999999999997</v>
      </c>
      <c r="AU368" s="14">
        <v>367</v>
      </c>
      <c r="AV368" s="14">
        <v>0</v>
      </c>
    </row>
    <row r="369" spans="1:48" ht="15" x14ac:dyDescent="0.25">
      <c r="A369" s="14">
        <v>368</v>
      </c>
      <c r="B369" s="14">
        <v>23850</v>
      </c>
      <c r="C369" s="84" t="s">
        <v>74</v>
      </c>
      <c r="D369" s="84">
        <v>109</v>
      </c>
      <c r="E369" s="14" t="s">
        <v>20</v>
      </c>
      <c r="F369" s="85" t="s">
        <v>410</v>
      </c>
      <c r="G369" s="84">
        <v>4.9889999999999997E-2</v>
      </c>
      <c r="H369" s="86">
        <v>7.9000000000000001E-4</v>
      </c>
      <c r="I369" s="84">
        <v>8.3100000000000003E-4</v>
      </c>
      <c r="J369" s="86">
        <v>5.0000000000000002E-5</v>
      </c>
      <c r="K369" s="84">
        <v>0.281694</v>
      </c>
      <c r="L369" s="86">
        <v>3.1000000000000001E-5</v>
      </c>
      <c r="M369" s="84">
        <v>3.3</v>
      </c>
      <c r="N369" s="71">
        <v>1.05</v>
      </c>
      <c r="O369" s="84">
        <v>2.3199999999999998</v>
      </c>
      <c r="P369" s="114">
        <v>1900</v>
      </c>
      <c r="Q369" s="114">
        <v>11</v>
      </c>
      <c r="R369" s="74">
        <v>1</v>
      </c>
      <c r="S369" s="75">
        <v>1</v>
      </c>
      <c r="T369" s="75" t="s">
        <v>3723</v>
      </c>
      <c r="U369" s="75">
        <v>0</v>
      </c>
      <c r="V369" s="76" t="s">
        <v>18</v>
      </c>
      <c r="W369" s="76" t="s">
        <v>19</v>
      </c>
      <c r="Y369" s="77">
        <f t="shared" si="20"/>
        <v>0.28169399997052191</v>
      </c>
      <c r="Z369" s="78">
        <f t="shared" si="21"/>
        <v>3.1000000000000001E-5</v>
      </c>
      <c r="AE369" s="14" t="s">
        <v>2437</v>
      </c>
      <c r="AF369" s="14">
        <f t="shared" si="22"/>
        <v>2338.7025073139603</v>
      </c>
      <c r="AG369" s="14">
        <v>25</v>
      </c>
      <c r="AH369" s="14">
        <f t="shared" si="23"/>
        <v>0.25735294117647028</v>
      </c>
      <c r="AR369" s="14">
        <v>0</v>
      </c>
      <c r="AS369" s="14">
        <v>1.6499999999996999</v>
      </c>
      <c r="AU369" s="14">
        <v>368</v>
      </c>
      <c r="AV369" s="14">
        <v>0</v>
      </c>
    </row>
    <row r="370" spans="1:48" ht="15" x14ac:dyDescent="0.25">
      <c r="A370" s="14">
        <v>369</v>
      </c>
      <c r="B370" s="14">
        <v>23850</v>
      </c>
      <c r="C370" s="84" t="s">
        <v>74</v>
      </c>
      <c r="D370" s="84">
        <v>112</v>
      </c>
      <c r="E370" s="14" t="s">
        <v>20</v>
      </c>
      <c r="F370" s="85" t="s">
        <v>411</v>
      </c>
      <c r="G370" s="84">
        <v>3.4229999999999997E-2</v>
      </c>
      <c r="H370" s="86">
        <v>2.0999999999999999E-3</v>
      </c>
      <c r="I370" s="84">
        <v>5.6499999999999996E-4</v>
      </c>
      <c r="J370" s="86">
        <v>4.1999999999999998E-5</v>
      </c>
      <c r="K370" s="84">
        <v>0.28217500000000001</v>
      </c>
      <c r="L370" s="86">
        <v>2.0000000000000002E-5</v>
      </c>
      <c r="M370" s="84">
        <v>0.1</v>
      </c>
      <c r="N370" s="71">
        <v>0.7</v>
      </c>
      <c r="O370" s="84">
        <v>1.78</v>
      </c>
      <c r="P370" s="114">
        <v>990</v>
      </c>
      <c r="Q370" s="114">
        <v>11</v>
      </c>
      <c r="R370" s="74">
        <v>1</v>
      </c>
      <c r="S370" s="75">
        <v>1</v>
      </c>
      <c r="T370" s="75" t="s">
        <v>3723</v>
      </c>
      <c r="U370" s="75">
        <v>0</v>
      </c>
      <c r="V370" s="76" t="s">
        <v>18</v>
      </c>
      <c r="W370" s="76" t="s">
        <v>19</v>
      </c>
      <c r="Y370" s="77">
        <f t="shared" si="20"/>
        <v>0.28217499998955692</v>
      </c>
      <c r="Z370" s="78">
        <f t="shared" si="21"/>
        <v>2.0000000000000002E-5</v>
      </c>
      <c r="AE370" s="14" t="s">
        <v>2437</v>
      </c>
      <c r="AF370" s="14">
        <f t="shared" si="22"/>
        <v>1813.2104758243281</v>
      </c>
      <c r="AG370" s="14">
        <v>25</v>
      </c>
      <c r="AH370" s="14">
        <f t="shared" si="23"/>
        <v>-2.0955882352941178</v>
      </c>
      <c r="AR370" s="14">
        <v>0</v>
      </c>
      <c r="AS370" s="14">
        <v>1.5999999999997001</v>
      </c>
      <c r="AU370" s="14">
        <v>369</v>
      </c>
      <c r="AV370" s="14">
        <v>0</v>
      </c>
    </row>
    <row r="371" spans="1:48" ht="15" x14ac:dyDescent="0.25">
      <c r="A371" s="14">
        <v>370</v>
      </c>
      <c r="B371" s="14">
        <v>23850</v>
      </c>
      <c r="C371" s="84" t="s">
        <v>74</v>
      </c>
      <c r="D371" s="84">
        <v>113</v>
      </c>
      <c r="E371" s="14" t="s">
        <v>20</v>
      </c>
      <c r="F371" s="85" t="s">
        <v>412</v>
      </c>
      <c r="G371" s="84">
        <v>4.086E-2</v>
      </c>
      <c r="H371" s="86">
        <v>1.4E-3</v>
      </c>
      <c r="I371" s="84">
        <v>6.7000000000000002E-4</v>
      </c>
      <c r="J371" s="86">
        <v>4.8999999999999998E-5</v>
      </c>
      <c r="K371" s="84">
        <v>0.28139900000000001</v>
      </c>
      <c r="L371" s="86">
        <v>2.0999999999999999E-5</v>
      </c>
      <c r="M371" s="84">
        <v>-6.7</v>
      </c>
      <c r="N371" s="71">
        <v>0.7</v>
      </c>
      <c r="O371" s="84">
        <v>2.92</v>
      </c>
      <c r="P371" s="114">
        <v>1913</v>
      </c>
      <c r="Q371" s="114">
        <v>12</v>
      </c>
      <c r="R371" s="74">
        <v>1</v>
      </c>
      <c r="S371" s="75">
        <v>1</v>
      </c>
      <c r="T371" s="75" t="s">
        <v>3723</v>
      </c>
      <c r="U371" s="75">
        <v>0</v>
      </c>
      <c r="V371" s="76" t="s">
        <v>18</v>
      </c>
      <c r="W371" s="76" t="s">
        <v>19</v>
      </c>
      <c r="Y371" s="77">
        <f t="shared" si="20"/>
        <v>0.28139899997607049</v>
      </c>
      <c r="Z371" s="78">
        <f t="shared" si="21"/>
        <v>2.0999999999999999E-5</v>
      </c>
      <c r="AE371" s="14" t="s">
        <v>2437</v>
      </c>
      <c r="AF371" s="14">
        <f t="shared" si="22"/>
        <v>2960.8359891535492</v>
      </c>
      <c r="AG371" s="14">
        <v>25</v>
      </c>
      <c r="AH371" s="14">
        <f t="shared" si="23"/>
        <v>-7.0955882352941178</v>
      </c>
      <c r="AR371" s="14">
        <v>0</v>
      </c>
      <c r="AS371" s="14">
        <v>1.5499999999997001</v>
      </c>
      <c r="AU371" s="14">
        <v>370</v>
      </c>
      <c r="AV371" s="14">
        <v>0</v>
      </c>
    </row>
    <row r="372" spans="1:48" ht="15" x14ac:dyDescent="0.25">
      <c r="A372" s="14">
        <v>371</v>
      </c>
      <c r="B372" s="14">
        <v>23850</v>
      </c>
      <c r="C372" s="84" t="s">
        <v>74</v>
      </c>
      <c r="D372" s="84">
        <v>115</v>
      </c>
      <c r="E372" s="14" t="s">
        <v>20</v>
      </c>
      <c r="F372" s="85" t="s">
        <v>413</v>
      </c>
      <c r="G372" s="84">
        <v>6.3469999999999999E-2</v>
      </c>
      <c r="H372" s="86">
        <v>1.6000000000000001E-3</v>
      </c>
      <c r="I372" s="84">
        <v>9.810000000000001E-4</v>
      </c>
      <c r="J372" s="86">
        <v>1.2999999999999999E-5</v>
      </c>
      <c r="K372" s="84">
        <v>0.28178599999999998</v>
      </c>
      <c r="L372" s="86">
        <v>1.2999999999999999E-5</v>
      </c>
      <c r="M372" s="84">
        <v>8</v>
      </c>
      <c r="N372" s="71">
        <v>0.45</v>
      </c>
      <c r="O372" s="84">
        <v>2.1</v>
      </c>
      <c r="P372" s="114">
        <v>1976</v>
      </c>
      <c r="Q372" s="114">
        <v>12</v>
      </c>
      <c r="R372" s="74">
        <v>1</v>
      </c>
      <c r="S372" s="75">
        <v>1</v>
      </c>
      <c r="T372" s="75" t="s">
        <v>3723</v>
      </c>
      <c r="U372" s="75">
        <v>0</v>
      </c>
      <c r="V372" s="76" t="s">
        <v>18</v>
      </c>
      <c r="W372" s="76" t="s">
        <v>19</v>
      </c>
      <c r="Y372" s="77">
        <f t="shared" si="20"/>
        <v>0.28178599996380899</v>
      </c>
      <c r="Z372" s="78">
        <f t="shared" si="21"/>
        <v>1.2999999999999999E-5</v>
      </c>
      <c r="AE372" s="14" t="s">
        <v>2437</v>
      </c>
      <c r="AF372" s="14">
        <f t="shared" si="22"/>
        <v>2103.2737462970053</v>
      </c>
      <c r="AG372" s="14">
        <v>25</v>
      </c>
      <c r="AH372" s="14">
        <f t="shared" si="23"/>
        <v>3.7132352941176467</v>
      </c>
      <c r="AR372" s="14">
        <v>0</v>
      </c>
      <c r="AS372" s="14">
        <v>1.4999999999997</v>
      </c>
      <c r="AU372" s="14">
        <v>371</v>
      </c>
      <c r="AV372" s="14">
        <v>0</v>
      </c>
    </row>
    <row r="373" spans="1:48" ht="15" x14ac:dyDescent="0.25">
      <c r="A373" s="14">
        <v>372</v>
      </c>
      <c r="B373" s="14">
        <v>23850</v>
      </c>
      <c r="C373" s="84" t="s">
        <v>75</v>
      </c>
      <c r="D373" s="84">
        <v>1</v>
      </c>
      <c r="E373" s="14" t="s">
        <v>20</v>
      </c>
      <c r="F373" s="85" t="s">
        <v>414</v>
      </c>
      <c r="G373" s="84">
        <v>3.5139999999999998E-2</v>
      </c>
      <c r="H373" s="86">
        <v>8.4000000000000003E-4</v>
      </c>
      <c r="I373" s="84">
        <v>6.3400000000000001E-4</v>
      </c>
      <c r="J373" s="86">
        <v>5.2000000000000002E-6</v>
      </c>
      <c r="K373" s="84">
        <v>0.28167599999999998</v>
      </c>
      <c r="L373" s="86">
        <v>1.1E-5</v>
      </c>
      <c r="M373" s="84">
        <v>0.4</v>
      </c>
      <c r="N373" s="71">
        <v>0.4</v>
      </c>
      <c r="O373" s="84">
        <v>2.41</v>
      </c>
      <c r="P373" s="114">
        <v>1788</v>
      </c>
      <c r="Q373" s="114">
        <v>10</v>
      </c>
      <c r="R373" s="74">
        <v>1</v>
      </c>
      <c r="S373" s="75">
        <v>1</v>
      </c>
      <c r="T373" s="75" t="s">
        <v>3723</v>
      </c>
      <c r="U373" s="75">
        <v>0</v>
      </c>
      <c r="V373" s="76" t="s">
        <v>18</v>
      </c>
      <c r="W373" s="76" t="s">
        <v>19</v>
      </c>
      <c r="Y373" s="77">
        <f t="shared" si="20"/>
        <v>0.2816759999788358</v>
      </c>
      <c r="Z373" s="78">
        <f t="shared" si="21"/>
        <v>1.1E-5</v>
      </c>
      <c r="AE373" s="14" t="s">
        <v>2437</v>
      </c>
      <c r="AF373" s="14">
        <f t="shared" si="22"/>
        <v>2430.6058082201421</v>
      </c>
      <c r="AG373" s="14">
        <v>25</v>
      </c>
      <c r="AH373" s="14">
        <f t="shared" si="23"/>
        <v>-1.875</v>
      </c>
      <c r="AR373" s="14">
        <v>0</v>
      </c>
      <c r="AS373" s="14">
        <v>1.4499999999997</v>
      </c>
      <c r="AU373" s="14">
        <v>372</v>
      </c>
      <c r="AV373" s="14">
        <v>0</v>
      </c>
    </row>
    <row r="374" spans="1:48" ht="15" x14ac:dyDescent="0.25">
      <c r="A374" s="14">
        <v>373</v>
      </c>
      <c r="B374" s="14">
        <v>23850</v>
      </c>
      <c r="C374" s="84" t="s">
        <v>75</v>
      </c>
      <c r="D374" s="84">
        <v>2</v>
      </c>
      <c r="E374" s="14" t="s">
        <v>20</v>
      </c>
      <c r="F374" s="85" t="s">
        <v>415</v>
      </c>
      <c r="G374" s="84">
        <v>3.3820000000000003E-2</v>
      </c>
      <c r="H374" s="86">
        <v>5.2999999999999998E-4</v>
      </c>
      <c r="I374" s="84">
        <v>6.0499999999999996E-4</v>
      </c>
      <c r="J374" s="86">
        <v>1.9000000000000001E-5</v>
      </c>
      <c r="K374" s="84">
        <v>0.28188600000000003</v>
      </c>
      <c r="L374" s="86">
        <v>1.5E-5</v>
      </c>
      <c r="M374" s="84">
        <v>3.4</v>
      </c>
      <c r="N374" s="71">
        <v>0.5</v>
      </c>
      <c r="O374" s="84">
        <v>2.0699999999999998</v>
      </c>
      <c r="P374" s="114">
        <v>1593</v>
      </c>
      <c r="Q374" s="114">
        <v>11</v>
      </c>
      <c r="R374" s="74">
        <v>1</v>
      </c>
      <c r="S374" s="75">
        <v>1</v>
      </c>
      <c r="T374" s="75" t="s">
        <v>3723</v>
      </c>
      <c r="U374" s="75">
        <v>0</v>
      </c>
      <c r="V374" s="76" t="s">
        <v>18</v>
      </c>
      <c r="W374" s="76" t="s">
        <v>19</v>
      </c>
      <c r="Y374" s="77">
        <f t="shared" si="20"/>
        <v>0.28188599998200653</v>
      </c>
      <c r="Z374" s="78">
        <f t="shared" si="21"/>
        <v>1.5E-5</v>
      </c>
      <c r="AE374" s="14" t="s">
        <v>2437</v>
      </c>
      <c r="AF374" s="14">
        <f t="shared" si="22"/>
        <v>2086.3026755133742</v>
      </c>
      <c r="AG374" s="14">
        <v>25</v>
      </c>
      <c r="AH374" s="14">
        <f t="shared" si="23"/>
        <v>0.33088235294117624</v>
      </c>
      <c r="AR374" s="14">
        <v>0</v>
      </c>
      <c r="AS374" s="14">
        <v>1.3999999999996999</v>
      </c>
      <c r="AU374" s="14">
        <v>373</v>
      </c>
      <c r="AV374" s="14">
        <v>0</v>
      </c>
    </row>
    <row r="375" spans="1:48" ht="15" x14ac:dyDescent="0.25">
      <c r="A375" s="14">
        <v>374</v>
      </c>
      <c r="B375" s="14">
        <v>23850</v>
      </c>
      <c r="C375" s="84" t="s">
        <v>75</v>
      </c>
      <c r="D375" s="84">
        <v>4</v>
      </c>
      <c r="E375" s="14" t="s">
        <v>20</v>
      </c>
      <c r="F375" s="85" t="s">
        <v>416</v>
      </c>
      <c r="G375" s="84">
        <v>2.6710000000000001E-2</v>
      </c>
      <c r="H375" s="86">
        <v>4.0000000000000002E-4</v>
      </c>
      <c r="I375" s="84">
        <v>4.4700000000000002E-4</v>
      </c>
      <c r="J375" s="86">
        <v>2.7999999999999999E-6</v>
      </c>
      <c r="K375" s="84">
        <v>0.281611</v>
      </c>
      <c r="L375" s="86">
        <v>1.7E-5</v>
      </c>
      <c r="M375" s="84">
        <v>-1.3</v>
      </c>
      <c r="N375" s="71">
        <v>0.6</v>
      </c>
      <c r="O375" s="84">
        <v>2.52</v>
      </c>
      <c r="P375" s="114">
        <v>1806</v>
      </c>
      <c r="Q375" s="114">
        <v>11</v>
      </c>
      <c r="R375" s="74">
        <v>1</v>
      </c>
      <c r="S375" s="75">
        <v>1</v>
      </c>
      <c r="T375" s="75" t="s">
        <v>3723</v>
      </c>
      <c r="U375" s="75">
        <v>0</v>
      </c>
      <c r="V375" s="76" t="s">
        <v>18</v>
      </c>
      <c r="W375" s="76" t="s">
        <v>19</v>
      </c>
      <c r="Y375" s="77">
        <f t="shared" si="20"/>
        <v>0.28161099998492806</v>
      </c>
      <c r="Z375" s="78">
        <f t="shared" si="21"/>
        <v>1.7E-5</v>
      </c>
      <c r="AE375" s="14" t="s">
        <v>2437</v>
      </c>
      <c r="AF375" s="14">
        <f t="shared" si="22"/>
        <v>2547.7116361501448</v>
      </c>
      <c r="AG375" s="14">
        <v>25</v>
      </c>
      <c r="AH375" s="14">
        <f t="shared" si="23"/>
        <v>-3.1249999999999996</v>
      </c>
      <c r="AR375" s="14">
        <v>0</v>
      </c>
      <c r="AS375" s="14">
        <v>1.3499999999997001</v>
      </c>
      <c r="AU375" s="14">
        <v>374</v>
      </c>
      <c r="AV375" s="14">
        <v>0</v>
      </c>
    </row>
    <row r="376" spans="1:48" ht="15" x14ac:dyDescent="0.25">
      <c r="A376" s="14">
        <v>375</v>
      </c>
      <c r="B376" s="14">
        <v>23850</v>
      </c>
      <c r="C376" s="84" t="s">
        <v>75</v>
      </c>
      <c r="D376" s="84">
        <v>6</v>
      </c>
      <c r="E376" s="14" t="s">
        <v>20</v>
      </c>
      <c r="F376" s="85" t="s">
        <v>417</v>
      </c>
      <c r="G376" s="84">
        <v>2.81E-3</v>
      </c>
      <c r="H376" s="86">
        <v>6.0000000000000002E-5</v>
      </c>
      <c r="I376" s="84">
        <v>3.6000000000000001E-5</v>
      </c>
      <c r="J376" s="86">
        <v>4.0999999999999999E-7</v>
      </c>
      <c r="K376" s="84">
        <v>0.28112100000000001</v>
      </c>
      <c r="L376" s="86">
        <v>1.2E-5</v>
      </c>
      <c r="M376" s="84">
        <v>-20.100000000000001</v>
      </c>
      <c r="N376" s="71">
        <v>0.45</v>
      </c>
      <c r="O376" s="84">
        <v>3.55</v>
      </c>
      <c r="P376" s="114">
        <v>1723</v>
      </c>
      <c r="Q376" s="114">
        <v>11</v>
      </c>
      <c r="R376" s="74">
        <v>1</v>
      </c>
      <c r="S376" s="75">
        <v>1</v>
      </c>
      <c r="T376" s="75" t="s">
        <v>3723</v>
      </c>
      <c r="U376" s="75">
        <v>0</v>
      </c>
      <c r="V376" s="76" t="s">
        <v>18</v>
      </c>
      <c r="W376" s="76" t="s">
        <v>19</v>
      </c>
      <c r="Y376" s="77">
        <f t="shared" si="20"/>
        <v>0.28112099999884194</v>
      </c>
      <c r="Z376" s="78">
        <f t="shared" si="21"/>
        <v>1.2E-5</v>
      </c>
      <c r="AE376" s="14" t="s">
        <v>2437</v>
      </c>
      <c r="AF376" s="14">
        <f t="shared" si="22"/>
        <v>3627.7861885153588</v>
      </c>
      <c r="AG376" s="14">
        <v>25</v>
      </c>
      <c r="AH376" s="14">
        <f t="shared" si="23"/>
        <v>-16.948529411764707</v>
      </c>
      <c r="AR376" s="14">
        <v>0</v>
      </c>
      <c r="AS376" s="14">
        <v>1.2999999999997001</v>
      </c>
      <c r="AU376" s="14">
        <v>375</v>
      </c>
      <c r="AV376" s="14">
        <v>0</v>
      </c>
    </row>
    <row r="377" spans="1:48" ht="15" x14ac:dyDescent="0.25">
      <c r="A377" s="14">
        <v>376</v>
      </c>
      <c r="B377" s="14">
        <v>23850</v>
      </c>
      <c r="C377" s="84" t="s">
        <v>75</v>
      </c>
      <c r="D377" s="84">
        <v>7</v>
      </c>
      <c r="E377" s="14" t="s">
        <v>20</v>
      </c>
      <c r="F377" s="85" t="s">
        <v>418</v>
      </c>
      <c r="G377" s="84">
        <v>2.393E-2</v>
      </c>
      <c r="H377" s="86">
        <v>2.1000000000000001E-4</v>
      </c>
      <c r="I377" s="84">
        <v>4.0499999999999998E-4</v>
      </c>
      <c r="J377" s="86">
        <v>1.8E-5</v>
      </c>
      <c r="K377" s="84">
        <v>0.28111399999999998</v>
      </c>
      <c r="L377" s="86">
        <v>1.7E-5</v>
      </c>
      <c r="M377" s="84">
        <v>-13.9</v>
      </c>
      <c r="N377" s="71">
        <v>0.6</v>
      </c>
      <c r="O377" s="84">
        <v>3.43</v>
      </c>
      <c r="P377" s="114">
        <v>2027</v>
      </c>
      <c r="Q377" s="114">
        <v>14</v>
      </c>
      <c r="R377" s="74">
        <v>1</v>
      </c>
      <c r="S377" s="75">
        <v>1</v>
      </c>
      <c r="T377" s="75" t="s">
        <v>3723</v>
      </c>
      <c r="U377" s="75">
        <v>0</v>
      </c>
      <c r="V377" s="76" t="s">
        <v>18</v>
      </c>
      <c r="W377" s="76" t="s">
        <v>19</v>
      </c>
      <c r="Y377" s="77">
        <f t="shared" si="20"/>
        <v>0.28111399998467312</v>
      </c>
      <c r="Z377" s="78">
        <f t="shared" si="21"/>
        <v>1.7E-5</v>
      </c>
      <c r="AE377" s="14" t="s">
        <v>2437</v>
      </c>
      <c r="AF377" s="14">
        <f t="shared" si="22"/>
        <v>3484.8669977105542</v>
      </c>
      <c r="AG377" s="14">
        <v>25</v>
      </c>
      <c r="AH377" s="14">
        <f t="shared" si="23"/>
        <v>-12.389705882352942</v>
      </c>
      <c r="AR377" s="14">
        <v>0</v>
      </c>
      <c r="AS377" s="14">
        <v>1.2499999999997</v>
      </c>
      <c r="AU377" s="14">
        <v>376</v>
      </c>
      <c r="AV377" s="14">
        <v>0</v>
      </c>
    </row>
    <row r="378" spans="1:48" ht="15" x14ac:dyDescent="0.25">
      <c r="A378" s="14">
        <v>377</v>
      </c>
      <c r="B378" s="14">
        <v>23850</v>
      </c>
      <c r="C378" s="84" t="s">
        <v>75</v>
      </c>
      <c r="D378" s="84">
        <v>8</v>
      </c>
      <c r="E378" s="14" t="s">
        <v>20</v>
      </c>
      <c r="F378" s="85" t="s">
        <v>419</v>
      </c>
      <c r="G378" s="84">
        <v>2.5239999999999999E-2</v>
      </c>
      <c r="H378" s="86">
        <v>2.5999999999999998E-4</v>
      </c>
      <c r="I378" s="84">
        <v>4.5100000000000001E-4</v>
      </c>
      <c r="J378" s="86">
        <v>2.8E-5</v>
      </c>
      <c r="K378" s="84">
        <v>0.28215400000000002</v>
      </c>
      <c r="L378" s="86">
        <v>2.0000000000000002E-5</v>
      </c>
      <c r="M378" s="84">
        <v>0.8</v>
      </c>
      <c r="N378" s="71">
        <v>0.7</v>
      </c>
      <c r="O378" s="84">
        <v>1.79</v>
      </c>
      <c r="P378" s="114">
        <v>1047</v>
      </c>
      <c r="Q378" s="114">
        <v>15</v>
      </c>
      <c r="R378" s="74">
        <v>1</v>
      </c>
      <c r="S378" s="75">
        <v>1</v>
      </c>
      <c r="T378" s="75" t="s">
        <v>3723</v>
      </c>
      <c r="U378" s="75">
        <v>0</v>
      </c>
      <c r="V378" s="76" t="s">
        <v>18</v>
      </c>
      <c r="W378" s="76" t="s">
        <v>19</v>
      </c>
      <c r="Y378" s="77">
        <f t="shared" si="20"/>
        <v>0.28215399999118412</v>
      </c>
      <c r="Z378" s="78">
        <f t="shared" si="21"/>
        <v>2.0000000000000002E-5</v>
      </c>
      <c r="AE378" s="14" t="s">
        <v>2437</v>
      </c>
      <c r="AF378" s="14">
        <f t="shared" si="22"/>
        <v>1820.0545557279129</v>
      </c>
      <c r="AG378" s="14">
        <v>25</v>
      </c>
      <c r="AH378" s="14">
        <f t="shared" si="23"/>
        <v>-1.5808823529411766</v>
      </c>
      <c r="AR378" s="14">
        <v>0</v>
      </c>
      <c r="AS378" s="14">
        <v>1.1999999999997</v>
      </c>
      <c r="AU378" s="14">
        <v>377</v>
      </c>
      <c r="AV378" s="14">
        <v>0</v>
      </c>
    </row>
    <row r="379" spans="1:48" ht="15" x14ac:dyDescent="0.25">
      <c r="A379" s="14">
        <v>378</v>
      </c>
      <c r="B379" s="14">
        <v>23850</v>
      </c>
      <c r="C379" s="84" t="s">
        <v>75</v>
      </c>
      <c r="D379" s="84">
        <v>9</v>
      </c>
      <c r="E379" s="14" t="s">
        <v>20</v>
      </c>
      <c r="F379" s="85" t="s">
        <v>3136</v>
      </c>
      <c r="G379" s="84">
        <v>0.36677999999999999</v>
      </c>
      <c r="H379" s="86">
        <v>2.1999999999999999E-2</v>
      </c>
      <c r="I379" s="84">
        <v>5.0939999999999996E-3</v>
      </c>
      <c r="J379" s="86">
        <v>1.4999999999999999E-4</v>
      </c>
      <c r="K379" s="84">
        <v>0.28098699999999999</v>
      </c>
      <c r="L379" s="86">
        <v>3.0000000000000001E-5</v>
      </c>
      <c r="M379" s="84">
        <v>-30.6</v>
      </c>
      <c r="N379" s="71">
        <v>0.9</v>
      </c>
      <c r="O379" s="84">
        <v>4.16</v>
      </c>
      <c r="P379" s="114">
        <v>1728</v>
      </c>
      <c r="Q379" s="114">
        <v>14</v>
      </c>
      <c r="R379" s="74">
        <v>1</v>
      </c>
      <c r="S379" s="75">
        <v>1</v>
      </c>
      <c r="T379" s="75" t="s">
        <v>3723</v>
      </c>
      <c r="U379" s="75">
        <v>0</v>
      </c>
      <c r="V379" s="76" t="s">
        <v>18</v>
      </c>
      <c r="W379" s="76" t="s">
        <v>19</v>
      </c>
      <c r="Y379" s="77">
        <f t="shared" si="20"/>
        <v>0.28098699983565856</v>
      </c>
      <c r="Z379" s="78">
        <f t="shared" si="21"/>
        <v>3.0000000000000001E-5</v>
      </c>
      <c r="AE379" s="14" t="s">
        <v>2437</v>
      </c>
      <c r="AF379" s="14">
        <f t="shared" si="22"/>
        <v>4262.3069715704032</v>
      </c>
      <c r="AG379" s="14">
        <v>25</v>
      </c>
      <c r="AH379" s="14">
        <f t="shared" si="23"/>
        <v>-24.669117647058826</v>
      </c>
      <c r="AR379" s="14">
        <v>0</v>
      </c>
      <c r="AS379" s="14">
        <v>1.1499999999996999</v>
      </c>
      <c r="AU379" s="14">
        <v>378</v>
      </c>
      <c r="AV379" s="14">
        <v>0</v>
      </c>
    </row>
    <row r="380" spans="1:48" ht="15" x14ac:dyDescent="0.25">
      <c r="A380" s="14">
        <v>379</v>
      </c>
      <c r="B380" s="14">
        <v>23850</v>
      </c>
      <c r="C380" s="84" t="s">
        <v>75</v>
      </c>
      <c r="D380" s="84">
        <v>10</v>
      </c>
      <c r="E380" s="14" t="s">
        <v>20</v>
      </c>
      <c r="F380" s="85" t="s">
        <v>420</v>
      </c>
      <c r="G380" s="84">
        <v>7.7130000000000004E-2</v>
      </c>
      <c r="H380" s="86">
        <v>1.2E-2</v>
      </c>
      <c r="I380" s="84">
        <v>1.1039999999999999E-3</v>
      </c>
      <c r="J380" s="86">
        <v>1.7000000000000001E-4</v>
      </c>
      <c r="K380" s="84">
        <v>0.28134500000000001</v>
      </c>
      <c r="L380" s="86">
        <v>1.2E-5</v>
      </c>
      <c r="M380" s="84">
        <v>-10</v>
      </c>
      <c r="N380" s="71">
        <v>0.2</v>
      </c>
      <c r="O380" s="84">
        <v>3.08</v>
      </c>
      <c r="P380" s="114">
        <v>1876</v>
      </c>
      <c r="Q380" s="114">
        <v>10</v>
      </c>
      <c r="R380" s="74">
        <v>1</v>
      </c>
      <c r="S380" s="75">
        <v>1</v>
      </c>
      <c r="T380" s="75" t="s">
        <v>3723</v>
      </c>
      <c r="U380" s="75">
        <v>0</v>
      </c>
      <c r="V380" s="76" t="s">
        <v>18</v>
      </c>
      <c r="W380" s="76" t="s">
        <v>19</v>
      </c>
      <c r="Y380" s="77">
        <f t="shared" si="20"/>
        <v>0.2813449999613325</v>
      </c>
      <c r="Z380" s="78">
        <f t="shared" si="21"/>
        <v>1.2E-5</v>
      </c>
      <c r="AE380" s="14" t="s">
        <v>2437</v>
      </c>
      <c r="AF380" s="14">
        <f t="shared" si="22"/>
        <v>3133.2335347646622</v>
      </c>
      <c r="AG380" s="14">
        <v>25</v>
      </c>
      <c r="AH380" s="14">
        <f t="shared" si="23"/>
        <v>-9.5220588235294112</v>
      </c>
      <c r="AR380" s="14">
        <v>0</v>
      </c>
      <c r="AS380" s="14">
        <v>1.0999999999997001</v>
      </c>
      <c r="AU380" s="14">
        <v>379</v>
      </c>
      <c r="AV380" s="14">
        <v>0</v>
      </c>
    </row>
    <row r="381" spans="1:48" ht="15" x14ac:dyDescent="0.25">
      <c r="A381" s="14">
        <v>380</v>
      </c>
      <c r="B381" s="14">
        <v>23850</v>
      </c>
      <c r="C381" s="84" t="s">
        <v>75</v>
      </c>
      <c r="D381" s="84">
        <v>11</v>
      </c>
      <c r="E381" s="14" t="s">
        <v>20</v>
      </c>
      <c r="F381" s="85" t="s">
        <v>421</v>
      </c>
      <c r="G381" s="84">
        <v>4.1149999999999999E-2</v>
      </c>
      <c r="H381" s="86">
        <v>9.2000000000000003E-4</v>
      </c>
      <c r="I381" s="84">
        <v>6.8000000000000005E-4</v>
      </c>
      <c r="J381" s="86">
        <v>9.3000000000000007E-6</v>
      </c>
      <c r="K381" s="84">
        <v>0.28208499999999997</v>
      </c>
      <c r="L381" s="86">
        <v>1.5E-5</v>
      </c>
      <c r="M381" s="84">
        <v>4</v>
      </c>
      <c r="N381" s="71">
        <v>0.5</v>
      </c>
      <c r="O381" s="84">
        <v>1.81</v>
      </c>
      <c r="P381" s="114">
        <v>1308</v>
      </c>
      <c r="Q381" s="114">
        <v>10</v>
      </c>
      <c r="R381" s="74">
        <v>1</v>
      </c>
      <c r="S381" s="75">
        <v>1</v>
      </c>
      <c r="T381" s="75" t="s">
        <v>3723</v>
      </c>
      <c r="U381" s="75">
        <v>0</v>
      </c>
      <c r="V381" s="76" t="s">
        <v>18</v>
      </c>
      <c r="W381" s="76" t="s">
        <v>19</v>
      </c>
      <c r="Y381" s="77">
        <f t="shared" si="20"/>
        <v>0.28208499998339415</v>
      </c>
      <c r="Z381" s="78">
        <f t="shared" si="21"/>
        <v>1.5E-5</v>
      </c>
      <c r="AE381" s="14" t="s">
        <v>2437</v>
      </c>
      <c r="AF381" s="14">
        <f t="shared" si="22"/>
        <v>1824.8993251516447</v>
      </c>
      <c r="AG381" s="14">
        <v>25</v>
      </c>
      <c r="AH381" s="14">
        <f t="shared" si="23"/>
        <v>0.77205882352941158</v>
      </c>
      <c r="AR381" s="14">
        <v>0</v>
      </c>
      <c r="AS381" s="14">
        <v>1.0499999999997001</v>
      </c>
      <c r="AU381" s="14">
        <v>380</v>
      </c>
      <c r="AV381" s="14">
        <v>0</v>
      </c>
    </row>
    <row r="382" spans="1:48" ht="15" x14ac:dyDescent="0.25">
      <c r="A382" s="14">
        <v>381</v>
      </c>
      <c r="B382" s="14">
        <v>23850</v>
      </c>
      <c r="C382" s="84" t="s">
        <v>75</v>
      </c>
      <c r="D382" s="84">
        <v>12</v>
      </c>
      <c r="E382" s="14" t="s">
        <v>20</v>
      </c>
      <c r="F382" s="85" t="s">
        <v>422</v>
      </c>
      <c r="G382" s="84">
        <v>1.4189999999999999E-2</v>
      </c>
      <c r="H382" s="86">
        <v>6.9999999999999994E-5</v>
      </c>
      <c r="I382" s="84">
        <v>2.81E-4</v>
      </c>
      <c r="J382" s="86">
        <v>8.7000000000000003E-7</v>
      </c>
      <c r="K382" s="84">
        <v>0.28073300000000001</v>
      </c>
      <c r="L382" s="86">
        <v>2.4000000000000001E-5</v>
      </c>
      <c r="M382" s="84">
        <v>0.8</v>
      </c>
      <c r="N382" s="71">
        <v>0.85</v>
      </c>
      <c r="O382" s="84">
        <v>3.53</v>
      </c>
      <c r="P382" s="114">
        <v>3234</v>
      </c>
      <c r="Q382" s="114">
        <v>15</v>
      </c>
      <c r="R382" s="74">
        <v>1</v>
      </c>
      <c r="S382" s="75">
        <v>1</v>
      </c>
      <c r="T382" s="75" t="s">
        <v>3723</v>
      </c>
      <c r="U382" s="75">
        <v>0</v>
      </c>
      <c r="V382" s="76" t="s">
        <v>18</v>
      </c>
      <c r="W382" s="76" t="s">
        <v>19</v>
      </c>
      <c r="Y382" s="77">
        <f t="shared" si="20"/>
        <v>0.28073299998303358</v>
      </c>
      <c r="Z382" s="78">
        <f t="shared" si="21"/>
        <v>2.4000000000000001E-5</v>
      </c>
      <c r="AE382" s="14" t="s">
        <v>2437</v>
      </c>
      <c r="AF382" s="14">
        <f t="shared" si="22"/>
        <v>3544.5137191579529</v>
      </c>
      <c r="AG382" s="14">
        <v>25</v>
      </c>
      <c r="AH382" s="14">
        <f t="shared" si="23"/>
        <v>-1.5808823529411766</v>
      </c>
      <c r="AR382" s="14">
        <v>0</v>
      </c>
      <c r="AS382" s="14">
        <v>0.99999999999970202</v>
      </c>
      <c r="AU382" s="14">
        <v>381</v>
      </c>
      <c r="AV382" s="14">
        <v>0</v>
      </c>
    </row>
    <row r="383" spans="1:48" ht="15" x14ac:dyDescent="0.25">
      <c r="A383" s="14">
        <v>382</v>
      </c>
      <c r="B383" s="14">
        <v>23850</v>
      </c>
      <c r="C383" s="84" t="s">
        <v>75</v>
      </c>
      <c r="D383" s="84">
        <v>13</v>
      </c>
      <c r="E383" s="14" t="s">
        <v>20</v>
      </c>
      <c r="F383" s="85" t="s">
        <v>423</v>
      </c>
      <c r="G383" s="84">
        <v>4.6199999999999998E-2</v>
      </c>
      <c r="H383" s="86">
        <v>6.3E-3</v>
      </c>
      <c r="I383" s="84">
        <v>6.8199999999999999E-4</v>
      </c>
      <c r="J383" s="86">
        <v>6.9999999999999994E-5</v>
      </c>
      <c r="K383" s="84">
        <v>0.28158499999999997</v>
      </c>
      <c r="L383" s="86">
        <v>1.5999999999999999E-5</v>
      </c>
      <c r="M383" s="84">
        <v>-1.5</v>
      </c>
      <c r="N383" s="71">
        <v>0.5</v>
      </c>
      <c r="O383" s="84">
        <v>2.56</v>
      </c>
      <c r="P383" s="114">
        <v>1853</v>
      </c>
      <c r="Q383" s="114">
        <v>11</v>
      </c>
      <c r="R383" s="74">
        <v>1</v>
      </c>
      <c r="S383" s="75">
        <v>1</v>
      </c>
      <c r="T383" s="75" t="s">
        <v>3723</v>
      </c>
      <c r="U383" s="75">
        <v>0</v>
      </c>
      <c r="V383" s="76" t="s">
        <v>18</v>
      </c>
      <c r="W383" s="76" t="s">
        <v>19</v>
      </c>
      <c r="Y383" s="77">
        <f t="shared" si="20"/>
        <v>0.28158499997640585</v>
      </c>
      <c r="Z383" s="78">
        <f t="shared" si="21"/>
        <v>1.5999999999999999E-5</v>
      </c>
      <c r="AE383" s="14" t="s">
        <v>2437</v>
      </c>
      <c r="AF383" s="14">
        <f t="shared" si="22"/>
        <v>2593.6548004642759</v>
      </c>
      <c r="AG383" s="14">
        <v>25</v>
      </c>
      <c r="AH383" s="14">
        <f t="shared" si="23"/>
        <v>-3.2720588235294117</v>
      </c>
      <c r="AR383" s="14">
        <v>0</v>
      </c>
      <c r="AS383" s="14">
        <v>0.94999999999970097</v>
      </c>
      <c r="AU383" s="14">
        <v>382</v>
      </c>
      <c r="AV383" s="14">
        <v>0</v>
      </c>
    </row>
    <row r="384" spans="1:48" ht="15" x14ac:dyDescent="0.25">
      <c r="A384" s="14">
        <v>383</v>
      </c>
      <c r="B384" s="14">
        <v>23850</v>
      </c>
      <c r="C384" s="84" t="s">
        <v>75</v>
      </c>
      <c r="D384" s="84">
        <v>14</v>
      </c>
      <c r="E384" s="14" t="s">
        <v>20</v>
      </c>
      <c r="F384" s="85" t="s">
        <v>424</v>
      </c>
      <c r="G384" s="84">
        <v>3.3480000000000003E-2</v>
      </c>
      <c r="H384" s="86">
        <v>2.3000000000000001E-4</v>
      </c>
      <c r="I384" s="84">
        <v>5.7399999999999997E-4</v>
      </c>
      <c r="J384" s="86">
        <v>6.2999999999999998E-6</v>
      </c>
      <c r="K384" s="84">
        <v>0.28180100000000002</v>
      </c>
      <c r="L384" s="86">
        <v>1.5E-5</v>
      </c>
      <c r="M384" s="84">
        <v>1.8</v>
      </c>
      <c r="N384" s="71">
        <v>0.55000000000000004</v>
      </c>
      <c r="O384" s="84">
        <v>2.21</v>
      </c>
      <c r="P384" s="114">
        <v>1652</v>
      </c>
      <c r="Q384" s="114">
        <v>11</v>
      </c>
      <c r="R384" s="74">
        <v>1</v>
      </c>
      <c r="S384" s="75">
        <v>1</v>
      </c>
      <c r="T384" s="75" t="s">
        <v>3723</v>
      </c>
      <c r="U384" s="75">
        <v>0</v>
      </c>
      <c r="V384" s="76" t="s">
        <v>18</v>
      </c>
      <c r="W384" s="76" t="s">
        <v>19</v>
      </c>
      <c r="Y384" s="77">
        <f t="shared" si="20"/>
        <v>0.28180099998229624</v>
      </c>
      <c r="Z384" s="78">
        <f t="shared" si="21"/>
        <v>1.5E-5</v>
      </c>
      <c r="AE384" s="14" t="s">
        <v>2437</v>
      </c>
      <c r="AF384" s="14">
        <f t="shared" si="22"/>
        <v>2235.1054650902788</v>
      </c>
      <c r="AG384" s="14">
        <v>25</v>
      </c>
      <c r="AH384" s="14">
        <f t="shared" si="23"/>
        <v>-0.84558823529411764</v>
      </c>
      <c r="AR384" s="14">
        <v>0</v>
      </c>
      <c r="AS384" s="14">
        <v>0.89999999999970004</v>
      </c>
      <c r="AU384" s="14">
        <v>383</v>
      </c>
      <c r="AV384" s="14">
        <v>0</v>
      </c>
    </row>
    <row r="385" spans="1:48" ht="15" x14ac:dyDescent="0.25">
      <c r="A385" s="14">
        <v>384</v>
      </c>
      <c r="B385" s="14">
        <v>23850</v>
      </c>
      <c r="C385" s="84" t="s">
        <v>75</v>
      </c>
      <c r="D385" s="84">
        <v>16</v>
      </c>
      <c r="E385" s="14" t="s">
        <v>20</v>
      </c>
      <c r="F385" s="85" t="s">
        <v>425</v>
      </c>
      <c r="G385" s="84">
        <v>3.0450000000000001E-2</v>
      </c>
      <c r="H385" s="86">
        <v>7.3999999999999999E-4</v>
      </c>
      <c r="I385" s="84">
        <v>5.9100000000000005E-4</v>
      </c>
      <c r="J385" s="86">
        <v>1.5999999999999999E-5</v>
      </c>
      <c r="K385" s="84">
        <v>0.282167</v>
      </c>
      <c r="L385" s="86">
        <v>1.5E-5</v>
      </c>
      <c r="M385" s="84">
        <v>2.2000000000000002</v>
      </c>
      <c r="N385" s="71">
        <v>0.5</v>
      </c>
      <c r="O385" s="84">
        <v>1.75</v>
      </c>
      <c r="P385" s="114">
        <v>1091</v>
      </c>
      <c r="Q385" s="114">
        <v>12</v>
      </c>
      <c r="R385" s="74">
        <v>1</v>
      </c>
      <c r="S385" s="75">
        <v>1</v>
      </c>
      <c r="T385" s="75" t="s">
        <v>3723</v>
      </c>
      <c r="U385" s="75">
        <v>0</v>
      </c>
      <c r="V385" s="76" t="s">
        <v>18</v>
      </c>
      <c r="W385" s="76" t="s">
        <v>19</v>
      </c>
      <c r="Y385" s="77">
        <f t="shared" si="20"/>
        <v>0.28216699998796196</v>
      </c>
      <c r="Z385" s="78">
        <f t="shared" si="21"/>
        <v>1.5E-5</v>
      </c>
      <c r="AE385" s="14" t="s">
        <v>2437</v>
      </c>
      <c r="AF385" s="14">
        <f t="shared" si="22"/>
        <v>1770.6671616386654</v>
      </c>
      <c r="AG385" s="14">
        <v>25</v>
      </c>
      <c r="AH385" s="14">
        <f t="shared" si="23"/>
        <v>-0.55147058823529405</v>
      </c>
      <c r="AR385" s="14">
        <v>0</v>
      </c>
      <c r="AS385" s="14">
        <v>0.849999999999699</v>
      </c>
      <c r="AU385" s="14">
        <v>384</v>
      </c>
      <c r="AV385" s="14">
        <v>0</v>
      </c>
    </row>
    <row r="386" spans="1:48" ht="15" x14ac:dyDescent="0.25">
      <c r="A386" s="14">
        <v>385</v>
      </c>
      <c r="B386" s="14">
        <v>23850</v>
      </c>
      <c r="C386" s="84" t="s">
        <v>75</v>
      </c>
      <c r="D386" s="84">
        <v>17</v>
      </c>
      <c r="E386" s="14" t="s">
        <v>20</v>
      </c>
      <c r="F386" s="85" t="s">
        <v>426</v>
      </c>
      <c r="G386" s="84">
        <v>2.793E-2</v>
      </c>
      <c r="H386" s="86">
        <v>3.6999999999999999E-4</v>
      </c>
      <c r="I386" s="84">
        <v>4.6200000000000001E-4</v>
      </c>
      <c r="J386" s="86">
        <v>2.6000000000000001E-6</v>
      </c>
      <c r="K386" s="84">
        <v>0.282192</v>
      </c>
      <c r="L386" s="86">
        <v>1.8E-5</v>
      </c>
      <c r="M386" s="84">
        <v>2.2999999999999998</v>
      </c>
      <c r="N386" s="71">
        <v>0.65</v>
      </c>
      <c r="O386" s="84">
        <v>1.71</v>
      </c>
      <c r="P386" s="114">
        <v>1051</v>
      </c>
      <c r="Q386" s="114">
        <v>12</v>
      </c>
      <c r="R386" s="74">
        <v>1</v>
      </c>
      <c r="S386" s="75">
        <v>1</v>
      </c>
      <c r="T386" s="75" t="s">
        <v>3723</v>
      </c>
      <c r="U386" s="75">
        <v>0</v>
      </c>
      <c r="V386" s="76" t="s">
        <v>18</v>
      </c>
      <c r="W386" s="76" t="s">
        <v>19</v>
      </c>
      <c r="Y386" s="77">
        <f t="shared" ref="Y386:Y449" si="24">K386-I386*(EXP((1.867*10^-11)*P386)-1)</f>
        <v>0.28219199999093458</v>
      </c>
      <c r="Z386" s="78">
        <f t="shared" ref="Z386:Z449" si="25">L386</f>
        <v>1.8E-5</v>
      </c>
      <c r="AE386" s="14" t="s">
        <v>2437</v>
      </c>
      <c r="AF386" s="14">
        <f t="shared" si="22"/>
        <v>1733.9413622713528</v>
      </c>
      <c r="AG386" s="14">
        <v>25</v>
      </c>
      <c r="AH386" s="14">
        <f t="shared" si="23"/>
        <v>-0.47794117647058848</v>
      </c>
      <c r="AR386" s="14">
        <v>0</v>
      </c>
      <c r="AS386" s="14">
        <v>0.79999999999969895</v>
      </c>
      <c r="AU386" s="14">
        <v>385</v>
      </c>
      <c r="AV386" s="14">
        <v>0</v>
      </c>
    </row>
    <row r="387" spans="1:48" ht="15" x14ac:dyDescent="0.25">
      <c r="A387" s="14">
        <v>386</v>
      </c>
      <c r="B387" s="14">
        <v>23850</v>
      </c>
      <c r="C387" s="84" t="s">
        <v>75</v>
      </c>
      <c r="D387" s="84">
        <v>18</v>
      </c>
      <c r="E387" s="14" t="s">
        <v>20</v>
      </c>
      <c r="F387" s="85" t="s">
        <v>427</v>
      </c>
      <c r="G387" s="84">
        <v>3.9019999999999999E-2</v>
      </c>
      <c r="H387" s="86">
        <v>7.5000000000000002E-4</v>
      </c>
      <c r="I387" s="84">
        <v>6.8800000000000003E-4</v>
      </c>
      <c r="J387" s="86">
        <v>3.0000000000000001E-5</v>
      </c>
      <c r="K387" s="84">
        <v>0.282165</v>
      </c>
      <c r="L387" s="86">
        <v>2.0999999999999999E-5</v>
      </c>
      <c r="M387" s="84">
        <v>8.1999999999999993</v>
      </c>
      <c r="N387" s="71">
        <v>0.7</v>
      </c>
      <c r="O387" s="84">
        <v>1.6</v>
      </c>
      <c r="P387" s="114">
        <v>1367</v>
      </c>
      <c r="Q387" s="114">
        <v>11</v>
      </c>
      <c r="R387" s="74">
        <v>1</v>
      </c>
      <c r="S387" s="75">
        <v>1</v>
      </c>
      <c r="T387" s="75" t="s">
        <v>3723</v>
      </c>
      <c r="U387" s="75">
        <v>0</v>
      </c>
      <c r="V387" s="76" t="s">
        <v>18</v>
      </c>
      <c r="W387" s="76" t="s">
        <v>19</v>
      </c>
      <c r="Y387" s="77">
        <f t="shared" si="24"/>
        <v>0.28216499998244093</v>
      </c>
      <c r="Z387" s="78">
        <f t="shared" si="25"/>
        <v>2.0999999999999999E-5</v>
      </c>
      <c r="AE387" s="14" t="s">
        <v>2437</v>
      </c>
      <c r="AF387" s="14">
        <f t="shared" ref="AF387:AF450" si="26">LN((K387-(EXP(0.00000000001867*P387*1000000)-1)*(I387-0.015)-0.28325)/(0.015-0.0384)+1)/0.00000000001867/1000000</f>
        <v>1612.1724405118521</v>
      </c>
      <c r="AG387" s="14">
        <v>25</v>
      </c>
      <c r="AH387" s="14">
        <f t="shared" ref="AH387:AH450" si="27">(M387-2.95)/1.36</f>
        <v>3.860294117647058</v>
      </c>
      <c r="AR387" s="14">
        <v>0</v>
      </c>
      <c r="AS387" s="14">
        <v>0.74999999999970202</v>
      </c>
      <c r="AU387" s="14">
        <v>386</v>
      </c>
      <c r="AV387" s="14">
        <v>0</v>
      </c>
    </row>
    <row r="388" spans="1:48" ht="15" x14ac:dyDescent="0.25">
      <c r="A388" s="14">
        <v>387</v>
      </c>
      <c r="B388" s="14">
        <v>23850</v>
      </c>
      <c r="C388" s="84" t="s">
        <v>75</v>
      </c>
      <c r="D388" s="84">
        <v>19</v>
      </c>
      <c r="E388" s="14" t="s">
        <v>20</v>
      </c>
      <c r="F388" s="85" t="s">
        <v>3137</v>
      </c>
      <c r="G388" s="84">
        <v>2.8320000000000001E-2</v>
      </c>
      <c r="H388" s="86">
        <v>3.5999999999999999E-3</v>
      </c>
      <c r="I388" s="84">
        <v>4.4200000000000001E-4</v>
      </c>
      <c r="J388" s="86">
        <v>8.3999999999999995E-5</v>
      </c>
      <c r="K388" s="84">
        <v>0.281254</v>
      </c>
      <c r="L388" s="86">
        <v>1.5999999999999999E-5</v>
      </c>
      <c r="M388" s="84">
        <v>-12.1</v>
      </c>
      <c r="N388" s="71">
        <v>0.45</v>
      </c>
      <c r="O388" s="84">
        <v>3.22</v>
      </c>
      <c r="P388" s="114">
        <v>1888</v>
      </c>
      <c r="Q388" s="114">
        <v>11</v>
      </c>
      <c r="R388" s="74">
        <v>1</v>
      </c>
      <c r="S388" s="75">
        <v>1</v>
      </c>
      <c r="T388" s="75" t="s">
        <v>3723</v>
      </c>
      <c r="U388" s="75">
        <v>0</v>
      </c>
      <c r="V388" s="76" t="s">
        <v>18</v>
      </c>
      <c r="W388" s="76" t="s">
        <v>19</v>
      </c>
      <c r="Y388" s="77">
        <f t="shared" si="24"/>
        <v>0.28125399998441997</v>
      </c>
      <c r="Z388" s="78">
        <f t="shared" si="25"/>
        <v>1.5999999999999999E-5</v>
      </c>
      <c r="AE388" s="14" t="s">
        <v>2437</v>
      </c>
      <c r="AF388" s="14">
        <f t="shared" si="26"/>
        <v>3271.2785758089681</v>
      </c>
      <c r="AG388" s="14">
        <v>25</v>
      </c>
      <c r="AH388" s="14">
        <f t="shared" si="27"/>
        <v>-11.066176470588236</v>
      </c>
      <c r="AR388" s="14">
        <v>0</v>
      </c>
      <c r="AS388" s="14">
        <v>0.69999999999970097</v>
      </c>
      <c r="AU388" s="14">
        <v>387</v>
      </c>
      <c r="AV388" s="14">
        <v>0</v>
      </c>
    </row>
    <row r="389" spans="1:48" ht="15" x14ac:dyDescent="0.25">
      <c r="A389" s="14">
        <v>388</v>
      </c>
      <c r="B389" s="14">
        <v>23850</v>
      </c>
      <c r="C389" s="84" t="s">
        <v>75</v>
      </c>
      <c r="D389" s="84">
        <v>20</v>
      </c>
      <c r="E389" s="14" t="s">
        <v>20</v>
      </c>
      <c r="F389" s="85" t="s">
        <v>428</v>
      </c>
      <c r="G389" s="84">
        <v>6.7849999999999994E-2</v>
      </c>
      <c r="H389" s="86">
        <v>1.2999999999999999E-3</v>
      </c>
      <c r="I389" s="84">
        <v>1.3600000000000001E-3</v>
      </c>
      <c r="J389" s="86">
        <v>5.3000000000000001E-5</v>
      </c>
      <c r="K389" s="84">
        <v>0.281725</v>
      </c>
      <c r="L389" s="86">
        <v>2.0000000000000002E-5</v>
      </c>
      <c r="M389" s="84">
        <v>2.6</v>
      </c>
      <c r="N389" s="71">
        <v>0.65</v>
      </c>
      <c r="O389" s="84">
        <v>2.3199999999999998</v>
      </c>
      <c r="P389" s="114">
        <v>1848</v>
      </c>
      <c r="Q389" s="114">
        <v>11</v>
      </c>
      <c r="R389" s="74">
        <v>1</v>
      </c>
      <c r="S389" s="75">
        <v>1</v>
      </c>
      <c r="T389" s="75" t="s">
        <v>3723</v>
      </c>
      <c r="U389" s="75">
        <v>0</v>
      </c>
      <c r="V389" s="76" t="s">
        <v>18</v>
      </c>
      <c r="W389" s="76" t="s">
        <v>19</v>
      </c>
      <c r="Y389" s="77">
        <f t="shared" si="24"/>
        <v>0.28172499995307704</v>
      </c>
      <c r="Z389" s="78">
        <f t="shared" si="25"/>
        <v>2.0000000000000002E-5</v>
      </c>
      <c r="AE389" s="14" t="s">
        <v>2437</v>
      </c>
      <c r="AF389" s="14">
        <f t="shared" si="26"/>
        <v>2342.6810725487589</v>
      </c>
      <c r="AG389" s="14">
        <v>25</v>
      </c>
      <c r="AH389" s="14">
        <f t="shared" si="27"/>
        <v>-0.25735294117647062</v>
      </c>
      <c r="AR389" s="14">
        <v>0</v>
      </c>
      <c r="AS389" s="14">
        <v>0.64999999999970004</v>
      </c>
      <c r="AU389" s="14">
        <v>388</v>
      </c>
      <c r="AV389" s="14">
        <v>0</v>
      </c>
    </row>
    <row r="390" spans="1:48" ht="15" x14ac:dyDescent="0.25">
      <c r="A390" s="14">
        <v>389</v>
      </c>
      <c r="B390" s="14">
        <v>23850</v>
      </c>
      <c r="C390" s="84" t="s">
        <v>75</v>
      </c>
      <c r="D390" s="84">
        <v>21</v>
      </c>
      <c r="E390" s="14" t="s">
        <v>20</v>
      </c>
      <c r="F390" s="85" t="s">
        <v>429</v>
      </c>
      <c r="G390" s="84">
        <v>2.479E-2</v>
      </c>
      <c r="H390" s="86">
        <v>2.5000000000000001E-4</v>
      </c>
      <c r="I390" s="84">
        <v>4.3300000000000001E-4</v>
      </c>
      <c r="J390" s="86">
        <v>1.2E-5</v>
      </c>
      <c r="K390" s="84">
        <v>0.28096300000000002</v>
      </c>
      <c r="L390" s="86">
        <v>2.6999999999999999E-5</v>
      </c>
      <c r="M390" s="84">
        <v>-4.2</v>
      </c>
      <c r="N390" s="71">
        <v>0.95</v>
      </c>
      <c r="O390" s="84">
        <v>3.38</v>
      </c>
      <c r="P390" s="114">
        <v>2686</v>
      </c>
      <c r="Q390" s="114">
        <v>13</v>
      </c>
      <c r="R390" s="74">
        <v>1</v>
      </c>
      <c r="S390" s="75">
        <v>1</v>
      </c>
      <c r="T390" s="75" t="s">
        <v>3723</v>
      </c>
      <c r="U390" s="75">
        <v>0</v>
      </c>
      <c r="V390" s="76" t="s">
        <v>18</v>
      </c>
      <c r="W390" s="76" t="s">
        <v>19</v>
      </c>
      <c r="Y390" s="77">
        <f t="shared" si="24"/>
        <v>0.28096299997828611</v>
      </c>
      <c r="Z390" s="78">
        <f t="shared" si="25"/>
        <v>2.6999999999999999E-5</v>
      </c>
      <c r="AE390" s="14" t="s">
        <v>2437</v>
      </c>
      <c r="AF390" s="14">
        <f t="shared" si="26"/>
        <v>3409.3002225288433</v>
      </c>
      <c r="AG390" s="14">
        <v>25</v>
      </c>
      <c r="AH390" s="14">
        <f t="shared" si="27"/>
        <v>-5.2573529411764701</v>
      </c>
      <c r="AR390" s="14">
        <v>0</v>
      </c>
      <c r="AS390" s="14">
        <v>0.599999999999699</v>
      </c>
      <c r="AU390" s="14">
        <v>389</v>
      </c>
      <c r="AV390" s="14">
        <v>0</v>
      </c>
    </row>
    <row r="391" spans="1:48" ht="15" x14ac:dyDescent="0.25">
      <c r="A391" s="14">
        <v>390</v>
      </c>
      <c r="B391" s="14">
        <v>23850</v>
      </c>
      <c r="C391" s="84" t="s">
        <v>75</v>
      </c>
      <c r="D391" s="84">
        <v>22</v>
      </c>
      <c r="E391" s="14" t="s">
        <v>20</v>
      </c>
      <c r="F391" s="85" t="s">
        <v>430</v>
      </c>
      <c r="G391" s="84">
        <v>2.3199999999999998E-2</v>
      </c>
      <c r="H391" s="86">
        <v>5.1999999999999995E-4</v>
      </c>
      <c r="I391" s="84">
        <v>4.17E-4</v>
      </c>
      <c r="J391" s="86">
        <v>1.8E-5</v>
      </c>
      <c r="K391" s="84">
        <v>0.28135599999999999</v>
      </c>
      <c r="L391" s="86">
        <v>1.5999999999999999E-5</v>
      </c>
      <c r="M391" s="84">
        <v>-10.4</v>
      </c>
      <c r="N391" s="71">
        <v>0.55000000000000004</v>
      </c>
      <c r="O391" s="84">
        <v>3.05</v>
      </c>
      <c r="P391" s="114">
        <v>1803</v>
      </c>
      <c r="Q391" s="114">
        <v>10</v>
      </c>
      <c r="R391" s="74">
        <v>1</v>
      </c>
      <c r="S391" s="75">
        <v>1</v>
      </c>
      <c r="T391" s="75" t="s">
        <v>3723</v>
      </c>
      <c r="U391" s="75">
        <v>0</v>
      </c>
      <c r="V391" s="76" t="s">
        <v>18</v>
      </c>
      <c r="W391" s="76" t="s">
        <v>19</v>
      </c>
      <c r="Y391" s="77">
        <f t="shared" si="24"/>
        <v>0.28135599998596295</v>
      </c>
      <c r="Z391" s="78">
        <f t="shared" si="25"/>
        <v>1.5999999999999999E-5</v>
      </c>
      <c r="AE391" s="14" t="s">
        <v>2437</v>
      </c>
      <c r="AF391" s="14">
        <f t="shared" si="26"/>
        <v>3101.0156872156208</v>
      </c>
      <c r="AG391" s="14">
        <v>25</v>
      </c>
      <c r="AH391" s="14">
        <f t="shared" si="27"/>
        <v>-9.8161764705882355</v>
      </c>
      <c r="AR391" s="14">
        <v>0</v>
      </c>
      <c r="AS391" s="14">
        <v>0.54999999999969895</v>
      </c>
      <c r="AU391" s="14">
        <v>390</v>
      </c>
      <c r="AV391" s="14">
        <v>0</v>
      </c>
    </row>
    <row r="392" spans="1:48" ht="15" x14ac:dyDescent="0.25">
      <c r="A392" s="14">
        <v>391</v>
      </c>
      <c r="B392" s="14">
        <v>23850</v>
      </c>
      <c r="C392" s="84" t="s">
        <v>75</v>
      </c>
      <c r="D392" s="84">
        <v>23</v>
      </c>
      <c r="E392" s="14" t="s">
        <v>20</v>
      </c>
      <c r="F392" s="85" t="s">
        <v>431</v>
      </c>
      <c r="G392" s="84">
        <v>5.1650000000000001E-2</v>
      </c>
      <c r="H392" s="86">
        <v>1.6999999999999999E-3</v>
      </c>
      <c r="I392" s="84">
        <v>1.026E-3</v>
      </c>
      <c r="J392" s="86">
        <v>6.4999999999999994E-5</v>
      </c>
      <c r="K392" s="84">
        <v>0.28173700000000002</v>
      </c>
      <c r="L392" s="86">
        <v>1.5E-5</v>
      </c>
      <c r="M392" s="84">
        <v>1.4</v>
      </c>
      <c r="N392" s="71">
        <v>0.45</v>
      </c>
      <c r="O392" s="84">
        <v>2.3199999999999998</v>
      </c>
      <c r="P392" s="114">
        <v>1760</v>
      </c>
      <c r="Q392" s="114">
        <v>13</v>
      </c>
      <c r="R392" s="74">
        <v>1</v>
      </c>
      <c r="S392" s="75">
        <v>1</v>
      </c>
      <c r="T392" s="75" t="s">
        <v>3723</v>
      </c>
      <c r="U392" s="75">
        <v>0</v>
      </c>
      <c r="V392" s="76" t="s">
        <v>18</v>
      </c>
      <c r="W392" s="76" t="s">
        <v>19</v>
      </c>
      <c r="Y392" s="77">
        <f t="shared" si="24"/>
        <v>0.28173699996628648</v>
      </c>
      <c r="Z392" s="78">
        <f t="shared" si="25"/>
        <v>1.5E-5</v>
      </c>
      <c r="AE392" s="14" t="s">
        <v>2437</v>
      </c>
      <c r="AF392" s="14">
        <f t="shared" si="26"/>
        <v>2342.7256297369868</v>
      </c>
      <c r="AG392" s="14">
        <v>25</v>
      </c>
      <c r="AH392" s="14">
        <f t="shared" si="27"/>
        <v>-1.1397058823529413</v>
      </c>
      <c r="AR392" s="14">
        <v>0</v>
      </c>
      <c r="AS392" s="14">
        <v>0.49999999999970202</v>
      </c>
      <c r="AU392" s="14">
        <v>391</v>
      </c>
      <c r="AV392" s="14">
        <v>0</v>
      </c>
    </row>
    <row r="393" spans="1:48" ht="15" x14ac:dyDescent="0.25">
      <c r="A393" s="14">
        <v>392</v>
      </c>
      <c r="B393" s="14">
        <v>23850</v>
      </c>
      <c r="C393" s="84" t="s">
        <v>75</v>
      </c>
      <c r="D393" s="84">
        <v>24</v>
      </c>
      <c r="E393" s="14" t="s">
        <v>20</v>
      </c>
      <c r="F393" s="85" t="s">
        <v>432</v>
      </c>
      <c r="G393" s="84">
        <v>1.4409999999999999E-2</v>
      </c>
      <c r="H393" s="86">
        <v>2.1999999999999999E-5</v>
      </c>
      <c r="I393" s="84">
        <v>2.6800000000000001E-4</v>
      </c>
      <c r="J393" s="86">
        <v>3.8E-6</v>
      </c>
      <c r="K393" s="84">
        <v>0.28139999999999998</v>
      </c>
      <c r="L393" s="86">
        <v>1.4E-5</v>
      </c>
      <c r="M393" s="84">
        <v>-6.9</v>
      </c>
      <c r="N393" s="71">
        <v>0.5</v>
      </c>
      <c r="O393" s="84">
        <v>2.91</v>
      </c>
      <c r="P393" s="114">
        <v>1882</v>
      </c>
      <c r="Q393" s="114">
        <v>14</v>
      </c>
      <c r="R393" s="74">
        <v>1</v>
      </c>
      <c r="S393" s="75">
        <v>1</v>
      </c>
      <c r="T393" s="75" t="s">
        <v>3723</v>
      </c>
      <c r="U393" s="75">
        <v>0</v>
      </c>
      <c r="V393" s="76" t="s">
        <v>18</v>
      </c>
      <c r="W393" s="76" t="s">
        <v>19</v>
      </c>
      <c r="Y393" s="77">
        <f t="shared" si="24"/>
        <v>0.28139999999058329</v>
      </c>
      <c r="Z393" s="78">
        <f t="shared" si="25"/>
        <v>1.4E-5</v>
      </c>
      <c r="AE393" s="14" t="s">
        <v>2437</v>
      </c>
      <c r="AF393" s="14">
        <f t="shared" si="26"/>
        <v>2946.1422680985361</v>
      </c>
      <c r="AG393" s="14">
        <v>25</v>
      </c>
      <c r="AH393" s="14">
        <f t="shared" si="27"/>
        <v>-7.2426470588235299</v>
      </c>
      <c r="AR393" s="14">
        <v>0</v>
      </c>
      <c r="AS393" s="14">
        <v>0.44999999999970097</v>
      </c>
      <c r="AU393" s="14">
        <v>392</v>
      </c>
      <c r="AV393" s="14">
        <v>0</v>
      </c>
    </row>
    <row r="394" spans="1:48" ht="15" x14ac:dyDescent="0.25">
      <c r="A394" s="14">
        <v>393</v>
      </c>
      <c r="B394" s="14">
        <v>23850</v>
      </c>
      <c r="C394" s="84" t="s">
        <v>75</v>
      </c>
      <c r="D394" s="84">
        <v>25</v>
      </c>
      <c r="E394" s="14" t="s">
        <v>20</v>
      </c>
      <c r="F394" s="85" t="s">
        <v>3138</v>
      </c>
      <c r="G394" s="84">
        <v>1.686E-2</v>
      </c>
      <c r="H394" s="86">
        <v>8.8999999999999995E-4</v>
      </c>
      <c r="I394" s="84">
        <v>3.0499999999999999E-4</v>
      </c>
      <c r="J394" s="86">
        <v>9.7999999999999993E-6</v>
      </c>
      <c r="K394" s="84">
        <v>0.28111999999999998</v>
      </c>
      <c r="L394" s="86">
        <v>1.5E-5</v>
      </c>
      <c r="M394" s="84">
        <v>-0.6</v>
      </c>
      <c r="N394" s="71">
        <v>0.5</v>
      </c>
      <c r="O394" s="84">
        <v>3.1</v>
      </c>
      <c r="P394" s="114">
        <v>2588</v>
      </c>
      <c r="Q394" s="114">
        <v>13</v>
      </c>
      <c r="R394" s="74">
        <v>1</v>
      </c>
      <c r="S394" s="75">
        <v>1</v>
      </c>
      <c r="T394" s="75" t="s">
        <v>3723</v>
      </c>
      <c r="U394" s="75">
        <v>0</v>
      </c>
      <c r="V394" s="76" t="s">
        <v>18</v>
      </c>
      <c r="W394" s="76" t="s">
        <v>19</v>
      </c>
      <c r="Y394" s="77">
        <f t="shared" si="24"/>
        <v>0.28111999998526299</v>
      </c>
      <c r="Z394" s="78">
        <f t="shared" si="25"/>
        <v>1.5E-5</v>
      </c>
      <c r="AE394" s="14" t="s">
        <v>2437</v>
      </c>
      <c r="AF394" s="14">
        <f t="shared" si="26"/>
        <v>3117.8261374527851</v>
      </c>
      <c r="AG394" s="14">
        <v>25</v>
      </c>
      <c r="AH394" s="14">
        <f t="shared" si="27"/>
        <v>-2.6102941176470589</v>
      </c>
      <c r="AR394" s="14">
        <v>0</v>
      </c>
      <c r="AS394" s="14">
        <v>0.39999999999969998</v>
      </c>
      <c r="AU394" s="14">
        <v>393</v>
      </c>
      <c r="AV394" s="14">
        <v>0</v>
      </c>
    </row>
    <row r="395" spans="1:48" ht="15" x14ac:dyDescent="0.25">
      <c r="A395" s="14">
        <v>394</v>
      </c>
      <c r="B395" s="14">
        <v>23850</v>
      </c>
      <c r="C395" s="84" t="s">
        <v>75</v>
      </c>
      <c r="D395" s="84">
        <v>26</v>
      </c>
      <c r="E395" s="14" t="s">
        <v>20</v>
      </c>
      <c r="F395" s="85" t="s">
        <v>433</v>
      </c>
      <c r="G395" s="84">
        <v>1.6650000000000002E-2</v>
      </c>
      <c r="H395" s="86">
        <v>1E-3</v>
      </c>
      <c r="I395" s="84">
        <v>3.2400000000000001E-4</v>
      </c>
      <c r="J395" s="86">
        <v>2.9E-5</v>
      </c>
      <c r="K395" s="84">
        <v>0.28097299999999997</v>
      </c>
      <c r="L395" s="86">
        <v>1.7E-5</v>
      </c>
      <c r="M395" s="84">
        <v>-2.4</v>
      </c>
      <c r="N395" s="71">
        <v>0.55000000000000004</v>
      </c>
      <c r="O395" s="84">
        <v>3.32</v>
      </c>
      <c r="P395" s="114">
        <v>2737</v>
      </c>
      <c r="Q395" s="114">
        <v>14</v>
      </c>
      <c r="R395" s="74">
        <v>1</v>
      </c>
      <c r="S395" s="75">
        <v>1</v>
      </c>
      <c r="T395" s="75" t="s">
        <v>3723</v>
      </c>
      <c r="U395" s="75">
        <v>0</v>
      </c>
      <c r="V395" s="76" t="s">
        <v>18</v>
      </c>
      <c r="W395" s="76" t="s">
        <v>19</v>
      </c>
      <c r="Y395" s="77">
        <f t="shared" si="24"/>
        <v>0.28097299998344366</v>
      </c>
      <c r="Z395" s="78">
        <f t="shared" si="25"/>
        <v>1.7E-5</v>
      </c>
      <c r="AE395" s="14" t="s">
        <v>2437</v>
      </c>
      <c r="AF395" s="14">
        <f t="shared" si="26"/>
        <v>3344.1708884225718</v>
      </c>
      <c r="AG395" s="14">
        <v>25</v>
      </c>
      <c r="AH395" s="14">
        <f t="shared" si="27"/>
        <v>-3.9338235294117641</v>
      </c>
      <c r="AR395" s="14">
        <v>0</v>
      </c>
      <c r="AS395" s="14">
        <v>0.349999999999699</v>
      </c>
      <c r="AU395" s="14">
        <v>394</v>
      </c>
      <c r="AV395" s="14">
        <v>0</v>
      </c>
    </row>
    <row r="396" spans="1:48" ht="15" x14ac:dyDescent="0.25">
      <c r="A396" s="14">
        <v>395</v>
      </c>
      <c r="B396" s="14">
        <v>23850</v>
      </c>
      <c r="C396" s="84" t="s">
        <v>75</v>
      </c>
      <c r="D396" s="84">
        <v>27</v>
      </c>
      <c r="E396" s="14" t="s">
        <v>20</v>
      </c>
      <c r="F396" s="85" t="s">
        <v>434</v>
      </c>
      <c r="G396" s="84">
        <v>8.3250000000000005E-2</v>
      </c>
      <c r="H396" s="86">
        <v>1.5E-3</v>
      </c>
      <c r="I396" s="84">
        <v>1.49E-3</v>
      </c>
      <c r="J396" s="86">
        <v>1.7E-5</v>
      </c>
      <c r="K396" s="84">
        <v>0.28187499999999999</v>
      </c>
      <c r="L396" s="86">
        <v>1.0000000000000001E-5</v>
      </c>
      <c r="M396" s="84">
        <v>1.4</v>
      </c>
      <c r="N396" s="71">
        <v>0.35</v>
      </c>
      <c r="O396" s="84">
        <v>2.16</v>
      </c>
      <c r="P396" s="114">
        <v>1561</v>
      </c>
      <c r="Q396" s="114">
        <v>11</v>
      </c>
      <c r="R396" s="74">
        <v>1</v>
      </c>
      <c r="S396" s="75">
        <v>1</v>
      </c>
      <c r="T396" s="75" t="s">
        <v>3723</v>
      </c>
      <c r="U396" s="75">
        <v>0</v>
      </c>
      <c r="V396" s="76" t="s">
        <v>18</v>
      </c>
      <c r="W396" s="76" t="s">
        <v>19</v>
      </c>
      <c r="Y396" s="77">
        <f t="shared" si="24"/>
        <v>0.28187499995657561</v>
      </c>
      <c r="Z396" s="78">
        <f t="shared" si="25"/>
        <v>1.0000000000000001E-5</v>
      </c>
      <c r="AE396" s="14" t="s">
        <v>2437</v>
      </c>
      <c r="AF396" s="14">
        <f t="shared" si="26"/>
        <v>2187.5408418695115</v>
      </c>
      <c r="AG396" s="14">
        <v>25</v>
      </c>
      <c r="AH396" s="14">
        <f t="shared" si="27"/>
        <v>-1.1397058823529413</v>
      </c>
      <c r="AR396" s="14">
        <v>0</v>
      </c>
      <c r="AS396" s="14">
        <v>0.29999999999969901</v>
      </c>
      <c r="AU396" s="14">
        <v>395</v>
      </c>
      <c r="AV396" s="14">
        <v>0</v>
      </c>
    </row>
    <row r="397" spans="1:48" ht="15" x14ac:dyDescent="0.25">
      <c r="A397" s="14">
        <v>396</v>
      </c>
      <c r="B397" s="14">
        <v>23850</v>
      </c>
      <c r="C397" s="84" t="s">
        <v>75</v>
      </c>
      <c r="D397" s="84">
        <v>28</v>
      </c>
      <c r="E397" s="14" t="s">
        <v>20</v>
      </c>
      <c r="F397" s="85" t="s">
        <v>435</v>
      </c>
      <c r="G397" s="84">
        <v>1.265E-2</v>
      </c>
      <c r="H397" s="86">
        <v>2.1000000000000001E-4</v>
      </c>
      <c r="I397" s="84">
        <v>1.8699999999999999E-4</v>
      </c>
      <c r="J397" s="86">
        <v>2.3999999999999998E-7</v>
      </c>
      <c r="K397" s="84">
        <v>0.28136299999999997</v>
      </c>
      <c r="L397" s="86">
        <v>1.5999999999999999E-5</v>
      </c>
      <c r="M397" s="84">
        <v>-10.1</v>
      </c>
      <c r="N397" s="71">
        <v>0.55000000000000004</v>
      </c>
      <c r="O397" s="84">
        <v>3.03</v>
      </c>
      <c r="P397" s="114">
        <v>1792</v>
      </c>
      <c r="Q397" s="114">
        <v>11</v>
      </c>
      <c r="R397" s="74">
        <v>1</v>
      </c>
      <c r="S397" s="75">
        <v>1</v>
      </c>
      <c r="T397" s="75" t="s">
        <v>3723</v>
      </c>
      <c r="U397" s="75">
        <v>0</v>
      </c>
      <c r="V397" s="76" t="s">
        <v>18</v>
      </c>
      <c r="W397" s="76" t="s">
        <v>19</v>
      </c>
      <c r="Y397" s="77">
        <f t="shared" si="24"/>
        <v>0.28136299999374359</v>
      </c>
      <c r="Z397" s="78">
        <f t="shared" si="25"/>
        <v>1.5999999999999999E-5</v>
      </c>
      <c r="AE397" s="14" t="s">
        <v>2437</v>
      </c>
      <c r="AF397" s="14">
        <f t="shared" si="26"/>
        <v>3075.6745883244157</v>
      </c>
      <c r="AG397" s="14">
        <v>25</v>
      </c>
      <c r="AH397" s="14">
        <f t="shared" si="27"/>
        <v>-9.5955882352941178</v>
      </c>
      <c r="AR397" s="14">
        <v>0</v>
      </c>
      <c r="AS397" s="14">
        <v>0.24999999999970199</v>
      </c>
      <c r="AU397" s="14">
        <v>396</v>
      </c>
      <c r="AV397" s="14">
        <v>0</v>
      </c>
    </row>
    <row r="398" spans="1:48" ht="15" x14ac:dyDescent="0.25">
      <c r="A398" s="14">
        <v>397</v>
      </c>
      <c r="B398" s="14">
        <v>23850</v>
      </c>
      <c r="C398" s="84" t="s">
        <v>75</v>
      </c>
      <c r="D398" s="84">
        <v>29</v>
      </c>
      <c r="E398" s="14" t="s">
        <v>20</v>
      </c>
      <c r="F398" s="85" t="s">
        <v>436</v>
      </c>
      <c r="G398" s="84">
        <v>1.8790000000000001E-2</v>
      </c>
      <c r="H398" s="86">
        <v>1.7000000000000001E-4</v>
      </c>
      <c r="I398" s="84">
        <v>3.0600000000000001E-4</v>
      </c>
      <c r="J398" s="86">
        <v>6.0000000000000002E-6</v>
      </c>
      <c r="K398" s="84">
        <v>0.28132299999999999</v>
      </c>
      <c r="L398" s="86">
        <v>1.5999999999999999E-5</v>
      </c>
      <c r="M398" s="84">
        <v>-8.9</v>
      </c>
      <c r="N398" s="71">
        <v>0.55000000000000004</v>
      </c>
      <c r="O398" s="84">
        <v>3.05</v>
      </c>
      <c r="P398" s="114">
        <v>1913</v>
      </c>
      <c r="Q398" s="114">
        <v>14</v>
      </c>
      <c r="R398" s="74">
        <v>1</v>
      </c>
      <c r="S398" s="75">
        <v>1</v>
      </c>
      <c r="T398" s="75" t="s">
        <v>3723</v>
      </c>
      <c r="U398" s="75">
        <v>0</v>
      </c>
      <c r="V398" s="76" t="s">
        <v>18</v>
      </c>
      <c r="W398" s="76" t="s">
        <v>19</v>
      </c>
      <c r="Y398" s="77">
        <f t="shared" si="24"/>
        <v>0.28132299998907101</v>
      </c>
      <c r="Z398" s="78">
        <f t="shared" si="25"/>
        <v>1.5999999999999999E-5</v>
      </c>
      <c r="AE398" s="14" t="s">
        <v>2437</v>
      </c>
      <c r="AF398" s="14">
        <f t="shared" si="26"/>
        <v>3096.6036379129555</v>
      </c>
      <c r="AG398" s="14">
        <v>25</v>
      </c>
      <c r="AH398" s="14">
        <f t="shared" si="27"/>
        <v>-8.7132352941176467</v>
      </c>
      <c r="AR398" s="14">
        <v>0</v>
      </c>
      <c r="AS398" s="14">
        <v>0.199999999999701</v>
      </c>
      <c r="AU398" s="14">
        <v>397</v>
      </c>
      <c r="AV398" s="14">
        <v>0</v>
      </c>
    </row>
    <row r="399" spans="1:48" ht="15" x14ac:dyDescent="0.25">
      <c r="A399" s="14">
        <v>398</v>
      </c>
      <c r="B399" s="14">
        <v>23850</v>
      </c>
      <c r="C399" s="84" t="s">
        <v>75</v>
      </c>
      <c r="D399" s="84">
        <v>30</v>
      </c>
      <c r="E399" s="14" t="s">
        <v>20</v>
      </c>
      <c r="F399" s="85" t="s">
        <v>437</v>
      </c>
      <c r="G399" s="84">
        <v>1.7600000000000001E-2</v>
      </c>
      <c r="H399" s="86">
        <v>3.6000000000000002E-4</v>
      </c>
      <c r="I399" s="84">
        <v>2.9700000000000001E-4</v>
      </c>
      <c r="J399" s="86">
        <v>9.9000000000000001E-6</v>
      </c>
      <c r="K399" s="84">
        <v>0.281418</v>
      </c>
      <c r="L399" s="86">
        <v>1.2999999999999999E-5</v>
      </c>
      <c r="M399" s="84">
        <v>-7.6</v>
      </c>
      <c r="N399" s="71">
        <v>0.45</v>
      </c>
      <c r="O399" s="84">
        <v>2.9</v>
      </c>
      <c r="P399" s="114">
        <v>1823</v>
      </c>
      <c r="Q399" s="114">
        <v>12</v>
      </c>
      <c r="R399" s="74">
        <v>1</v>
      </c>
      <c r="S399" s="75">
        <v>1</v>
      </c>
      <c r="T399" s="75" t="s">
        <v>3723</v>
      </c>
      <c r="U399" s="75">
        <v>0</v>
      </c>
      <c r="V399" s="76" t="s">
        <v>18</v>
      </c>
      <c r="W399" s="76" t="s">
        <v>19</v>
      </c>
      <c r="Y399" s="77">
        <f t="shared" si="24"/>
        <v>0.28141799998989148</v>
      </c>
      <c r="Z399" s="78">
        <f t="shared" si="25"/>
        <v>1.2999999999999999E-5</v>
      </c>
      <c r="AE399" s="14" t="s">
        <v>2437</v>
      </c>
      <c r="AF399" s="14">
        <f t="shared" si="26"/>
        <v>2945.7151066329775</v>
      </c>
      <c r="AG399" s="14">
        <v>25</v>
      </c>
      <c r="AH399" s="14">
        <f t="shared" si="27"/>
        <v>-7.7573529411764701</v>
      </c>
      <c r="AR399" s="14">
        <v>0</v>
      </c>
      <c r="AS399" s="14">
        <v>0.14999999999970001</v>
      </c>
      <c r="AU399" s="14">
        <v>398</v>
      </c>
      <c r="AV399" s="14">
        <v>0</v>
      </c>
    </row>
    <row r="400" spans="1:48" ht="15" x14ac:dyDescent="0.25">
      <c r="A400" s="14">
        <v>399</v>
      </c>
      <c r="B400" s="14">
        <v>23850</v>
      </c>
      <c r="C400" s="84" t="s">
        <v>75</v>
      </c>
      <c r="D400" s="84">
        <v>31</v>
      </c>
      <c r="E400" s="14" t="s">
        <v>20</v>
      </c>
      <c r="F400" s="85" t="s">
        <v>438</v>
      </c>
      <c r="G400" s="84">
        <v>1.508E-2</v>
      </c>
      <c r="H400" s="86">
        <v>5.2999999999999998E-4</v>
      </c>
      <c r="I400" s="84">
        <v>2.5099999999999998E-4</v>
      </c>
      <c r="J400" s="86">
        <v>7.7000000000000008E-6</v>
      </c>
      <c r="K400" s="84">
        <v>0.28088600000000002</v>
      </c>
      <c r="L400" s="86">
        <v>1.7E-5</v>
      </c>
      <c r="M400" s="84">
        <v>-5.7</v>
      </c>
      <c r="N400" s="71">
        <v>0.6</v>
      </c>
      <c r="O400" s="84">
        <v>3.5</v>
      </c>
      <c r="P400" s="114">
        <v>2721</v>
      </c>
      <c r="Q400" s="114">
        <v>45</v>
      </c>
      <c r="R400" s="74">
        <v>1</v>
      </c>
      <c r="S400" s="75">
        <v>1</v>
      </c>
      <c r="T400" s="75" t="s">
        <v>3723</v>
      </c>
      <c r="U400" s="75">
        <v>0</v>
      </c>
      <c r="V400" s="76" t="s">
        <v>18</v>
      </c>
      <c r="W400" s="76" t="s">
        <v>19</v>
      </c>
      <c r="Y400" s="77">
        <f t="shared" si="24"/>
        <v>0.28088599998724895</v>
      </c>
      <c r="Z400" s="78">
        <f t="shared" si="25"/>
        <v>1.7E-5</v>
      </c>
      <c r="AE400" s="14" t="s">
        <v>2437</v>
      </c>
      <c r="AF400" s="14">
        <f t="shared" si="26"/>
        <v>3532.6652595402356</v>
      </c>
      <c r="AG400" s="14">
        <v>25</v>
      </c>
      <c r="AH400" s="14">
        <f t="shared" si="27"/>
        <v>-6.3602941176470589</v>
      </c>
      <c r="AR400" s="14">
        <v>0</v>
      </c>
      <c r="AS400" s="14">
        <v>9.9999999999699399E-2</v>
      </c>
      <c r="AU400" s="14">
        <v>399</v>
      </c>
      <c r="AV400" s="14">
        <v>0</v>
      </c>
    </row>
    <row r="401" spans="1:48" ht="15" x14ac:dyDescent="0.25">
      <c r="A401" s="14">
        <v>400</v>
      </c>
      <c r="B401" s="14">
        <v>23850</v>
      </c>
      <c r="C401" s="84" t="s">
        <v>75</v>
      </c>
      <c r="D401" s="84">
        <v>32</v>
      </c>
      <c r="E401" s="14" t="s">
        <v>20</v>
      </c>
      <c r="F401" s="85" t="s">
        <v>439</v>
      </c>
      <c r="G401" s="84">
        <v>2.3720000000000001E-2</v>
      </c>
      <c r="H401" s="86">
        <v>8.5999999999999998E-4</v>
      </c>
      <c r="I401" s="84">
        <v>4.9799999999999996E-4</v>
      </c>
      <c r="J401" s="86">
        <v>3.6000000000000001E-5</v>
      </c>
      <c r="K401" s="84">
        <v>0.280331</v>
      </c>
      <c r="L401" s="86">
        <v>1.4E-5</v>
      </c>
      <c r="M401" s="84">
        <v>-3.1</v>
      </c>
      <c r="N401" s="71">
        <v>0.4</v>
      </c>
      <c r="O401" s="84">
        <v>4.13</v>
      </c>
      <c r="P401" s="114">
        <v>3700</v>
      </c>
      <c r="Q401" s="114">
        <v>68</v>
      </c>
      <c r="R401" s="74">
        <v>1</v>
      </c>
      <c r="S401" s="75">
        <v>1</v>
      </c>
      <c r="T401" s="75" t="s">
        <v>3723</v>
      </c>
      <c r="U401" s="75">
        <v>0</v>
      </c>
      <c r="V401" s="76" t="s">
        <v>18</v>
      </c>
      <c r="W401" s="76" t="s">
        <v>19</v>
      </c>
      <c r="Y401" s="77">
        <f t="shared" si="24"/>
        <v>0.28033099996559863</v>
      </c>
      <c r="Z401" s="78">
        <f t="shared" si="25"/>
        <v>1.4E-5</v>
      </c>
      <c r="AE401" s="14" t="s">
        <v>2437</v>
      </c>
      <c r="AF401" s="14">
        <f t="shared" si="26"/>
        <v>4142.9526922178393</v>
      </c>
      <c r="AG401" s="14">
        <v>25</v>
      </c>
      <c r="AH401" s="14">
        <f t="shared" si="27"/>
        <v>-4.4485294117647065</v>
      </c>
      <c r="AR401" s="14">
        <v>0</v>
      </c>
      <c r="AS401" s="14">
        <v>4.9999999999698702E-2</v>
      </c>
      <c r="AU401" s="14">
        <v>400</v>
      </c>
      <c r="AV401" s="14">
        <v>0</v>
      </c>
    </row>
    <row r="402" spans="1:48" ht="15" x14ac:dyDescent="0.25">
      <c r="A402" s="14">
        <v>401</v>
      </c>
      <c r="B402" s="14">
        <v>23850</v>
      </c>
      <c r="C402" s="84" t="s">
        <v>75</v>
      </c>
      <c r="D402" s="84">
        <v>33</v>
      </c>
      <c r="E402" s="14" t="s">
        <v>20</v>
      </c>
      <c r="F402" s="85" t="s">
        <v>440</v>
      </c>
      <c r="G402" s="84">
        <v>3.3739999999999999E-2</v>
      </c>
      <c r="H402" s="86">
        <v>7.2000000000000002E-5</v>
      </c>
      <c r="I402" s="84">
        <v>5.8799999999999998E-4</v>
      </c>
      <c r="J402" s="86">
        <v>8.1000000000000004E-6</v>
      </c>
      <c r="K402" s="84">
        <v>0.28089900000000001</v>
      </c>
      <c r="L402" s="86">
        <v>1.2E-5</v>
      </c>
      <c r="M402" s="84">
        <v>-20</v>
      </c>
      <c r="N402" s="71">
        <v>0.4</v>
      </c>
      <c r="O402" s="84">
        <v>3.84</v>
      </c>
      <c r="P402" s="114">
        <v>2105</v>
      </c>
      <c r="Q402" s="114">
        <v>38</v>
      </c>
      <c r="R402" s="74">
        <v>1</v>
      </c>
      <c r="S402" s="75">
        <v>1</v>
      </c>
      <c r="T402" s="75" t="s">
        <v>3723</v>
      </c>
      <c r="U402" s="75">
        <v>0</v>
      </c>
      <c r="V402" s="76" t="s">
        <v>18</v>
      </c>
      <c r="W402" s="76" t="s">
        <v>19</v>
      </c>
      <c r="Y402" s="77">
        <f t="shared" si="24"/>
        <v>0.28089899997689138</v>
      </c>
      <c r="Z402" s="78">
        <f t="shared" si="25"/>
        <v>1.2E-5</v>
      </c>
      <c r="AE402" s="14" t="s">
        <v>2437</v>
      </c>
      <c r="AF402" s="14">
        <f t="shared" si="26"/>
        <v>3912.6369626111896</v>
      </c>
      <c r="AG402" s="14">
        <v>25</v>
      </c>
      <c r="AH402" s="14">
        <f t="shared" si="27"/>
        <v>-16.875</v>
      </c>
      <c r="AR402" s="14">
        <v>0</v>
      </c>
      <c r="AS402" s="14">
        <v>-2.9842794901924198E-13</v>
      </c>
      <c r="AU402" s="14">
        <v>401</v>
      </c>
      <c r="AV402" s="14">
        <v>0</v>
      </c>
    </row>
    <row r="403" spans="1:48" ht="15" x14ac:dyDescent="0.25">
      <c r="A403" s="14">
        <v>402</v>
      </c>
      <c r="B403" s="14">
        <v>23850</v>
      </c>
      <c r="C403" s="84" t="s">
        <v>75</v>
      </c>
      <c r="D403" s="84">
        <v>34</v>
      </c>
      <c r="E403" s="14" t="s">
        <v>20</v>
      </c>
      <c r="F403" s="85" t="s">
        <v>441</v>
      </c>
      <c r="G403" s="84">
        <v>2.359E-2</v>
      </c>
      <c r="H403" s="86">
        <v>2.7E-4</v>
      </c>
      <c r="I403" s="84">
        <v>4.0900000000000002E-4</v>
      </c>
      <c r="J403" s="86">
        <v>1.4E-5</v>
      </c>
      <c r="K403" s="84">
        <v>0.28153600000000001</v>
      </c>
      <c r="L403" s="86">
        <v>1.5E-5</v>
      </c>
      <c r="M403" s="84">
        <v>-0.9</v>
      </c>
      <c r="N403" s="71">
        <v>0.5</v>
      </c>
      <c r="O403" s="84">
        <v>2.6</v>
      </c>
      <c r="P403" s="114">
        <v>1939</v>
      </c>
      <c r="Q403" s="114">
        <v>36</v>
      </c>
      <c r="R403" s="74">
        <v>1</v>
      </c>
      <c r="S403" s="75">
        <v>1</v>
      </c>
      <c r="T403" s="75" t="s">
        <v>3723</v>
      </c>
      <c r="U403" s="75">
        <v>0</v>
      </c>
      <c r="V403" s="76" t="s">
        <v>18</v>
      </c>
      <c r="W403" s="76" t="s">
        <v>19</v>
      </c>
      <c r="Y403" s="77">
        <f t="shared" si="24"/>
        <v>0.28153599998519374</v>
      </c>
      <c r="Z403" s="78">
        <f t="shared" si="25"/>
        <v>1.5E-5</v>
      </c>
      <c r="AE403" s="14" t="s">
        <v>2437</v>
      </c>
      <c r="AF403" s="14">
        <f t="shared" si="26"/>
        <v>2626.6144044074945</v>
      </c>
      <c r="AG403" s="14">
        <v>25</v>
      </c>
      <c r="AH403" s="14">
        <f t="shared" si="27"/>
        <v>-2.8308823529411762</v>
      </c>
      <c r="AR403" s="14">
        <v>0</v>
      </c>
      <c r="AS403" s="14">
        <v>-5.0000000000299097E-2</v>
      </c>
      <c r="AU403" s="14">
        <v>402</v>
      </c>
      <c r="AV403" s="14">
        <v>0</v>
      </c>
    </row>
    <row r="404" spans="1:48" ht="15" x14ac:dyDescent="0.25">
      <c r="A404" s="14">
        <v>403</v>
      </c>
      <c r="B404" s="14">
        <v>23850</v>
      </c>
      <c r="C404" s="84" t="s">
        <v>75</v>
      </c>
      <c r="D404" s="84">
        <v>36</v>
      </c>
      <c r="E404" s="14" t="s">
        <v>20</v>
      </c>
      <c r="F404" s="85" t="s">
        <v>442</v>
      </c>
      <c r="G404" s="84">
        <v>2.4129999999999999E-2</v>
      </c>
      <c r="H404" s="86">
        <v>2.5000000000000001E-4</v>
      </c>
      <c r="I404" s="84">
        <v>4.17E-4</v>
      </c>
      <c r="J404" s="86">
        <v>7.6000000000000001E-6</v>
      </c>
      <c r="K404" s="84">
        <v>0.28212599999999999</v>
      </c>
      <c r="L404" s="86">
        <v>1.5999999999999999E-5</v>
      </c>
      <c r="M404" s="84">
        <v>2.4</v>
      </c>
      <c r="N404" s="71">
        <v>0.55000000000000004</v>
      </c>
      <c r="O404" s="84">
        <v>1.79</v>
      </c>
      <c r="P404" s="114">
        <v>1163</v>
      </c>
      <c r="Q404" s="114">
        <v>14</v>
      </c>
      <c r="R404" s="74">
        <v>1</v>
      </c>
      <c r="S404" s="75">
        <v>1</v>
      </c>
      <c r="T404" s="75" t="s">
        <v>3723</v>
      </c>
      <c r="U404" s="75">
        <v>0</v>
      </c>
      <c r="V404" s="76" t="s">
        <v>18</v>
      </c>
      <c r="W404" s="76" t="s">
        <v>19</v>
      </c>
      <c r="Y404" s="77">
        <f t="shared" si="24"/>
        <v>0.28212599999094556</v>
      </c>
      <c r="Z404" s="78">
        <f t="shared" si="25"/>
        <v>1.5999999999999999E-5</v>
      </c>
      <c r="AE404" s="14" t="s">
        <v>2437</v>
      </c>
      <c r="AF404" s="14">
        <f t="shared" si="26"/>
        <v>1809.1852710372541</v>
      </c>
      <c r="AG404" s="14">
        <v>25</v>
      </c>
      <c r="AH404" s="14">
        <f t="shared" si="27"/>
        <v>-0.40441176470588253</v>
      </c>
      <c r="AR404" s="14">
        <v>0</v>
      </c>
      <c r="AS404" s="14">
        <v>-0.1000000000003</v>
      </c>
      <c r="AU404" s="14">
        <v>403</v>
      </c>
      <c r="AV404" s="14">
        <v>0</v>
      </c>
    </row>
    <row r="405" spans="1:48" ht="15" x14ac:dyDescent="0.25">
      <c r="A405" s="14">
        <v>404</v>
      </c>
      <c r="B405" s="14">
        <v>23850</v>
      </c>
      <c r="C405" s="84" t="s">
        <v>75</v>
      </c>
      <c r="D405" s="84">
        <v>37</v>
      </c>
      <c r="E405" s="14" t="s">
        <v>20</v>
      </c>
      <c r="F405" s="85" t="s">
        <v>443</v>
      </c>
      <c r="G405" s="84">
        <v>0.18038000000000001</v>
      </c>
      <c r="H405" s="86">
        <v>3.0999999999999999E-3</v>
      </c>
      <c r="I405" s="84">
        <v>3.3930000000000002E-3</v>
      </c>
      <c r="J405" s="86">
        <v>1.9000000000000001E-4</v>
      </c>
      <c r="K405" s="84">
        <v>0.28232000000000002</v>
      </c>
      <c r="L405" s="86">
        <v>2.0000000000000002E-5</v>
      </c>
      <c r="M405" s="84">
        <v>6.1</v>
      </c>
      <c r="N405" s="71">
        <v>0.55000000000000004</v>
      </c>
      <c r="O405" s="84">
        <v>1.53</v>
      </c>
      <c r="P405" s="114">
        <v>1119</v>
      </c>
      <c r="Q405" s="114">
        <v>10</v>
      </c>
      <c r="R405" s="74">
        <v>1</v>
      </c>
      <c r="S405" s="75">
        <v>1</v>
      </c>
      <c r="T405" s="75" t="s">
        <v>3723</v>
      </c>
      <c r="U405" s="75">
        <v>0</v>
      </c>
      <c r="V405" s="76" t="s">
        <v>18</v>
      </c>
      <c r="W405" s="76" t="s">
        <v>19</v>
      </c>
      <c r="Y405" s="77">
        <f t="shared" si="24"/>
        <v>0.28231999992911438</v>
      </c>
      <c r="Z405" s="78">
        <f t="shared" si="25"/>
        <v>2.0000000000000002E-5</v>
      </c>
      <c r="AE405" s="14" t="s">
        <v>2437</v>
      </c>
      <c r="AF405" s="14">
        <f t="shared" si="26"/>
        <v>1545.340802374978</v>
      </c>
      <c r="AG405" s="14">
        <v>25</v>
      </c>
      <c r="AH405" s="14">
        <f t="shared" si="27"/>
        <v>2.3161764705882346</v>
      </c>
      <c r="AR405" s="14">
        <v>0</v>
      </c>
      <c r="AS405" s="14">
        <v>-0.150000000000301</v>
      </c>
      <c r="AU405" s="14">
        <v>404</v>
      </c>
      <c r="AV405" s="14">
        <v>0</v>
      </c>
    </row>
    <row r="406" spans="1:48" ht="15" x14ac:dyDescent="0.25">
      <c r="A406" s="14">
        <v>405</v>
      </c>
      <c r="B406" s="14">
        <v>23850</v>
      </c>
      <c r="C406" s="84" t="s">
        <v>75</v>
      </c>
      <c r="D406" s="84">
        <v>38</v>
      </c>
      <c r="E406" s="14" t="s">
        <v>20</v>
      </c>
      <c r="F406" s="85" t="s">
        <v>444</v>
      </c>
      <c r="G406" s="84">
        <v>4.104E-2</v>
      </c>
      <c r="H406" s="86">
        <v>1.2999999999999999E-3</v>
      </c>
      <c r="I406" s="84">
        <v>8.7600000000000004E-4</v>
      </c>
      <c r="J406" s="86">
        <v>5.7000000000000003E-5</v>
      </c>
      <c r="K406" s="84">
        <v>0.28234100000000001</v>
      </c>
      <c r="L406" s="86">
        <v>1.8E-5</v>
      </c>
      <c r="M406" s="84">
        <v>-6.1</v>
      </c>
      <c r="N406" s="71">
        <v>0.6</v>
      </c>
      <c r="O406" s="84">
        <v>1.73</v>
      </c>
      <c r="P406" s="114">
        <v>443</v>
      </c>
      <c r="Q406" s="114">
        <v>6</v>
      </c>
      <c r="R406" s="74">
        <v>1</v>
      </c>
      <c r="S406" s="75">
        <v>1</v>
      </c>
      <c r="T406" s="75" t="s">
        <v>3723</v>
      </c>
      <c r="U406" s="75">
        <v>0</v>
      </c>
      <c r="V406" s="76" t="s">
        <v>18</v>
      </c>
      <c r="W406" s="76" t="s">
        <v>19</v>
      </c>
      <c r="Y406" s="77">
        <f t="shared" si="24"/>
        <v>0.2823409999927548</v>
      </c>
      <c r="Z406" s="78">
        <f t="shared" si="25"/>
        <v>1.8E-5</v>
      </c>
      <c r="AE406" s="14" t="s">
        <v>2437</v>
      </c>
      <c r="AF406" s="14">
        <f t="shared" si="26"/>
        <v>1782.1918242730542</v>
      </c>
      <c r="AG406" s="14">
        <v>25</v>
      </c>
      <c r="AH406" s="14">
        <f t="shared" si="27"/>
        <v>-6.6544117647058822</v>
      </c>
      <c r="AR406" s="14">
        <v>0</v>
      </c>
      <c r="AS406" s="14">
        <v>-0.20000000000030099</v>
      </c>
      <c r="AU406" s="14">
        <v>405</v>
      </c>
      <c r="AV406" s="14">
        <v>0</v>
      </c>
    </row>
    <row r="407" spans="1:48" ht="15" x14ac:dyDescent="0.25">
      <c r="A407" s="14">
        <v>406</v>
      </c>
      <c r="B407" s="14">
        <v>23850</v>
      </c>
      <c r="C407" s="84" t="s">
        <v>75</v>
      </c>
      <c r="D407" s="84">
        <v>39</v>
      </c>
      <c r="E407" s="14" t="s">
        <v>20</v>
      </c>
      <c r="F407" s="85" t="s">
        <v>445</v>
      </c>
      <c r="G407" s="84">
        <v>2.112E-2</v>
      </c>
      <c r="H407" s="86">
        <v>8.0000000000000004E-4</v>
      </c>
      <c r="I407" s="84">
        <v>3.7199999999999999E-4</v>
      </c>
      <c r="J407" s="86">
        <v>9.9000000000000001E-6</v>
      </c>
      <c r="K407" s="84">
        <v>0.28062399999999998</v>
      </c>
      <c r="L407" s="86">
        <v>2.0999999999999999E-5</v>
      </c>
      <c r="M407" s="84">
        <v>-15</v>
      </c>
      <c r="N407" s="71">
        <v>0.75</v>
      </c>
      <c r="O407" s="84">
        <v>4.04</v>
      </c>
      <c r="P407" s="114">
        <v>2735</v>
      </c>
      <c r="Q407" s="114">
        <v>15</v>
      </c>
      <c r="R407" s="74">
        <v>1</v>
      </c>
      <c r="S407" s="75">
        <v>1</v>
      </c>
      <c r="T407" s="75" t="s">
        <v>3723</v>
      </c>
      <c r="U407" s="75">
        <v>0</v>
      </c>
      <c r="V407" s="76" t="s">
        <v>18</v>
      </c>
      <c r="W407" s="76" t="s">
        <v>19</v>
      </c>
      <c r="Y407" s="77">
        <f t="shared" si="24"/>
        <v>0.28062399998100473</v>
      </c>
      <c r="Z407" s="78">
        <f t="shared" si="25"/>
        <v>2.0999999999999999E-5</v>
      </c>
      <c r="AE407" s="14" t="s">
        <v>2437</v>
      </c>
      <c r="AF407" s="14">
        <f t="shared" si="26"/>
        <v>4096.0155078244698</v>
      </c>
      <c r="AG407" s="14">
        <v>25</v>
      </c>
      <c r="AH407" s="14">
        <f t="shared" si="27"/>
        <v>-13.198529411764705</v>
      </c>
      <c r="AR407" s="14">
        <v>0</v>
      </c>
      <c r="AS407" s="14">
        <v>-0.25000000000029798</v>
      </c>
      <c r="AU407" s="14">
        <v>406</v>
      </c>
      <c r="AV407" s="14">
        <v>0</v>
      </c>
    </row>
    <row r="408" spans="1:48" ht="15" x14ac:dyDescent="0.25">
      <c r="A408" s="14">
        <v>407</v>
      </c>
      <c r="B408" s="14">
        <v>23850</v>
      </c>
      <c r="C408" s="84" t="s">
        <v>75</v>
      </c>
      <c r="D408" s="84">
        <v>40</v>
      </c>
      <c r="E408" s="14" t="s">
        <v>20</v>
      </c>
      <c r="F408" s="85" t="s">
        <v>446</v>
      </c>
      <c r="G408" s="84">
        <v>3.0669999999999999E-2</v>
      </c>
      <c r="H408" s="86">
        <v>5.1000000000000004E-4</v>
      </c>
      <c r="I408" s="84">
        <v>6.0899999999999995E-4</v>
      </c>
      <c r="J408" s="86">
        <v>6.4999999999999996E-6</v>
      </c>
      <c r="K408" s="84">
        <v>0.280808</v>
      </c>
      <c r="L408" s="86">
        <v>1.7E-5</v>
      </c>
      <c r="M408" s="84">
        <v>-1.3</v>
      </c>
      <c r="N408" s="71">
        <v>0.6</v>
      </c>
      <c r="O408" s="84">
        <v>3.52</v>
      </c>
      <c r="P408" s="114">
        <v>3062</v>
      </c>
      <c r="Q408" s="114">
        <v>17</v>
      </c>
      <c r="R408" s="74">
        <v>1</v>
      </c>
      <c r="S408" s="75">
        <v>1</v>
      </c>
      <c r="T408" s="75" t="s">
        <v>3723</v>
      </c>
      <c r="U408" s="75">
        <v>0</v>
      </c>
      <c r="V408" s="76" t="s">
        <v>18</v>
      </c>
      <c r="W408" s="76" t="s">
        <v>19</v>
      </c>
      <c r="Y408" s="77">
        <f t="shared" si="24"/>
        <v>0.28080799996518496</v>
      </c>
      <c r="Z408" s="78">
        <f t="shared" si="25"/>
        <v>1.7E-5</v>
      </c>
      <c r="AE408" s="14" t="s">
        <v>2437</v>
      </c>
      <c r="AF408" s="14">
        <f t="shared" si="26"/>
        <v>3532.5680859886043</v>
      </c>
      <c r="AG408" s="14">
        <v>25</v>
      </c>
      <c r="AH408" s="14">
        <f t="shared" si="27"/>
        <v>-3.1249999999999996</v>
      </c>
      <c r="AR408" s="14">
        <v>0</v>
      </c>
      <c r="AS408" s="14">
        <v>-0.30000000000029903</v>
      </c>
      <c r="AU408" s="14">
        <v>407</v>
      </c>
      <c r="AV408" s="14">
        <v>0</v>
      </c>
    </row>
    <row r="409" spans="1:48" ht="15" x14ac:dyDescent="0.25">
      <c r="A409" s="14">
        <v>408</v>
      </c>
      <c r="B409" s="14">
        <v>23850</v>
      </c>
      <c r="C409" s="84" t="s">
        <v>75</v>
      </c>
      <c r="D409" s="84">
        <v>41</v>
      </c>
      <c r="E409" s="14" t="s">
        <v>20</v>
      </c>
      <c r="F409" s="85" t="s">
        <v>447</v>
      </c>
      <c r="G409" s="84">
        <v>4.4319999999999998E-2</v>
      </c>
      <c r="H409" s="86">
        <v>4.4000000000000002E-4</v>
      </c>
      <c r="I409" s="84">
        <v>7.6400000000000003E-4</v>
      </c>
      <c r="J409" s="86">
        <v>1.3E-6</v>
      </c>
      <c r="K409" s="84">
        <v>0.28255200000000003</v>
      </c>
      <c r="L409" s="86">
        <v>1.4E-5</v>
      </c>
      <c r="M409" s="84">
        <v>1.3</v>
      </c>
      <c r="N409" s="71">
        <v>0.5</v>
      </c>
      <c r="O409" s="84">
        <v>1.28</v>
      </c>
      <c r="P409" s="114">
        <v>438</v>
      </c>
      <c r="Q409" s="114">
        <v>6</v>
      </c>
      <c r="R409" s="74">
        <v>1</v>
      </c>
      <c r="S409" s="75">
        <v>1</v>
      </c>
      <c r="T409" s="75" t="s">
        <v>3723</v>
      </c>
      <c r="U409" s="75">
        <v>0</v>
      </c>
      <c r="V409" s="76" t="s">
        <v>18</v>
      </c>
      <c r="W409" s="76" t="s">
        <v>19</v>
      </c>
      <c r="Y409" s="77">
        <f t="shared" si="24"/>
        <v>0.28255199999375247</v>
      </c>
      <c r="Z409" s="78">
        <f t="shared" si="25"/>
        <v>1.4E-5</v>
      </c>
      <c r="AE409" s="14" t="s">
        <v>2437</v>
      </c>
      <c r="AF409" s="14">
        <f t="shared" si="26"/>
        <v>1313.8911467945272</v>
      </c>
      <c r="AG409" s="14">
        <v>25</v>
      </c>
      <c r="AH409" s="14">
        <f t="shared" si="27"/>
        <v>-1.213235294117647</v>
      </c>
      <c r="AR409" s="14">
        <v>0</v>
      </c>
      <c r="AS409" s="14">
        <v>-0.35000000000030002</v>
      </c>
      <c r="AU409" s="14">
        <v>408</v>
      </c>
      <c r="AV409" s="14">
        <v>0</v>
      </c>
    </row>
    <row r="410" spans="1:48" ht="15" x14ac:dyDescent="0.25">
      <c r="A410" s="14">
        <v>409</v>
      </c>
      <c r="B410" s="14">
        <v>23850</v>
      </c>
      <c r="C410" s="84" t="s">
        <v>75</v>
      </c>
      <c r="D410" s="84">
        <v>42</v>
      </c>
      <c r="E410" s="14" t="s">
        <v>20</v>
      </c>
      <c r="F410" s="85" t="s">
        <v>448</v>
      </c>
      <c r="G410" s="84">
        <v>2.5950000000000001E-2</v>
      </c>
      <c r="H410" s="86">
        <v>3.3E-4</v>
      </c>
      <c r="I410" s="84">
        <v>4.9799999999999996E-4</v>
      </c>
      <c r="J410" s="86">
        <v>3.5999999999999998E-6</v>
      </c>
      <c r="K410" s="84">
        <v>0.28154200000000001</v>
      </c>
      <c r="L410" s="86">
        <v>1.7E-5</v>
      </c>
      <c r="M410" s="84">
        <v>-5.5</v>
      </c>
      <c r="N410" s="71">
        <v>0.6</v>
      </c>
      <c r="O410" s="84">
        <v>2.71</v>
      </c>
      <c r="P410" s="114">
        <v>1731</v>
      </c>
      <c r="Q410" s="114">
        <v>11</v>
      </c>
      <c r="R410" s="74">
        <v>1</v>
      </c>
      <c r="S410" s="75">
        <v>1</v>
      </c>
      <c r="T410" s="75" t="s">
        <v>3723</v>
      </c>
      <c r="U410" s="75">
        <v>0</v>
      </c>
      <c r="V410" s="76" t="s">
        <v>18</v>
      </c>
      <c r="W410" s="76" t="s">
        <v>19</v>
      </c>
      <c r="Y410" s="77">
        <f t="shared" si="24"/>
        <v>0.28154199998390578</v>
      </c>
      <c r="Z410" s="78">
        <f t="shared" si="25"/>
        <v>1.7E-5</v>
      </c>
      <c r="AE410" s="14" t="s">
        <v>2437</v>
      </c>
      <c r="AF410" s="14">
        <f t="shared" si="26"/>
        <v>2747.5673024492658</v>
      </c>
      <c r="AG410" s="14">
        <v>25</v>
      </c>
      <c r="AH410" s="14">
        <f t="shared" si="27"/>
        <v>-6.2132352941176459</v>
      </c>
      <c r="AR410" s="14">
        <v>0</v>
      </c>
      <c r="AS410" s="14">
        <v>-0.400000000000301</v>
      </c>
      <c r="AU410" s="14">
        <v>409</v>
      </c>
      <c r="AV410" s="14">
        <v>0</v>
      </c>
    </row>
    <row r="411" spans="1:48" ht="15" x14ac:dyDescent="0.25">
      <c r="A411" s="14">
        <v>410</v>
      </c>
      <c r="B411" s="14">
        <v>23850</v>
      </c>
      <c r="C411" s="84" t="s">
        <v>75</v>
      </c>
      <c r="D411" s="84">
        <v>43</v>
      </c>
      <c r="E411" s="14" t="s">
        <v>20</v>
      </c>
      <c r="F411" s="85" t="s">
        <v>449</v>
      </c>
      <c r="G411" s="84">
        <v>2.801E-2</v>
      </c>
      <c r="H411" s="86">
        <v>4.0000000000000002E-4</v>
      </c>
      <c r="I411" s="84">
        <v>5.3200000000000003E-4</v>
      </c>
      <c r="J411" s="86">
        <v>1.2999999999999999E-5</v>
      </c>
      <c r="K411" s="84">
        <v>0.28256799999999999</v>
      </c>
      <c r="L411" s="86">
        <v>1.4E-5</v>
      </c>
      <c r="M411" s="84">
        <v>2.4</v>
      </c>
      <c r="N411" s="71">
        <v>0.5</v>
      </c>
      <c r="O411" s="84">
        <v>1.23</v>
      </c>
      <c r="P411" s="114">
        <v>458</v>
      </c>
      <c r="Q411" s="114">
        <v>6</v>
      </c>
      <c r="R411" s="74">
        <v>1</v>
      </c>
      <c r="S411" s="75">
        <v>1</v>
      </c>
      <c r="T411" s="75" t="s">
        <v>3723</v>
      </c>
      <c r="U411" s="75">
        <v>0</v>
      </c>
      <c r="V411" s="76" t="s">
        <v>18</v>
      </c>
      <c r="W411" s="76" t="s">
        <v>19</v>
      </c>
      <c r="Y411" s="77">
        <f t="shared" si="24"/>
        <v>0.2825679999954509</v>
      </c>
      <c r="Z411" s="78">
        <f t="shared" si="25"/>
        <v>1.4E-5</v>
      </c>
      <c r="AE411" s="14" t="s">
        <v>2437</v>
      </c>
      <c r="AF411" s="14">
        <f t="shared" si="26"/>
        <v>1261.7074763778749</v>
      </c>
      <c r="AG411" s="14">
        <v>25</v>
      </c>
      <c r="AH411" s="14">
        <f t="shared" si="27"/>
        <v>-0.40441176470588253</v>
      </c>
      <c r="AR411" s="14">
        <v>0</v>
      </c>
      <c r="AS411" s="14">
        <v>-0.45000000000030099</v>
      </c>
      <c r="AU411" s="14">
        <v>410</v>
      </c>
      <c r="AV411" s="14">
        <v>0</v>
      </c>
    </row>
    <row r="412" spans="1:48" ht="15" x14ac:dyDescent="0.25">
      <c r="A412" s="14">
        <v>411</v>
      </c>
      <c r="B412" s="14">
        <v>23850</v>
      </c>
      <c r="C412" s="84" t="s">
        <v>75</v>
      </c>
      <c r="D412" s="84">
        <v>45</v>
      </c>
      <c r="E412" s="14" t="s">
        <v>20</v>
      </c>
      <c r="F412" s="85" t="s">
        <v>450</v>
      </c>
      <c r="G412" s="84">
        <v>7.3819999999999997E-2</v>
      </c>
      <c r="H412" s="86">
        <v>1.6000000000000001E-3</v>
      </c>
      <c r="I412" s="84">
        <v>1.4530000000000001E-3</v>
      </c>
      <c r="J412" s="86">
        <v>1.1E-4</v>
      </c>
      <c r="K412" s="84">
        <v>0.28190599999999999</v>
      </c>
      <c r="L412" s="86">
        <v>2.0000000000000002E-5</v>
      </c>
      <c r="M412" s="84">
        <v>4.5</v>
      </c>
      <c r="N412" s="71">
        <v>0.6</v>
      </c>
      <c r="O412" s="84">
        <v>2.0499999999999998</v>
      </c>
      <c r="P412" s="114">
        <v>1649</v>
      </c>
      <c r="Q412" s="114">
        <v>11</v>
      </c>
      <c r="R412" s="74">
        <v>1</v>
      </c>
      <c r="S412" s="75">
        <v>1</v>
      </c>
      <c r="T412" s="75" t="s">
        <v>3723</v>
      </c>
      <c r="U412" s="75">
        <v>0</v>
      </c>
      <c r="V412" s="76" t="s">
        <v>18</v>
      </c>
      <c r="W412" s="76" t="s">
        <v>19</v>
      </c>
      <c r="Y412" s="77">
        <f t="shared" si="24"/>
        <v>0.28190599995526672</v>
      </c>
      <c r="Z412" s="78">
        <f t="shared" si="25"/>
        <v>2.0000000000000002E-5</v>
      </c>
      <c r="AE412" s="14" t="s">
        <v>2437</v>
      </c>
      <c r="AF412" s="14">
        <f t="shared" si="26"/>
        <v>2066.4865274550884</v>
      </c>
      <c r="AG412" s="14">
        <v>25</v>
      </c>
      <c r="AH412" s="14">
        <f t="shared" si="27"/>
        <v>1.1397058823529409</v>
      </c>
      <c r="AR412" s="14">
        <v>0</v>
      </c>
      <c r="AS412" s="14">
        <v>-0.50000000000029798</v>
      </c>
      <c r="AU412" s="14">
        <v>411</v>
      </c>
      <c r="AV412" s="14">
        <v>0</v>
      </c>
    </row>
    <row r="413" spans="1:48" ht="15" x14ac:dyDescent="0.25">
      <c r="A413" s="14">
        <v>412</v>
      </c>
      <c r="B413" s="14">
        <v>23850</v>
      </c>
      <c r="C413" s="84" t="s">
        <v>75</v>
      </c>
      <c r="D413" s="84">
        <v>47</v>
      </c>
      <c r="E413" s="14" t="s">
        <v>20</v>
      </c>
      <c r="F413" s="85" t="s">
        <v>451</v>
      </c>
      <c r="G413" s="84">
        <v>3.805E-2</v>
      </c>
      <c r="H413" s="86">
        <v>8.0999999999999996E-4</v>
      </c>
      <c r="I413" s="84">
        <v>6.1300000000000005E-4</v>
      </c>
      <c r="J413" s="86">
        <v>6.7000000000000002E-6</v>
      </c>
      <c r="K413" s="84">
        <v>0.28170499999999998</v>
      </c>
      <c r="L413" s="86">
        <v>2.5000000000000001E-5</v>
      </c>
      <c r="M413" s="84">
        <v>-9.5</v>
      </c>
      <c r="N413" s="71">
        <v>0.9</v>
      </c>
      <c r="O413" s="84">
        <v>2.61</v>
      </c>
      <c r="P413" s="114">
        <v>1302</v>
      </c>
      <c r="Q413" s="114">
        <v>14</v>
      </c>
      <c r="R413" s="74">
        <v>1</v>
      </c>
      <c r="S413" s="75">
        <v>1</v>
      </c>
      <c r="T413" s="75" t="s">
        <v>3723</v>
      </c>
      <c r="U413" s="75">
        <v>0</v>
      </c>
      <c r="V413" s="76" t="s">
        <v>18</v>
      </c>
      <c r="W413" s="76" t="s">
        <v>19</v>
      </c>
      <c r="Y413" s="77">
        <f t="shared" si="24"/>
        <v>0.28170499998509896</v>
      </c>
      <c r="Z413" s="78">
        <f t="shared" si="25"/>
        <v>2.5000000000000001E-5</v>
      </c>
      <c r="AE413" s="14" t="s">
        <v>2437</v>
      </c>
      <c r="AF413" s="14">
        <f t="shared" si="26"/>
        <v>2659.0315978537301</v>
      </c>
      <c r="AG413" s="14">
        <v>25</v>
      </c>
      <c r="AH413" s="14">
        <f t="shared" si="27"/>
        <v>-9.1544117647058805</v>
      </c>
      <c r="AR413" s="14">
        <v>0</v>
      </c>
      <c r="AS413" s="14">
        <v>-0.55000000000029903</v>
      </c>
      <c r="AU413" s="14">
        <v>412</v>
      </c>
      <c r="AV413" s="14">
        <v>0</v>
      </c>
    </row>
    <row r="414" spans="1:48" ht="15" x14ac:dyDescent="0.25">
      <c r="A414" s="14">
        <v>413</v>
      </c>
      <c r="B414" s="14">
        <v>23850</v>
      </c>
      <c r="C414" s="84" t="s">
        <v>75</v>
      </c>
      <c r="D414" s="84">
        <v>48</v>
      </c>
      <c r="E414" s="14" t="s">
        <v>20</v>
      </c>
      <c r="F414" s="85" t="s">
        <v>452</v>
      </c>
      <c r="G414" s="84">
        <v>7.571E-2</v>
      </c>
      <c r="H414" s="86">
        <v>9.4000000000000004E-3</v>
      </c>
      <c r="I414" s="84">
        <v>1.175E-3</v>
      </c>
      <c r="J414" s="86">
        <v>1.7000000000000001E-4</v>
      </c>
      <c r="K414" s="84">
        <v>0.28099000000000002</v>
      </c>
      <c r="L414" s="86">
        <v>1.8E-5</v>
      </c>
      <c r="M414" s="84">
        <v>-3.2</v>
      </c>
      <c r="N414" s="71">
        <v>0.3</v>
      </c>
      <c r="O414" s="84">
        <v>3.37</v>
      </c>
      <c r="P414" s="114">
        <v>2744</v>
      </c>
      <c r="Q414" s="114">
        <v>15</v>
      </c>
      <c r="R414" s="74">
        <v>1</v>
      </c>
      <c r="S414" s="75">
        <v>1</v>
      </c>
      <c r="T414" s="75" t="s">
        <v>3723</v>
      </c>
      <c r="U414" s="75">
        <v>0</v>
      </c>
      <c r="V414" s="76" t="s">
        <v>18</v>
      </c>
      <c r="W414" s="76" t="s">
        <v>19</v>
      </c>
      <c r="Y414" s="77">
        <f t="shared" si="24"/>
        <v>0.28098999993980422</v>
      </c>
      <c r="Z414" s="78">
        <f t="shared" si="25"/>
        <v>1.8E-5</v>
      </c>
      <c r="AE414" s="14" t="s">
        <v>2437</v>
      </c>
      <c r="AF414" s="14">
        <f t="shared" si="26"/>
        <v>3399.4394995508537</v>
      </c>
      <c r="AG414" s="14">
        <v>25</v>
      </c>
      <c r="AH414" s="14">
        <f t="shared" si="27"/>
        <v>-4.5220588235294121</v>
      </c>
      <c r="AR414" s="14">
        <v>0</v>
      </c>
      <c r="AS414" s="14">
        <v>-0.60000000000029996</v>
      </c>
      <c r="AU414" s="14">
        <v>413</v>
      </c>
      <c r="AV414" s="14">
        <v>0</v>
      </c>
    </row>
    <row r="415" spans="1:48" ht="15" x14ac:dyDescent="0.25">
      <c r="A415" s="14">
        <v>414</v>
      </c>
      <c r="B415" s="14">
        <v>23850</v>
      </c>
      <c r="C415" s="84" t="s">
        <v>75</v>
      </c>
      <c r="D415" s="84">
        <v>49</v>
      </c>
      <c r="E415" s="14" t="s">
        <v>20</v>
      </c>
      <c r="F415" s="85" t="s">
        <v>453</v>
      </c>
      <c r="G415" s="84">
        <v>5.9110000000000003E-2</v>
      </c>
      <c r="H415" s="86">
        <v>2.3E-3</v>
      </c>
      <c r="I415" s="84">
        <v>9.1100000000000003E-4</v>
      </c>
      <c r="J415" s="86">
        <v>4.1E-5</v>
      </c>
      <c r="K415" s="84">
        <v>0.28115099999999998</v>
      </c>
      <c r="L415" s="86">
        <v>1.7E-5</v>
      </c>
      <c r="M415" s="84">
        <v>-1</v>
      </c>
      <c r="N415" s="71">
        <v>0.55000000000000004</v>
      </c>
      <c r="O415" s="84">
        <v>3.11</v>
      </c>
      <c r="P415" s="114">
        <v>2569</v>
      </c>
      <c r="Q415" s="114">
        <v>13</v>
      </c>
      <c r="R415" s="74">
        <v>1</v>
      </c>
      <c r="S415" s="75">
        <v>1</v>
      </c>
      <c r="T415" s="75" t="s">
        <v>3723</v>
      </c>
      <c r="U415" s="75">
        <v>0</v>
      </c>
      <c r="V415" s="76" t="s">
        <v>18</v>
      </c>
      <c r="W415" s="76" t="s">
        <v>19</v>
      </c>
      <c r="Y415" s="77">
        <f t="shared" si="24"/>
        <v>0.28115099995630549</v>
      </c>
      <c r="Z415" s="78">
        <f t="shared" si="25"/>
        <v>1.7E-5</v>
      </c>
      <c r="AE415" s="14" t="s">
        <v>2437</v>
      </c>
      <c r="AF415" s="14">
        <f t="shared" si="26"/>
        <v>3126.9901484297529</v>
      </c>
      <c r="AG415" s="14">
        <v>25</v>
      </c>
      <c r="AH415" s="14">
        <f t="shared" si="27"/>
        <v>-2.9044117647058822</v>
      </c>
      <c r="AR415" s="14">
        <v>0</v>
      </c>
      <c r="AS415" s="14">
        <v>-0.650000000000301</v>
      </c>
      <c r="AU415" s="14">
        <v>414</v>
      </c>
      <c r="AV415" s="14">
        <v>0</v>
      </c>
    </row>
    <row r="416" spans="1:48" ht="15" x14ac:dyDescent="0.25">
      <c r="A416" s="14">
        <v>415</v>
      </c>
      <c r="B416" s="14">
        <v>23850</v>
      </c>
      <c r="C416" s="84" t="s">
        <v>75</v>
      </c>
      <c r="D416" s="84">
        <v>51</v>
      </c>
      <c r="E416" s="14" t="s">
        <v>20</v>
      </c>
      <c r="F416" s="85" t="s">
        <v>454</v>
      </c>
      <c r="G416" s="84">
        <v>2.563E-2</v>
      </c>
      <c r="H416" s="86">
        <v>1.1000000000000001E-3</v>
      </c>
      <c r="I416" s="84">
        <v>4.55E-4</v>
      </c>
      <c r="J416" s="86">
        <v>1.7E-5</v>
      </c>
      <c r="K416" s="84">
        <v>0.28111900000000001</v>
      </c>
      <c r="L416" s="86">
        <v>1.7E-5</v>
      </c>
      <c r="M416" s="84">
        <v>-2.2999999999999998</v>
      </c>
      <c r="N416" s="71">
        <v>0.6</v>
      </c>
      <c r="O416" s="84">
        <v>3.15</v>
      </c>
      <c r="P416" s="114">
        <v>2526</v>
      </c>
      <c r="Q416" s="114">
        <v>15</v>
      </c>
      <c r="R416" s="74">
        <v>1</v>
      </c>
      <c r="S416" s="75">
        <v>1</v>
      </c>
      <c r="T416" s="75" t="s">
        <v>3723</v>
      </c>
      <c r="U416" s="75">
        <v>0</v>
      </c>
      <c r="V416" s="76" t="s">
        <v>18</v>
      </c>
      <c r="W416" s="76" t="s">
        <v>19</v>
      </c>
      <c r="Y416" s="77">
        <f t="shared" si="24"/>
        <v>0.28111899997854201</v>
      </c>
      <c r="Z416" s="78">
        <f t="shared" si="25"/>
        <v>1.7E-5</v>
      </c>
      <c r="AE416" s="14" t="s">
        <v>2437</v>
      </c>
      <c r="AF416" s="14">
        <f t="shared" si="26"/>
        <v>3174.1286096797094</v>
      </c>
      <c r="AG416" s="14">
        <v>25</v>
      </c>
      <c r="AH416" s="14">
        <f t="shared" si="27"/>
        <v>-3.8602941176470584</v>
      </c>
      <c r="AR416" s="14">
        <v>0</v>
      </c>
      <c r="AS416" s="14">
        <v>-0.70000000000030105</v>
      </c>
      <c r="AU416" s="14">
        <v>415</v>
      </c>
      <c r="AV416" s="14">
        <v>0</v>
      </c>
    </row>
    <row r="417" spans="1:48" ht="15" x14ac:dyDescent="0.25">
      <c r="A417" s="14">
        <v>416</v>
      </c>
      <c r="B417" s="14">
        <v>23850</v>
      </c>
      <c r="C417" s="84" t="s">
        <v>75</v>
      </c>
      <c r="D417" s="84">
        <v>52</v>
      </c>
      <c r="E417" s="14" t="s">
        <v>20</v>
      </c>
      <c r="F417" s="85" t="s">
        <v>455</v>
      </c>
      <c r="G417" s="84">
        <v>8.0089999999999995E-2</v>
      </c>
      <c r="H417" s="86">
        <v>3.5999999999999999E-3</v>
      </c>
      <c r="I417" s="84">
        <v>1.5319999999999999E-3</v>
      </c>
      <c r="J417" s="86">
        <v>8.2999999999999998E-5</v>
      </c>
      <c r="K417" s="84">
        <v>0.28268399999999999</v>
      </c>
      <c r="L417" s="86">
        <v>1.5E-5</v>
      </c>
      <c r="M417" s="84">
        <v>5.3</v>
      </c>
      <c r="N417" s="71">
        <v>0.5</v>
      </c>
      <c r="O417" s="84">
        <v>1.02</v>
      </c>
      <c r="P417" s="114">
        <v>418</v>
      </c>
      <c r="Q417" s="114">
        <v>5</v>
      </c>
      <c r="R417" s="74">
        <v>1</v>
      </c>
      <c r="S417" s="75">
        <v>1</v>
      </c>
      <c r="T417" s="75" t="s">
        <v>3723</v>
      </c>
      <c r="U417" s="75">
        <v>0</v>
      </c>
      <c r="V417" s="76" t="s">
        <v>18</v>
      </c>
      <c r="W417" s="76" t="s">
        <v>19</v>
      </c>
      <c r="Y417" s="77">
        <f t="shared" si="24"/>
        <v>0.28268399998804417</v>
      </c>
      <c r="Z417" s="78">
        <f t="shared" si="25"/>
        <v>1.5E-5</v>
      </c>
      <c r="AE417" s="14" t="s">
        <v>2437</v>
      </c>
      <c r="AF417" s="14">
        <f t="shared" si="26"/>
        <v>1043.7958054390001</v>
      </c>
      <c r="AG417" s="14">
        <v>25</v>
      </c>
      <c r="AH417" s="14">
        <f t="shared" si="27"/>
        <v>1.7279411764705879</v>
      </c>
      <c r="AR417" s="14">
        <v>0</v>
      </c>
      <c r="AS417" s="14">
        <v>-0.75000000000029798</v>
      </c>
      <c r="AU417" s="14">
        <v>416</v>
      </c>
      <c r="AV417" s="14">
        <v>0</v>
      </c>
    </row>
    <row r="418" spans="1:48" ht="15" x14ac:dyDescent="0.25">
      <c r="A418" s="14">
        <v>417</v>
      </c>
      <c r="B418" s="14">
        <v>23850</v>
      </c>
      <c r="C418" s="84" t="s">
        <v>75</v>
      </c>
      <c r="D418" s="84">
        <v>53</v>
      </c>
      <c r="E418" s="14" t="s">
        <v>20</v>
      </c>
      <c r="F418" s="85" t="s">
        <v>3140</v>
      </c>
      <c r="G418" s="84">
        <v>1.8180000000000002E-2</v>
      </c>
      <c r="H418" s="86">
        <v>2.9999999999999997E-4</v>
      </c>
      <c r="I418" s="84">
        <v>3.57E-4</v>
      </c>
      <c r="J418" s="86">
        <v>1.2999999999999999E-5</v>
      </c>
      <c r="K418" s="84">
        <v>0.28168500000000002</v>
      </c>
      <c r="L418" s="86">
        <v>1.7E-5</v>
      </c>
      <c r="M418" s="84">
        <v>3.6</v>
      </c>
      <c r="N418" s="71">
        <v>0.6</v>
      </c>
      <c r="O418" s="84">
        <v>2.2999999999999998</v>
      </c>
      <c r="P418" s="114">
        <v>1902</v>
      </c>
      <c r="Q418" s="114">
        <v>11</v>
      </c>
      <c r="R418" s="74">
        <v>1</v>
      </c>
      <c r="S418" s="75">
        <v>1</v>
      </c>
      <c r="T418" s="75" t="s">
        <v>3723</v>
      </c>
      <c r="U418" s="75">
        <v>0</v>
      </c>
      <c r="V418" s="76" t="s">
        <v>18</v>
      </c>
      <c r="W418" s="76" t="s">
        <v>19</v>
      </c>
      <c r="Y418" s="77">
        <f t="shared" si="24"/>
        <v>0.28168499998732283</v>
      </c>
      <c r="Z418" s="78">
        <f t="shared" si="25"/>
        <v>1.7E-5</v>
      </c>
      <c r="AE418" s="14" t="s">
        <v>2437</v>
      </c>
      <c r="AF418" s="14">
        <f t="shared" si="26"/>
        <v>2319.6742355125662</v>
      </c>
      <c r="AG418" s="14">
        <v>25</v>
      </c>
      <c r="AH418" s="14">
        <f t="shared" si="27"/>
        <v>0.47794117647058815</v>
      </c>
      <c r="AR418" s="14">
        <v>0</v>
      </c>
      <c r="AS418" s="14">
        <v>-0.80000000000029903</v>
      </c>
      <c r="AU418" s="14">
        <v>417</v>
      </c>
      <c r="AV418" s="14">
        <v>0</v>
      </c>
    </row>
    <row r="419" spans="1:48" ht="15" x14ac:dyDescent="0.25">
      <c r="A419" s="14">
        <v>418</v>
      </c>
      <c r="B419" s="14">
        <v>23850</v>
      </c>
      <c r="C419" s="84" t="s">
        <v>75</v>
      </c>
      <c r="D419" s="84">
        <v>54</v>
      </c>
      <c r="E419" s="14" t="s">
        <v>20</v>
      </c>
      <c r="F419" s="85" t="s">
        <v>456</v>
      </c>
      <c r="G419" s="84">
        <v>3.739E-2</v>
      </c>
      <c r="H419" s="86">
        <v>1.5E-3</v>
      </c>
      <c r="I419" s="84">
        <v>6.78E-4</v>
      </c>
      <c r="J419" s="86">
        <v>1.4E-5</v>
      </c>
      <c r="K419" s="84">
        <v>0.28107300000000002</v>
      </c>
      <c r="L419" s="86">
        <v>1.5999999999999999E-5</v>
      </c>
      <c r="M419" s="84">
        <v>3.6</v>
      </c>
      <c r="N419" s="71">
        <v>0.55000000000000004</v>
      </c>
      <c r="O419" s="84">
        <v>3.08</v>
      </c>
      <c r="P419" s="114">
        <v>2871</v>
      </c>
      <c r="Q419" s="114">
        <v>13</v>
      </c>
      <c r="R419" s="74">
        <v>1</v>
      </c>
      <c r="S419" s="75">
        <v>1</v>
      </c>
      <c r="T419" s="75" t="s">
        <v>3723</v>
      </c>
      <c r="U419" s="75">
        <v>0</v>
      </c>
      <c r="V419" s="76" t="s">
        <v>18</v>
      </c>
      <c r="W419" s="76" t="s">
        <v>19</v>
      </c>
      <c r="Y419" s="77">
        <f t="shared" si="24"/>
        <v>0.28107299996365814</v>
      </c>
      <c r="Z419" s="78">
        <f t="shared" si="25"/>
        <v>1.5999999999999999E-5</v>
      </c>
      <c r="AE419" s="14" t="s">
        <v>2437</v>
      </c>
      <c r="AF419" s="14">
        <f t="shared" si="26"/>
        <v>3087.2319144208141</v>
      </c>
      <c r="AG419" s="14">
        <v>25</v>
      </c>
      <c r="AH419" s="14">
        <f t="shared" si="27"/>
        <v>0.47794117647058815</v>
      </c>
      <c r="AR419" s="14">
        <v>0</v>
      </c>
      <c r="AS419" s="14">
        <v>-0.85000000000029996</v>
      </c>
      <c r="AU419" s="14">
        <v>418</v>
      </c>
      <c r="AV419" s="14">
        <v>0</v>
      </c>
    </row>
    <row r="420" spans="1:48" ht="15" x14ac:dyDescent="0.25">
      <c r="A420" s="14">
        <v>419</v>
      </c>
      <c r="B420" s="14">
        <v>23850</v>
      </c>
      <c r="C420" s="84" t="s">
        <v>75</v>
      </c>
      <c r="D420" s="84">
        <v>55</v>
      </c>
      <c r="E420" s="14" t="s">
        <v>20</v>
      </c>
      <c r="F420" s="85" t="s">
        <v>457</v>
      </c>
      <c r="G420" s="84">
        <v>2.3390000000000001E-2</v>
      </c>
      <c r="H420" s="86">
        <v>7.5000000000000002E-4</v>
      </c>
      <c r="I420" s="84">
        <v>3.8400000000000001E-4</v>
      </c>
      <c r="J420" s="86">
        <v>6.2999999999999998E-6</v>
      </c>
      <c r="K420" s="84">
        <v>0.28145900000000001</v>
      </c>
      <c r="L420" s="86">
        <v>1.7E-5</v>
      </c>
      <c r="M420" s="84">
        <v>-4.3</v>
      </c>
      <c r="N420" s="71">
        <v>0.6</v>
      </c>
      <c r="O420" s="84">
        <v>2.78</v>
      </c>
      <c r="P420" s="114">
        <v>1909</v>
      </c>
      <c r="Q420" s="114">
        <v>11</v>
      </c>
      <c r="R420" s="74">
        <v>1</v>
      </c>
      <c r="S420" s="75">
        <v>1</v>
      </c>
      <c r="T420" s="75" t="s">
        <v>3723</v>
      </c>
      <c r="U420" s="75">
        <v>0</v>
      </c>
      <c r="V420" s="76" t="s">
        <v>18</v>
      </c>
      <c r="W420" s="76" t="s">
        <v>19</v>
      </c>
      <c r="Y420" s="77">
        <f t="shared" si="24"/>
        <v>0.28145899998631385</v>
      </c>
      <c r="Z420" s="78">
        <f t="shared" si="25"/>
        <v>1.7E-5</v>
      </c>
      <c r="AE420" s="14" t="s">
        <v>2437</v>
      </c>
      <c r="AF420" s="14">
        <f t="shared" si="26"/>
        <v>2810.599673393599</v>
      </c>
      <c r="AG420" s="14">
        <v>25</v>
      </c>
      <c r="AH420" s="14">
        <f t="shared" si="27"/>
        <v>-5.3308823529411757</v>
      </c>
      <c r="AR420" s="14">
        <v>0</v>
      </c>
      <c r="AS420" s="14">
        <v>-0.900000000000301</v>
      </c>
      <c r="AU420" s="14">
        <v>419</v>
      </c>
      <c r="AV420" s="14">
        <v>0</v>
      </c>
    </row>
    <row r="421" spans="1:48" ht="15" x14ac:dyDescent="0.25">
      <c r="A421" s="14">
        <v>420</v>
      </c>
      <c r="B421" s="14">
        <v>23850</v>
      </c>
      <c r="C421" s="84" t="s">
        <v>75</v>
      </c>
      <c r="D421" s="84">
        <v>56</v>
      </c>
      <c r="E421" s="14" t="s">
        <v>20</v>
      </c>
      <c r="F421" s="85" t="s">
        <v>3139</v>
      </c>
      <c r="G421" s="84">
        <v>3.7600000000000001E-2</v>
      </c>
      <c r="H421" s="86">
        <v>3.1E-4</v>
      </c>
      <c r="I421" s="84">
        <v>6.6299999999999996E-4</v>
      </c>
      <c r="J421" s="86">
        <v>6.7000000000000002E-6</v>
      </c>
      <c r="K421" s="84">
        <v>0.28226200000000001</v>
      </c>
      <c r="L421" s="86">
        <v>1.5999999999999999E-5</v>
      </c>
      <c r="M421" s="84">
        <v>-8.8000000000000007</v>
      </c>
      <c r="N421" s="71">
        <v>0.55000000000000004</v>
      </c>
      <c r="O421" s="84">
        <v>1.89</v>
      </c>
      <c r="P421" s="114">
        <v>442</v>
      </c>
      <c r="Q421" s="114">
        <v>6</v>
      </c>
      <c r="R421" s="74">
        <v>1</v>
      </c>
      <c r="S421" s="75">
        <v>1</v>
      </c>
      <c r="T421" s="75" t="s">
        <v>3723</v>
      </c>
      <c r="U421" s="75">
        <v>0</v>
      </c>
      <c r="V421" s="76" t="s">
        <v>18</v>
      </c>
      <c r="W421" s="76" t="s">
        <v>19</v>
      </c>
      <c r="Y421" s="77">
        <f t="shared" si="24"/>
        <v>0.28226199999452883</v>
      </c>
      <c r="Z421" s="78">
        <f t="shared" si="25"/>
        <v>1.5999999999999999E-5</v>
      </c>
      <c r="AE421" s="14" t="s">
        <v>2437</v>
      </c>
      <c r="AF421" s="14">
        <f t="shared" si="26"/>
        <v>1953.5091785954573</v>
      </c>
      <c r="AG421" s="14">
        <v>25</v>
      </c>
      <c r="AH421" s="14">
        <f t="shared" si="27"/>
        <v>-8.6397058823529402</v>
      </c>
      <c r="AR421" s="14">
        <v>0</v>
      </c>
      <c r="AS421" s="14">
        <v>-0.95000000000030105</v>
      </c>
      <c r="AU421" s="14">
        <v>420</v>
      </c>
      <c r="AV421" s="14">
        <v>0</v>
      </c>
    </row>
    <row r="422" spans="1:48" ht="15" x14ac:dyDescent="0.25">
      <c r="A422" s="14">
        <v>421</v>
      </c>
      <c r="B422" s="14">
        <v>23850</v>
      </c>
      <c r="C422" s="84" t="s">
        <v>75</v>
      </c>
      <c r="D422" s="84">
        <v>57</v>
      </c>
      <c r="E422" s="14" t="s">
        <v>20</v>
      </c>
      <c r="F422" s="85" t="s">
        <v>458</v>
      </c>
      <c r="G422" s="84">
        <v>3.8510000000000003E-2</v>
      </c>
      <c r="H422" s="86">
        <v>9.8999999999999999E-4</v>
      </c>
      <c r="I422" s="84">
        <v>9.7999999999999997E-4</v>
      </c>
      <c r="J422" s="86">
        <v>6.0999999999999999E-5</v>
      </c>
      <c r="K422" s="84">
        <v>0.28144599999999997</v>
      </c>
      <c r="L422" s="86">
        <v>1.9000000000000001E-5</v>
      </c>
      <c r="M422" s="84">
        <v>-5.5</v>
      </c>
      <c r="N422" s="71">
        <v>0.6</v>
      </c>
      <c r="O422" s="84">
        <v>2.85</v>
      </c>
      <c r="P422" s="114">
        <v>1911</v>
      </c>
      <c r="Q422" s="114">
        <v>12</v>
      </c>
      <c r="R422" s="74">
        <v>1</v>
      </c>
      <c r="S422" s="75">
        <v>1</v>
      </c>
      <c r="T422" s="75" t="s">
        <v>3723</v>
      </c>
      <c r="U422" s="75">
        <v>0</v>
      </c>
      <c r="V422" s="76" t="s">
        <v>18</v>
      </c>
      <c r="W422" s="76" t="s">
        <v>19</v>
      </c>
      <c r="Y422" s="77">
        <f t="shared" si="24"/>
        <v>0.28144599996503517</v>
      </c>
      <c r="Z422" s="78">
        <f t="shared" si="25"/>
        <v>1.9000000000000001E-5</v>
      </c>
      <c r="AE422" s="14" t="s">
        <v>2437</v>
      </c>
      <c r="AF422" s="14">
        <f t="shared" si="26"/>
        <v>2884.5744712402588</v>
      </c>
      <c r="AG422" s="14">
        <v>25</v>
      </c>
      <c r="AH422" s="14">
        <f t="shared" si="27"/>
        <v>-6.2132352941176459</v>
      </c>
      <c r="AR422" s="14">
        <v>0</v>
      </c>
      <c r="AS422" s="14">
        <v>-1.0000000000003</v>
      </c>
      <c r="AU422" s="14">
        <v>421</v>
      </c>
      <c r="AV422" s="14">
        <v>0</v>
      </c>
    </row>
    <row r="423" spans="1:48" ht="15" x14ac:dyDescent="0.25">
      <c r="A423" s="14">
        <v>422</v>
      </c>
      <c r="B423" s="14">
        <v>23850</v>
      </c>
      <c r="C423" s="84" t="s">
        <v>75</v>
      </c>
      <c r="D423" s="84">
        <v>58</v>
      </c>
      <c r="E423" s="14" t="s">
        <v>20</v>
      </c>
      <c r="F423" s="85" t="s">
        <v>459</v>
      </c>
      <c r="G423" s="84">
        <v>1.3270000000000001E-2</v>
      </c>
      <c r="H423" s="86">
        <v>5.2999999999999998E-4</v>
      </c>
      <c r="I423" s="84">
        <v>2.3699999999999999E-4</v>
      </c>
      <c r="J423" s="86">
        <v>6.8000000000000001E-6</v>
      </c>
      <c r="K423" s="84">
        <v>0.28109899999999999</v>
      </c>
      <c r="L423" s="86">
        <v>1.8E-5</v>
      </c>
      <c r="M423" s="84">
        <v>2.6</v>
      </c>
      <c r="N423" s="71">
        <v>0.65</v>
      </c>
      <c r="O423" s="84">
        <v>3.04</v>
      </c>
      <c r="P423" s="114">
        <v>2752</v>
      </c>
      <c r="Q423" s="114">
        <v>15</v>
      </c>
      <c r="R423" s="74">
        <v>1</v>
      </c>
      <c r="S423" s="75">
        <v>1</v>
      </c>
      <c r="T423" s="75" t="s">
        <v>3723</v>
      </c>
      <c r="U423" s="75">
        <v>0</v>
      </c>
      <c r="V423" s="76" t="s">
        <v>18</v>
      </c>
      <c r="W423" s="76" t="s">
        <v>19</v>
      </c>
      <c r="Y423" s="77">
        <f t="shared" si="24"/>
        <v>0.28109899998782295</v>
      </c>
      <c r="Z423" s="78">
        <f t="shared" si="25"/>
        <v>1.8E-5</v>
      </c>
      <c r="AE423" s="14" t="s">
        <v>2437</v>
      </c>
      <c r="AF423" s="14">
        <f t="shared" si="26"/>
        <v>3053.2620478606659</v>
      </c>
      <c r="AG423" s="14">
        <v>25</v>
      </c>
      <c r="AH423" s="14">
        <f t="shared" si="27"/>
        <v>-0.25735294117647062</v>
      </c>
      <c r="AR423" s="14">
        <v>0</v>
      </c>
      <c r="AS423" s="14">
        <v>-1.0500000000003</v>
      </c>
      <c r="AU423" s="14">
        <v>422</v>
      </c>
      <c r="AV423" s="14">
        <v>0</v>
      </c>
    </row>
    <row r="424" spans="1:48" ht="15" x14ac:dyDescent="0.25">
      <c r="A424" s="14">
        <v>423</v>
      </c>
      <c r="B424" s="14">
        <v>23850</v>
      </c>
      <c r="C424" s="84" t="s">
        <v>75</v>
      </c>
      <c r="D424" s="84">
        <v>59</v>
      </c>
      <c r="E424" s="14" t="s">
        <v>20</v>
      </c>
      <c r="F424" s="85" t="s">
        <v>460</v>
      </c>
      <c r="G424" s="84">
        <v>5.917E-2</v>
      </c>
      <c r="H424" s="86">
        <v>7.6000000000000004E-4</v>
      </c>
      <c r="I424" s="84">
        <v>1.016E-3</v>
      </c>
      <c r="J424" s="86">
        <v>3.4999999999999997E-5</v>
      </c>
      <c r="K424" s="84">
        <v>0.28101599999999999</v>
      </c>
      <c r="L424" s="86">
        <v>2.0000000000000002E-5</v>
      </c>
      <c r="M424" s="84">
        <v>-0.2</v>
      </c>
      <c r="N424" s="71">
        <v>0.65</v>
      </c>
      <c r="O424" s="84">
        <v>3.26</v>
      </c>
      <c r="P424" s="114">
        <v>2823</v>
      </c>
      <c r="Q424" s="114">
        <v>15</v>
      </c>
      <c r="R424" s="74">
        <v>1</v>
      </c>
      <c r="S424" s="75">
        <v>1</v>
      </c>
      <c r="T424" s="75" t="s">
        <v>3723</v>
      </c>
      <c r="U424" s="75">
        <v>0</v>
      </c>
      <c r="V424" s="76" t="s">
        <v>18</v>
      </c>
      <c r="W424" s="76" t="s">
        <v>19</v>
      </c>
      <c r="Y424" s="77">
        <f t="shared" si="24"/>
        <v>0.28101599994645127</v>
      </c>
      <c r="Z424" s="78">
        <f t="shared" si="25"/>
        <v>2.0000000000000002E-5</v>
      </c>
      <c r="AE424" s="14" t="s">
        <v>2437</v>
      </c>
      <c r="AF424" s="14">
        <f t="shared" si="26"/>
        <v>3278.8247335552737</v>
      </c>
      <c r="AG424" s="14">
        <v>25</v>
      </c>
      <c r="AH424" s="14">
        <f t="shared" si="27"/>
        <v>-2.3161764705882355</v>
      </c>
      <c r="AR424" s="14">
        <v>0</v>
      </c>
      <c r="AS424" s="14">
        <v>-1.1000000000003001</v>
      </c>
      <c r="AU424" s="14">
        <v>423</v>
      </c>
      <c r="AV424" s="14">
        <v>0</v>
      </c>
    </row>
    <row r="425" spans="1:48" ht="15" x14ac:dyDescent="0.25">
      <c r="A425" s="14">
        <v>424</v>
      </c>
      <c r="B425" s="14">
        <v>23850</v>
      </c>
      <c r="C425" s="84" t="s">
        <v>75</v>
      </c>
      <c r="D425" s="84">
        <v>61</v>
      </c>
      <c r="E425" s="14" t="s">
        <v>20</v>
      </c>
      <c r="F425" s="85" t="s">
        <v>461</v>
      </c>
      <c r="G425" s="84">
        <v>4.4859999999999997E-2</v>
      </c>
      <c r="H425" s="86">
        <v>6.4999999999999997E-4</v>
      </c>
      <c r="I425" s="84">
        <v>9.3499999999999996E-4</v>
      </c>
      <c r="J425" s="86">
        <v>4.0000000000000003E-5</v>
      </c>
      <c r="K425" s="84">
        <v>0.281748</v>
      </c>
      <c r="L425" s="86">
        <v>1.2999999999999999E-5</v>
      </c>
      <c r="M425" s="84">
        <v>4.2</v>
      </c>
      <c r="N425" s="71">
        <v>0.4</v>
      </c>
      <c r="O425" s="84">
        <v>2.2400000000000002</v>
      </c>
      <c r="P425" s="114">
        <v>1861</v>
      </c>
      <c r="Q425" s="114">
        <v>11</v>
      </c>
      <c r="R425" s="74">
        <v>1</v>
      </c>
      <c r="S425" s="75">
        <v>1</v>
      </c>
      <c r="T425" s="75" t="s">
        <v>3723</v>
      </c>
      <c r="U425" s="75">
        <v>0</v>
      </c>
      <c r="V425" s="76" t="s">
        <v>18</v>
      </c>
      <c r="W425" s="76" t="s">
        <v>19</v>
      </c>
      <c r="Y425" s="77">
        <f t="shared" si="24"/>
        <v>0.28174799996751354</v>
      </c>
      <c r="Z425" s="78">
        <f t="shared" si="25"/>
        <v>1.2999999999999999E-5</v>
      </c>
      <c r="AE425" s="14" t="s">
        <v>2437</v>
      </c>
      <c r="AF425" s="14">
        <f t="shared" si="26"/>
        <v>2251.7793254085182</v>
      </c>
      <c r="AG425" s="14">
        <v>25</v>
      </c>
      <c r="AH425" s="14">
        <f t="shared" si="27"/>
        <v>0.91911764705882348</v>
      </c>
      <c r="AR425" s="14">
        <v>0</v>
      </c>
      <c r="AS425" s="14">
        <v>-1.1500000000002999</v>
      </c>
      <c r="AU425" s="14">
        <v>424</v>
      </c>
      <c r="AV425" s="14">
        <v>0</v>
      </c>
    </row>
    <row r="426" spans="1:48" ht="15" x14ac:dyDescent="0.25">
      <c r="A426" s="14">
        <v>425</v>
      </c>
      <c r="B426" s="14">
        <v>23850</v>
      </c>
      <c r="C426" s="84" t="s">
        <v>75</v>
      </c>
      <c r="D426" s="84">
        <v>62</v>
      </c>
      <c r="E426" s="14" t="s">
        <v>20</v>
      </c>
      <c r="F426" s="85" t="s">
        <v>462</v>
      </c>
      <c r="G426" s="84">
        <v>7.4190000000000006E-2</v>
      </c>
      <c r="H426" s="86">
        <v>9.4999999999999998E-3</v>
      </c>
      <c r="I426" s="84">
        <v>1.3630000000000001E-3</v>
      </c>
      <c r="J426" s="86">
        <v>1.9000000000000001E-4</v>
      </c>
      <c r="K426" s="84">
        <v>0.28200599999999998</v>
      </c>
      <c r="L426" s="86">
        <v>1.4E-5</v>
      </c>
      <c r="M426" s="84">
        <v>3.6</v>
      </c>
      <c r="N426" s="71">
        <v>0.3</v>
      </c>
      <c r="O426" s="84">
        <v>1.94</v>
      </c>
      <c r="P426" s="114">
        <v>1446</v>
      </c>
      <c r="Q426" s="114">
        <v>11</v>
      </c>
      <c r="R426" s="74">
        <v>1</v>
      </c>
      <c r="S426" s="75">
        <v>1</v>
      </c>
      <c r="T426" s="75" t="s">
        <v>3723</v>
      </c>
      <c r="U426" s="75">
        <v>0</v>
      </c>
      <c r="V426" s="76" t="s">
        <v>18</v>
      </c>
      <c r="W426" s="76" t="s">
        <v>19</v>
      </c>
      <c r="Y426" s="77">
        <f t="shared" si="24"/>
        <v>0.2820059999632033</v>
      </c>
      <c r="Z426" s="78">
        <f t="shared" si="25"/>
        <v>1.4E-5</v>
      </c>
      <c r="AE426" s="14" t="s">
        <v>2437</v>
      </c>
      <c r="AF426" s="14">
        <f t="shared" si="26"/>
        <v>1957.1070286712909</v>
      </c>
      <c r="AG426" s="14">
        <v>25</v>
      </c>
      <c r="AH426" s="14">
        <f t="shared" si="27"/>
        <v>0.47794117647058815</v>
      </c>
      <c r="AR426" s="14">
        <v>0</v>
      </c>
      <c r="AS426" s="14">
        <v>-1.2000000000002999</v>
      </c>
      <c r="AU426" s="14">
        <v>425</v>
      </c>
      <c r="AV426" s="14">
        <v>0</v>
      </c>
    </row>
    <row r="427" spans="1:48" ht="15" x14ac:dyDescent="0.25">
      <c r="A427" s="14">
        <v>426</v>
      </c>
      <c r="B427" s="14">
        <v>23850</v>
      </c>
      <c r="C427" s="84" t="s">
        <v>75</v>
      </c>
      <c r="D427" s="84">
        <v>63</v>
      </c>
      <c r="E427" s="14" t="s">
        <v>20</v>
      </c>
      <c r="F427" s="85" t="s">
        <v>463</v>
      </c>
      <c r="G427" s="84">
        <v>0.15112999999999999</v>
      </c>
      <c r="H427" s="86">
        <v>1.2E-2</v>
      </c>
      <c r="I427" s="84">
        <v>2.2179999999999999E-3</v>
      </c>
      <c r="J427" s="86">
        <v>1.9000000000000001E-4</v>
      </c>
      <c r="K427" s="84">
        <v>0.28113700000000003</v>
      </c>
      <c r="L427" s="86">
        <v>1.8E-5</v>
      </c>
      <c r="M427" s="84">
        <v>-3.5</v>
      </c>
      <c r="N427" s="71">
        <v>0.3</v>
      </c>
      <c r="O427" s="84">
        <v>3.26</v>
      </c>
      <c r="P427" s="114">
        <v>2584</v>
      </c>
      <c r="Q427" s="114">
        <v>14</v>
      </c>
      <c r="R427" s="74">
        <v>1</v>
      </c>
      <c r="S427" s="75">
        <v>1</v>
      </c>
      <c r="T427" s="75" t="s">
        <v>3723</v>
      </c>
      <c r="U427" s="75">
        <v>0</v>
      </c>
      <c r="V427" s="76" t="s">
        <v>18</v>
      </c>
      <c r="W427" s="76" t="s">
        <v>19</v>
      </c>
      <c r="Y427" s="77">
        <f t="shared" si="24"/>
        <v>0.28113699989299645</v>
      </c>
      <c r="Z427" s="78">
        <f t="shared" si="25"/>
        <v>1.8E-5</v>
      </c>
      <c r="AE427" s="14" t="s">
        <v>2437</v>
      </c>
      <c r="AF427" s="14">
        <f t="shared" si="26"/>
        <v>3287.5197798256331</v>
      </c>
      <c r="AG427" s="14">
        <v>25</v>
      </c>
      <c r="AH427" s="14">
        <f t="shared" si="27"/>
        <v>-4.742647058823529</v>
      </c>
      <c r="AR427" s="14">
        <v>0</v>
      </c>
      <c r="AS427" s="14">
        <v>-1.2500000000003</v>
      </c>
      <c r="AU427" s="14">
        <v>426</v>
      </c>
      <c r="AV427" s="14">
        <v>0</v>
      </c>
    </row>
    <row r="428" spans="1:48" ht="15" x14ac:dyDescent="0.25">
      <c r="A428" s="14">
        <v>427</v>
      </c>
      <c r="B428" s="14">
        <v>23850</v>
      </c>
      <c r="C428" s="84" t="s">
        <v>75</v>
      </c>
      <c r="D428" s="84">
        <v>65</v>
      </c>
      <c r="E428" s="14" t="s">
        <v>20</v>
      </c>
      <c r="F428" s="85" t="s">
        <v>464</v>
      </c>
      <c r="G428" s="84">
        <v>2.01E-2</v>
      </c>
      <c r="H428" s="86">
        <v>4.0999999999999999E-4</v>
      </c>
      <c r="I428" s="84">
        <v>3.5599999999999998E-4</v>
      </c>
      <c r="J428" s="86">
        <v>3.1999999999999999E-6</v>
      </c>
      <c r="K428" s="84">
        <v>0.281059</v>
      </c>
      <c r="L428" s="86">
        <v>1.2999999999999999E-5</v>
      </c>
      <c r="M428" s="84">
        <v>-3.5</v>
      </c>
      <c r="N428" s="71">
        <v>0.45</v>
      </c>
      <c r="O428" s="84">
        <v>3.24</v>
      </c>
      <c r="P428" s="114">
        <v>2562</v>
      </c>
      <c r="Q428" s="114">
        <v>13</v>
      </c>
      <c r="R428" s="74">
        <v>1</v>
      </c>
      <c r="S428" s="75">
        <v>1</v>
      </c>
      <c r="T428" s="75" t="s">
        <v>3723</v>
      </c>
      <c r="U428" s="75">
        <v>0</v>
      </c>
      <c r="V428" s="76" t="s">
        <v>18</v>
      </c>
      <c r="W428" s="76" t="s">
        <v>19</v>
      </c>
      <c r="Y428" s="77">
        <f t="shared" si="24"/>
        <v>0.28105899998297162</v>
      </c>
      <c r="Z428" s="78">
        <f t="shared" si="25"/>
        <v>1.2999999999999999E-5</v>
      </c>
      <c r="AE428" s="14" t="s">
        <v>2437</v>
      </c>
      <c r="AF428" s="14">
        <f t="shared" si="26"/>
        <v>3270.8979023518682</v>
      </c>
      <c r="AG428" s="14">
        <v>25</v>
      </c>
      <c r="AH428" s="14">
        <f t="shared" si="27"/>
        <v>-4.742647058823529</v>
      </c>
      <c r="AR428" s="14">
        <v>0</v>
      </c>
      <c r="AS428" s="14">
        <v>-1.3000000000003</v>
      </c>
      <c r="AU428" s="14">
        <v>427</v>
      </c>
      <c r="AV428" s="14">
        <v>0</v>
      </c>
    </row>
    <row r="429" spans="1:48" ht="15" x14ac:dyDescent="0.25">
      <c r="A429" s="14">
        <v>428</v>
      </c>
      <c r="B429" s="14">
        <v>23850</v>
      </c>
      <c r="C429" s="84" t="s">
        <v>75</v>
      </c>
      <c r="D429" s="84">
        <v>67</v>
      </c>
      <c r="E429" s="14" t="s">
        <v>20</v>
      </c>
      <c r="F429" s="85" t="s">
        <v>465</v>
      </c>
      <c r="G429" s="84">
        <v>4.0640000000000003E-2</v>
      </c>
      <c r="H429" s="86">
        <v>3.5000000000000001E-3</v>
      </c>
      <c r="I429" s="84">
        <v>7.7499999999999997E-4</v>
      </c>
      <c r="J429" s="86">
        <v>4.3000000000000002E-5</v>
      </c>
      <c r="K429" s="84">
        <v>0.28122399999999997</v>
      </c>
      <c r="L429" s="86">
        <v>1.5E-5</v>
      </c>
      <c r="M429" s="84">
        <v>4</v>
      </c>
      <c r="N429" s="71">
        <v>0.45</v>
      </c>
      <c r="O429" s="84">
        <v>2.89</v>
      </c>
      <c r="P429" s="114">
        <v>2665</v>
      </c>
      <c r="Q429" s="114">
        <v>13</v>
      </c>
      <c r="R429" s="74">
        <v>1</v>
      </c>
      <c r="S429" s="75">
        <v>1</v>
      </c>
      <c r="T429" s="75" t="s">
        <v>3723</v>
      </c>
      <c r="U429" s="75">
        <v>0</v>
      </c>
      <c r="V429" s="76" t="s">
        <v>18</v>
      </c>
      <c r="W429" s="76" t="s">
        <v>19</v>
      </c>
      <c r="Y429" s="77">
        <f t="shared" si="24"/>
        <v>0.28122399996143943</v>
      </c>
      <c r="Z429" s="78">
        <f t="shared" si="25"/>
        <v>1.5E-5</v>
      </c>
      <c r="AE429" s="14" t="s">
        <v>2437</v>
      </c>
      <c r="AF429" s="14">
        <f t="shared" si="26"/>
        <v>2896.6432906381365</v>
      </c>
      <c r="AG429" s="14">
        <v>25</v>
      </c>
      <c r="AH429" s="14">
        <f t="shared" si="27"/>
        <v>0.77205882352941158</v>
      </c>
      <c r="AR429" s="14">
        <v>0</v>
      </c>
      <c r="AS429" s="14">
        <v>-1.3500000000003001</v>
      </c>
      <c r="AU429" s="14">
        <v>428</v>
      </c>
      <c r="AV429" s="14">
        <v>0</v>
      </c>
    </row>
    <row r="430" spans="1:48" ht="15" x14ac:dyDescent="0.25">
      <c r="A430" s="14">
        <v>429</v>
      </c>
      <c r="B430" s="14">
        <v>23850</v>
      </c>
      <c r="C430" s="84" t="s">
        <v>75</v>
      </c>
      <c r="D430" s="84">
        <v>71</v>
      </c>
      <c r="E430" s="14" t="s">
        <v>20</v>
      </c>
      <c r="F430" s="85" t="s">
        <v>466</v>
      </c>
      <c r="G430" s="84">
        <v>2.5010000000000001E-2</v>
      </c>
      <c r="H430" s="86">
        <v>2.5999999999999998E-4</v>
      </c>
      <c r="I430" s="84">
        <v>4.55E-4</v>
      </c>
      <c r="J430" s="86">
        <v>2.9000000000000002E-6</v>
      </c>
      <c r="K430" s="84">
        <v>0.282134</v>
      </c>
      <c r="L430" s="86">
        <v>1.5E-5</v>
      </c>
      <c r="M430" s="84">
        <v>2.2000000000000002</v>
      </c>
      <c r="N430" s="71">
        <v>0.55000000000000004</v>
      </c>
      <c r="O430" s="84">
        <v>1.78</v>
      </c>
      <c r="P430" s="114">
        <v>1141</v>
      </c>
      <c r="Q430" s="114">
        <v>12</v>
      </c>
      <c r="R430" s="74">
        <v>1</v>
      </c>
      <c r="S430" s="75">
        <v>1</v>
      </c>
      <c r="T430" s="75" t="s">
        <v>3723</v>
      </c>
      <c r="U430" s="75">
        <v>0</v>
      </c>
      <c r="V430" s="76" t="s">
        <v>18</v>
      </c>
      <c r="W430" s="76" t="s">
        <v>19</v>
      </c>
      <c r="Y430" s="77">
        <f t="shared" si="24"/>
        <v>0.28213399999030736</v>
      </c>
      <c r="Z430" s="78">
        <f t="shared" si="25"/>
        <v>1.5E-5</v>
      </c>
      <c r="AE430" s="14" t="s">
        <v>2437</v>
      </c>
      <c r="AF430" s="14">
        <f t="shared" si="26"/>
        <v>1806.8355652181544</v>
      </c>
      <c r="AG430" s="14">
        <v>25</v>
      </c>
      <c r="AH430" s="14">
        <f t="shared" si="27"/>
        <v>-0.55147058823529405</v>
      </c>
      <c r="AR430" s="14">
        <v>0</v>
      </c>
      <c r="AS430" s="14">
        <v>-1.4000000000002999</v>
      </c>
      <c r="AU430" s="14">
        <v>429</v>
      </c>
      <c r="AV430" s="14">
        <v>0</v>
      </c>
    </row>
    <row r="431" spans="1:48" ht="15" x14ac:dyDescent="0.25">
      <c r="A431" s="14">
        <v>430</v>
      </c>
      <c r="B431" s="14">
        <v>23850</v>
      </c>
      <c r="C431" s="84" t="s">
        <v>75</v>
      </c>
      <c r="D431" s="84">
        <v>72</v>
      </c>
      <c r="E431" s="14" t="s">
        <v>20</v>
      </c>
      <c r="F431" s="85" t="s">
        <v>467</v>
      </c>
      <c r="G431" s="84">
        <v>5.024E-2</v>
      </c>
      <c r="H431" s="86">
        <v>1.1999999999999999E-3</v>
      </c>
      <c r="I431" s="84">
        <v>9.3800000000000003E-4</v>
      </c>
      <c r="J431" s="86">
        <v>5.3000000000000001E-5</v>
      </c>
      <c r="K431" s="84">
        <v>0.28203899999999998</v>
      </c>
      <c r="L431" s="86">
        <v>1.7E-5</v>
      </c>
      <c r="M431" s="84">
        <v>-2</v>
      </c>
      <c r="N431" s="71">
        <v>0.55000000000000004</v>
      </c>
      <c r="O431" s="84">
        <v>2.02</v>
      </c>
      <c r="P431" s="114">
        <v>1121</v>
      </c>
      <c r="Q431" s="114">
        <v>12</v>
      </c>
      <c r="R431" s="74">
        <v>1</v>
      </c>
      <c r="S431" s="75">
        <v>1</v>
      </c>
      <c r="T431" s="75" t="s">
        <v>3723</v>
      </c>
      <c r="U431" s="75">
        <v>0</v>
      </c>
      <c r="V431" s="76" t="s">
        <v>18</v>
      </c>
      <c r="W431" s="76" t="s">
        <v>19</v>
      </c>
      <c r="Y431" s="77">
        <f t="shared" si="24"/>
        <v>0.28203899998036852</v>
      </c>
      <c r="Z431" s="78">
        <f t="shared" si="25"/>
        <v>1.7E-5</v>
      </c>
      <c r="AE431" s="14" t="s">
        <v>2437</v>
      </c>
      <c r="AF431" s="14">
        <f t="shared" si="26"/>
        <v>2051.3978491997473</v>
      </c>
      <c r="AG431" s="14">
        <v>25</v>
      </c>
      <c r="AH431" s="14">
        <f t="shared" si="27"/>
        <v>-3.6397058823529411</v>
      </c>
      <c r="AR431" s="14">
        <v>0</v>
      </c>
      <c r="AS431" s="14">
        <v>-1.4500000000002999</v>
      </c>
      <c r="AU431" s="14">
        <v>430</v>
      </c>
      <c r="AV431" s="14">
        <v>0</v>
      </c>
    </row>
    <row r="432" spans="1:48" ht="15" x14ac:dyDescent="0.25">
      <c r="A432" s="14">
        <v>431</v>
      </c>
      <c r="B432" s="14">
        <v>23850</v>
      </c>
      <c r="C432" s="84" t="s">
        <v>75</v>
      </c>
      <c r="D432" s="84">
        <v>76</v>
      </c>
      <c r="E432" s="14" t="s">
        <v>20</v>
      </c>
      <c r="F432" s="85" t="s">
        <v>468</v>
      </c>
      <c r="G432" s="84">
        <v>2.3380000000000001E-2</v>
      </c>
      <c r="H432" s="86">
        <v>3.6999999999999999E-4</v>
      </c>
      <c r="I432" s="84">
        <v>4.57E-4</v>
      </c>
      <c r="J432" s="86">
        <v>1.9000000000000001E-5</v>
      </c>
      <c r="K432" s="84">
        <v>0.28222000000000003</v>
      </c>
      <c r="L432" s="86">
        <v>1.7E-5</v>
      </c>
      <c r="M432" s="84">
        <v>4</v>
      </c>
      <c r="N432" s="71">
        <v>0.6</v>
      </c>
      <c r="O432" s="84">
        <v>1.63</v>
      </c>
      <c r="P432" s="114">
        <v>1087</v>
      </c>
      <c r="Q432" s="114">
        <v>16</v>
      </c>
      <c r="R432" s="74">
        <v>1</v>
      </c>
      <c r="S432" s="75">
        <v>1</v>
      </c>
      <c r="T432" s="75" t="s">
        <v>3723</v>
      </c>
      <c r="U432" s="75">
        <v>0</v>
      </c>
      <c r="V432" s="76" t="s">
        <v>18</v>
      </c>
      <c r="W432" s="76" t="s">
        <v>19</v>
      </c>
      <c r="Y432" s="77">
        <f t="shared" si="24"/>
        <v>0.28221999999072556</v>
      </c>
      <c r="Z432" s="78">
        <f t="shared" si="25"/>
        <v>1.7E-5</v>
      </c>
      <c r="AE432" s="14" t="s">
        <v>2437</v>
      </c>
      <c r="AF432" s="14">
        <f t="shared" si="26"/>
        <v>1649.5079357374093</v>
      </c>
      <c r="AG432" s="14">
        <v>25</v>
      </c>
      <c r="AH432" s="14">
        <f t="shared" si="27"/>
        <v>0.77205882352941158</v>
      </c>
      <c r="AR432" s="14">
        <v>0</v>
      </c>
      <c r="AS432" s="14">
        <v>-1.5000000000003</v>
      </c>
      <c r="AU432" s="14">
        <v>431</v>
      </c>
      <c r="AV432" s="14">
        <v>0</v>
      </c>
    </row>
    <row r="433" spans="1:48" ht="15" x14ac:dyDescent="0.25">
      <c r="A433" s="14">
        <v>432</v>
      </c>
      <c r="B433" s="14">
        <v>23850</v>
      </c>
      <c r="C433" s="84" t="s">
        <v>75</v>
      </c>
      <c r="D433" s="84">
        <v>77</v>
      </c>
      <c r="E433" s="14" t="s">
        <v>20</v>
      </c>
      <c r="F433" s="85" t="s">
        <v>469</v>
      </c>
      <c r="G433" s="84">
        <v>1.8950000000000002E-2</v>
      </c>
      <c r="H433" s="86">
        <v>7.5000000000000002E-4</v>
      </c>
      <c r="I433" s="84">
        <v>2.9799999999999998E-4</v>
      </c>
      <c r="J433" s="86">
        <v>1.0000000000000001E-5</v>
      </c>
      <c r="K433" s="84">
        <v>0.28077299999999999</v>
      </c>
      <c r="L433" s="86">
        <v>1.7E-5</v>
      </c>
      <c r="M433" s="84">
        <v>-7.8</v>
      </c>
      <c r="N433" s="71">
        <v>0.6</v>
      </c>
      <c r="O433" s="84">
        <v>3.69</v>
      </c>
      <c r="P433" s="114">
        <v>2807</v>
      </c>
      <c r="Q433" s="114">
        <v>15</v>
      </c>
      <c r="R433" s="74">
        <v>1</v>
      </c>
      <c r="S433" s="75">
        <v>1</v>
      </c>
      <c r="T433" s="75" t="s">
        <v>3723</v>
      </c>
      <c r="U433" s="75">
        <v>0</v>
      </c>
      <c r="V433" s="76" t="s">
        <v>18</v>
      </c>
      <c r="W433" s="76" t="s">
        <v>19</v>
      </c>
      <c r="Y433" s="77">
        <f t="shared" si="24"/>
        <v>0.28077299998438282</v>
      </c>
      <c r="Z433" s="78">
        <f t="shared" si="25"/>
        <v>1.7E-5</v>
      </c>
      <c r="AE433" s="14" t="s">
        <v>2437</v>
      </c>
      <c r="AF433" s="14">
        <f t="shared" si="26"/>
        <v>3726.4442148971907</v>
      </c>
      <c r="AG433" s="14">
        <v>25</v>
      </c>
      <c r="AH433" s="14">
        <f t="shared" si="27"/>
        <v>-7.9044117647058814</v>
      </c>
      <c r="AR433" s="14">
        <v>0</v>
      </c>
      <c r="AS433" s="14">
        <v>-1.5500000000003</v>
      </c>
      <c r="AU433" s="14">
        <v>432</v>
      </c>
      <c r="AV433" s="14">
        <v>0</v>
      </c>
    </row>
    <row r="434" spans="1:48" ht="15" x14ac:dyDescent="0.25">
      <c r="A434" s="14">
        <v>433</v>
      </c>
      <c r="B434" s="14">
        <v>23850</v>
      </c>
      <c r="C434" s="84" t="s">
        <v>75</v>
      </c>
      <c r="D434" s="84">
        <v>78</v>
      </c>
      <c r="E434" s="14" t="s">
        <v>20</v>
      </c>
      <c r="F434" s="85" t="s">
        <v>470</v>
      </c>
      <c r="G434" s="84">
        <v>4.7559999999999998E-2</v>
      </c>
      <c r="H434" s="86">
        <v>2.2000000000000001E-4</v>
      </c>
      <c r="I434" s="84">
        <v>7.8700000000000005E-4</v>
      </c>
      <c r="J434" s="86">
        <v>1.2E-5</v>
      </c>
      <c r="K434" s="84">
        <v>0.28215299999999999</v>
      </c>
      <c r="L434" s="86">
        <v>1.5E-5</v>
      </c>
      <c r="M434" s="84">
        <v>2.2999999999999998</v>
      </c>
      <c r="N434" s="71">
        <v>0.5</v>
      </c>
      <c r="O434" s="84">
        <v>1.76</v>
      </c>
      <c r="P434" s="114">
        <v>1126</v>
      </c>
      <c r="Q434" s="114">
        <v>12</v>
      </c>
      <c r="R434" s="74">
        <v>1</v>
      </c>
      <c r="S434" s="75">
        <v>1</v>
      </c>
      <c r="T434" s="75" t="s">
        <v>3723</v>
      </c>
      <c r="U434" s="75">
        <v>0</v>
      </c>
      <c r="V434" s="76" t="s">
        <v>18</v>
      </c>
      <c r="W434" s="76" t="s">
        <v>19</v>
      </c>
      <c r="Y434" s="77">
        <f t="shared" si="24"/>
        <v>0.28215299998345533</v>
      </c>
      <c r="Z434" s="78">
        <f t="shared" si="25"/>
        <v>1.5E-5</v>
      </c>
      <c r="AE434" s="14" t="s">
        <v>2437</v>
      </c>
      <c r="AF434" s="14">
        <f t="shared" si="26"/>
        <v>1789.6015452211052</v>
      </c>
      <c r="AG434" s="14">
        <v>25</v>
      </c>
      <c r="AH434" s="14">
        <f t="shared" si="27"/>
        <v>-0.47794117647058848</v>
      </c>
      <c r="AR434" s="14">
        <v>0</v>
      </c>
      <c r="AS434" s="14">
        <v>-1.6000000000003001</v>
      </c>
      <c r="AU434" s="14">
        <v>433</v>
      </c>
      <c r="AV434" s="14">
        <v>0</v>
      </c>
    </row>
    <row r="435" spans="1:48" ht="15" x14ac:dyDescent="0.25">
      <c r="A435" s="14">
        <v>434</v>
      </c>
      <c r="B435" s="14">
        <v>23850</v>
      </c>
      <c r="C435" s="84" t="s">
        <v>75</v>
      </c>
      <c r="D435" s="84">
        <v>79</v>
      </c>
      <c r="E435" s="14" t="s">
        <v>20</v>
      </c>
      <c r="F435" s="85" t="s">
        <v>471</v>
      </c>
      <c r="G435" s="84">
        <v>5.4510000000000003E-2</v>
      </c>
      <c r="H435" s="86">
        <v>9.7999999999999997E-4</v>
      </c>
      <c r="I435" s="84">
        <v>9.5200000000000005E-4</v>
      </c>
      <c r="J435" s="86">
        <v>3.6000000000000001E-5</v>
      </c>
      <c r="K435" s="84">
        <v>0.28046100000000002</v>
      </c>
      <c r="L435" s="86">
        <v>1.8E-5</v>
      </c>
      <c r="M435" s="84">
        <v>-1.1000000000000001</v>
      </c>
      <c r="N435" s="71">
        <v>0.55000000000000004</v>
      </c>
      <c r="O435" s="84">
        <v>3.96</v>
      </c>
      <c r="P435" s="114">
        <v>3638</v>
      </c>
      <c r="Q435" s="114">
        <v>22</v>
      </c>
      <c r="R435" s="74">
        <v>1</v>
      </c>
      <c r="S435" s="75">
        <v>1</v>
      </c>
      <c r="T435" s="75" t="s">
        <v>3723</v>
      </c>
      <c r="U435" s="75">
        <v>0</v>
      </c>
      <c r="V435" s="76" t="s">
        <v>18</v>
      </c>
      <c r="W435" s="76" t="s">
        <v>19</v>
      </c>
      <c r="Y435" s="77">
        <f t="shared" si="24"/>
        <v>0.2804609999353388</v>
      </c>
      <c r="Z435" s="78">
        <f t="shared" si="25"/>
        <v>1.8E-5</v>
      </c>
      <c r="AE435" s="14" t="s">
        <v>2437</v>
      </c>
      <c r="AF435" s="14">
        <f t="shared" si="26"/>
        <v>3972.9510628528824</v>
      </c>
      <c r="AG435" s="14">
        <v>25</v>
      </c>
      <c r="AH435" s="14">
        <f t="shared" si="27"/>
        <v>-2.9779411764705888</v>
      </c>
      <c r="AR435" s="14">
        <v>0</v>
      </c>
      <c r="AS435" s="14">
        <v>-1.6500000000002999</v>
      </c>
      <c r="AU435" s="14">
        <v>434</v>
      </c>
      <c r="AV435" s="14">
        <v>0</v>
      </c>
    </row>
    <row r="436" spans="1:48" ht="15" x14ac:dyDescent="0.25">
      <c r="A436" s="14">
        <v>435</v>
      </c>
      <c r="B436" s="14">
        <v>23850</v>
      </c>
      <c r="C436" s="84" t="s">
        <v>75</v>
      </c>
      <c r="D436" s="84">
        <v>80</v>
      </c>
      <c r="E436" s="14" t="s">
        <v>20</v>
      </c>
      <c r="F436" s="85" t="s">
        <v>472</v>
      </c>
      <c r="G436" s="84">
        <v>3.388E-2</v>
      </c>
      <c r="H436" s="86">
        <v>1.6000000000000001E-3</v>
      </c>
      <c r="I436" s="84">
        <v>6.9700000000000003E-4</v>
      </c>
      <c r="J436" s="86">
        <v>1.9000000000000001E-5</v>
      </c>
      <c r="K436" s="84">
        <v>0.28150700000000001</v>
      </c>
      <c r="L436" s="86">
        <v>1.7E-5</v>
      </c>
      <c r="M436" s="84">
        <v>-3.8</v>
      </c>
      <c r="N436" s="71">
        <v>0.6</v>
      </c>
      <c r="O436" s="84">
        <v>2.72</v>
      </c>
      <c r="P436" s="114">
        <v>1873</v>
      </c>
      <c r="Q436" s="114">
        <v>12</v>
      </c>
      <c r="R436" s="74">
        <v>1</v>
      </c>
      <c r="S436" s="75">
        <v>1</v>
      </c>
      <c r="T436" s="75" t="s">
        <v>3723</v>
      </c>
      <c r="U436" s="75">
        <v>0</v>
      </c>
      <c r="V436" s="76" t="s">
        <v>18</v>
      </c>
      <c r="W436" s="76" t="s">
        <v>19</v>
      </c>
      <c r="Y436" s="77">
        <f t="shared" si="24"/>
        <v>0.28150699997562667</v>
      </c>
      <c r="Z436" s="78">
        <f t="shared" si="25"/>
        <v>1.7E-5</v>
      </c>
      <c r="AE436" s="14" t="s">
        <v>2437</v>
      </c>
      <c r="AF436" s="14">
        <f t="shared" si="26"/>
        <v>2752.6110334235414</v>
      </c>
      <c r="AG436" s="14">
        <v>25</v>
      </c>
      <c r="AH436" s="14">
        <f t="shared" si="27"/>
        <v>-4.9632352941176467</v>
      </c>
      <c r="AR436" s="14">
        <v>0</v>
      </c>
      <c r="AS436" s="14">
        <v>-1.7000000000002999</v>
      </c>
      <c r="AU436" s="14">
        <v>435</v>
      </c>
      <c r="AV436" s="14">
        <v>0</v>
      </c>
    </row>
    <row r="437" spans="1:48" ht="15" x14ac:dyDescent="0.25">
      <c r="A437" s="14">
        <v>436</v>
      </c>
      <c r="B437" s="14">
        <v>23850</v>
      </c>
      <c r="C437" s="84" t="s">
        <v>75</v>
      </c>
      <c r="D437" s="84">
        <v>81</v>
      </c>
      <c r="E437" s="14" t="s">
        <v>20</v>
      </c>
      <c r="F437" s="85" t="s">
        <v>473</v>
      </c>
      <c r="G437" s="84">
        <v>2.5839999999999998E-2</v>
      </c>
      <c r="H437" s="86">
        <v>1.5E-3</v>
      </c>
      <c r="I437" s="84">
        <v>4.4099999999999999E-4</v>
      </c>
      <c r="J437" s="86">
        <v>2.1999999999999999E-5</v>
      </c>
      <c r="K437" s="84">
        <v>0.28111799999999998</v>
      </c>
      <c r="L437" s="86">
        <v>1.4E-5</v>
      </c>
      <c r="M437" s="84">
        <v>-2.4</v>
      </c>
      <c r="N437" s="71">
        <v>0.45</v>
      </c>
      <c r="O437" s="84">
        <v>3.15</v>
      </c>
      <c r="P437" s="114">
        <v>2523</v>
      </c>
      <c r="Q437" s="114">
        <v>14</v>
      </c>
      <c r="R437" s="74">
        <v>1</v>
      </c>
      <c r="S437" s="75">
        <v>1</v>
      </c>
      <c r="T437" s="75" t="s">
        <v>3723</v>
      </c>
      <c r="U437" s="75">
        <v>0</v>
      </c>
      <c r="V437" s="76" t="s">
        <v>18</v>
      </c>
      <c r="W437" s="76" t="s">
        <v>19</v>
      </c>
      <c r="Y437" s="77">
        <f t="shared" si="24"/>
        <v>0.28111799997922693</v>
      </c>
      <c r="Z437" s="78">
        <f t="shared" si="25"/>
        <v>1.4E-5</v>
      </c>
      <c r="AE437" s="14" t="s">
        <v>2437</v>
      </c>
      <c r="AF437" s="14">
        <f t="shared" si="26"/>
        <v>3176.6714049746888</v>
      </c>
      <c r="AG437" s="14">
        <v>25</v>
      </c>
      <c r="AH437" s="14">
        <f t="shared" si="27"/>
        <v>-3.9338235294117641</v>
      </c>
      <c r="AR437" s="14">
        <v>0</v>
      </c>
      <c r="AS437" s="14">
        <v>-1.7500000000003</v>
      </c>
      <c r="AU437" s="14">
        <v>436</v>
      </c>
      <c r="AV437" s="14">
        <v>0</v>
      </c>
    </row>
    <row r="438" spans="1:48" ht="15" x14ac:dyDescent="0.25">
      <c r="A438" s="14">
        <v>437</v>
      </c>
      <c r="B438" s="14">
        <v>23850</v>
      </c>
      <c r="C438" s="84" t="s">
        <v>75</v>
      </c>
      <c r="D438" s="84">
        <v>82</v>
      </c>
      <c r="E438" s="14" t="s">
        <v>20</v>
      </c>
      <c r="F438" s="85" t="s">
        <v>474</v>
      </c>
      <c r="G438" s="84">
        <v>2.511E-2</v>
      </c>
      <c r="H438" s="86">
        <v>1E-3</v>
      </c>
      <c r="I438" s="84">
        <v>3.79E-4</v>
      </c>
      <c r="J438" s="86">
        <v>9.5999999999999996E-6</v>
      </c>
      <c r="K438" s="84">
        <v>0.28067999999999999</v>
      </c>
      <c r="L438" s="86">
        <v>1.5999999999999999E-5</v>
      </c>
      <c r="M438" s="84">
        <v>-14.4</v>
      </c>
      <c r="N438" s="71">
        <v>0.55000000000000004</v>
      </c>
      <c r="O438" s="84">
        <v>3.96</v>
      </c>
      <c r="P438" s="114">
        <v>2673</v>
      </c>
      <c r="Q438" s="114">
        <v>15</v>
      </c>
      <c r="R438" s="74">
        <v>1</v>
      </c>
      <c r="S438" s="75">
        <v>1</v>
      </c>
      <c r="T438" s="75" t="s">
        <v>3723</v>
      </c>
      <c r="U438" s="75">
        <v>0</v>
      </c>
      <c r="V438" s="76" t="s">
        <v>18</v>
      </c>
      <c r="W438" s="76" t="s">
        <v>19</v>
      </c>
      <c r="Y438" s="77">
        <f t="shared" si="24"/>
        <v>0.280679999981086</v>
      </c>
      <c r="Z438" s="78">
        <f t="shared" si="25"/>
        <v>1.5999999999999999E-5</v>
      </c>
      <c r="AE438" s="14" t="s">
        <v>2437</v>
      </c>
      <c r="AF438" s="14">
        <f t="shared" si="26"/>
        <v>4015.7333197190105</v>
      </c>
      <c r="AG438" s="14">
        <v>25</v>
      </c>
      <c r="AH438" s="14">
        <f t="shared" si="27"/>
        <v>-12.757352941176471</v>
      </c>
      <c r="AR438" s="14">
        <v>0</v>
      </c>
      <c r="AS438" s="14">
        <v>-1.8000000000003</v>
      </c>
      <c r="AU438" s="14">
        <v>437</v>
      </c>
      <c r="AV438" s="14">
        <v>0</v>
      </c>
    </row>
    <row r="439" spans="1:48" ht="15" x14ac:dyDescent="0.25">
      <c r="A439" s="14">
        <v>438</v>
      </c>
      <c r="B439" s="14">
        <v>23850</v>
      </c>
      <c r="C439" s="84" t="s">
        <v>75</v>
      </c>
      <c r="D439" s="84">
        <v>84</v>
      </c>
      <c r="E439" s="14" t="s">
        <v>20</v>
      </c>
      <c r="F439" s="85" t="s">
        <v>3141</v>
      </c>
      <c r="G439" s="84">
        <v>9.3530000000000002E-2</v>
      </c>
      <c r="H439" s="86">
        <v>2.8E-3</v>
      </c>
      <c r="I439" s="84">
        <v>1.4649999999999999E-3</v>
      </c>
      <c r="J439" s="86">
        <v>4.5000000000000003E-5</v>
      </c>
      <c r="K439" s="84">
        <v>0.28149600000000002</v>
      </c>
      <c r="L439" s="86">
        <v>1.2E-5</v>
      </c>
      <c r="M439" s="84">
        <v>-5.8</v>
      </c>
      <c r="N439" s="71">
        <v>0.35</v>
      </c>
      <c r="O439" s="84">
        <v>2.81</v>
      </c>
      <c r="P439" s="114">
        <v>1843</v>
      </c>
      <c r="Q439" s="114">
        <v>12</v>
      </c>
      <c r="R439" s="74">
        <v>1</v>
      </c>
      <c r="S439" s="75">
        <v>1</v>
      </c>
      <c r="T439" s="75" t="s">
        <v>3723</v>
      </c>
      <c r="U439" s="75">
        <v>0</v>
      </c>
      <c r="V439" s="76" t="s">
        <v>18</v>
      </c>
      <c r="W439" s="76" t="s">
        <v>19</v>
      </c>
      <c r="Y439" s="77">
        <f t="shared" si="24"/>
        <v>0.28149599994959112</v>
      </c>
      <c r="Z439" s="78">
        <f t="shared" si="25"/>
        <v>1.2E-5</v>
      </c>
      <c r="AE439" s="14" t="s">
        <v>2437</v>
      </c>
      <c r="AF439" s="14">
        <f t="shared" si="26"/>
        <v>2852.9259990070123</v>
      </c>
      <c r="AG439" s="14">
        <v>25</v>
      </c>
      <c r="AH439" s="14">
        <f t="shared" si="27"/>
        <v>-6.4338235294117645</v>
      </c>
      <c r="AR439" s="14">
        <v>0</v>
      </c>
      <c r="AS439" s="14">
        <v>-1.8500000000003001</v>
      </c>
      <c r="AU439" s="14">
        <v>438</v>
      </c>
      <c r="AV439" s="14">
        <v>0</v>
      </c>
    </row>
    <row r="440" spans="1:48" ht="15" x14ac:dyDescent="0.25">
      <c r="A440" s="14">
        <v>439</v>
      </c>
      <c r="B440" s="14">
        <v>23850</v>
      </c>
      <c r="C440" s="84" t="s">
        <v>75</v>
      </c>
      <c r="D440" s="84">
        <v>85</v>
      </c>
      <c r="E440" s="14" t="s">
        <v>20</v>
      </c>
      <c r="F440" s="85" t="s">
        <v>475</v>
      </c>
      <c r="G440" s="84">
        <v>5.9479999999999998E-2</v>
      </c>
      <c r="H440" s="86">
        <v>1.9E-3</v>
      </c>
      <c r="I440" s="84">
        <v>9.3700000000000001E-4</v>
      </c>
      <c r="J440" s="86">
        <v>1.9000000000000001E-5</v>
      </c>
      <c r="K440" s="84">
        <v>0.28271299999999999</v>
      </c>
      <c r="L440" s="86">
        <v>1.5999999999999999E-5</v>
      </c>
      <c r="M440" s="84">
        <v>6.3</v>
      </c>
      <c r="N440" s="71">
        <v>0.55000000000000004</v>
      </c>
      <c r="O440" s="84">
        <v>0.95</v>
      </c>
      <c r="P440" s="114">
        <v>409</v>
      </c>
      <c r="Q440" s="114">
        <v>6</v>
      </c>
      <c r="R440" s="74">
        <v>1</v>
      </c>
      <c r="S440" s="75">
        <v>1</v>
      </c>
      <c r="T440" s="75" t="s">
        <v>3723</v>
      </c>
      <c r="U440" s="75">
        <v>0</v>
      </c>
      <c r="V440" s="76" t="s">
        <v>18</v>
      </c>
      <c r="W440" s="76" t="s">
        <v>19</v>
      </c>
      <c r="Y440" s="77">
        <f t="shared" si="24"/>
        <v>0.28271299999284505</v>
      </c>
      <c r="Z440" s="78">
        <f t="shared" si="25"/>
        <v>1.5999999999999999E-5</v>
      </c>
      <c r="AE440" s="14" t="s">
        <v>2437</v>
      </c>
      <c r="AF440" s="14">
        <f t="shared" si="26"/>
        <v>973.53200156727542</v>
      </c>
      <c r="AG440" s="14">
        <v>25</v>
      </c>
      <c r="AH440" s="14">
        <f t="shared" si="27"/>
        <v>2.4632352941176467</v>
      </c>
      <c r="AR440" s="14">
        <v>0</v>
      </c>
      <c r="AS440" s="14">
        <v>-1.9000000000002999</v>
      </c>
      <c r="AU440" s="14">
        <v>439</v>
      </c>
      <c r="AV440" s="14">
        <v>0</v>
      </c>
    </row>
    <row r="441" spans="1:48" ht="15" x14ac:dyDescent="0.25">
      <c r="A441" s="14">
        <v>440</v>
      </c>
      <c r="B441" s="14">
        <v>23850</v>
      </c>
      <c r="C441" s="84" t="s">
        <v>75</v>
      </c>
      <c r="D441" s="84">
        <v>86</v>
      </c>
      <c r="E441" s="14" t="s">
        <v>20</v>
      </c>
      <c r="F441" s="85" t="s">
        <v>476</v>
      </c>
      <c r="G441" s="84">
        <v>8.0060000000000006E-2</v>
      </c>
      <c r="H441" s="86">
        <v>7.3999999999999999E-4</v>
      </c>
      <c r="I441" s="84">
        <v>1.3079999999999999E-3</v>
      </c>
      <c r="J441" s="86">
        <v>1.5E-5</v>
      </c>
      <c r="K441" s="84">
        <v>0.28183200000000003</v>
      </c>
      <c r="L441" s="86">
        <v>1.5999999999999999E-5</v>
      </c>
      <c r="M441" s="84">
        <v>0.8</v>
      </c>
      <c r="N441" s="71">
        <v>0.55000000000000004</v>
      </c>
      <c r="O441" s="84">
        <v>2.23</v>
      </c>
      <c r="P441" s="114">
        <v>1592</v>
      </c>
      <c r="Q441" s="114">
        <v>12</v>
      </c>
      <c r="R441" s="74">
        <v>1</v>
      </c>
      <c r="S441" s="75">
        <v>1</v>
      </c>
      <c r="T441" s="75" t="s">
        <v>3723</v>
      </c>
      <c r="U441" s="75">
        <v>0</v>
      </c>
      <c r="V441" s="76" t="s">
        <v>18</v>
      </c>
      <c r="W441" s="76" t="s">
        <v>19</v>
      </c>
      <c r="Y441" s="77">
        <f t="shared" si="24"/>
        <v>0.28183199996112279</v>
      </c>
      <c r="Z441" s="78">
        <f t="shared" si="25"/>
        <v>1.5999999999999999E-5</v>
      </c>
      <c r="AE441" s="14" t="s">
        <v>2437</v>
      </c>
      <c r="AF441" s="14">
        <f t="shared" si="26"/>
        <v>2252.2285921981147</v>
      </c>
      <c r="AG441" s="14">
        <v>25</v>
      </c>
      <c r="AH441" s="14">
        <f t="shared" si="27"/>
        <v>-1.5808823529411766</v>
      </c>
      <c r="AR441" s="14">
        <v>0</v>
      </c>
      <c r="AS441" s="14">
        <v>-1.9500000000002999</v>
      </c>
      <c r="AU441" s="14">
        <v>440</v>
      </c>
      <c r="AV441" s="14">
        <v>0</v>
      </c>
    </row>
    <row r="442" spans="1:48" ht="15" x14ac:dyDescent="0.25">
      <c r="A442" s="14">
        <v>441</v>
      </c>
      <c r="B442" s="14">
        <v>23850</v>
      </c>
      <c r="C442" s="84" t="s">
        <v>75</v>
      </c>
      <c r="D442" s="84">
        <v>87</v>
      </c>
      <c r="E442" s="14" t="s">
        <v>20</v>
      </c>
      <c r="F442" s="85" t="s">
        <v>477</v>
      </c>
      <c r="G442" s="84">
        <v>2.2929999999999999E-2</v>
      </c>
      <c r="H442" s="86">
        <v>3.8000000000000002E-4</v>
      </c>
      <c r="I442" s="84">
        <v>4.0400000000000001E-4</v>
      </c>
      <c r="J442" s="86">
        <v>2.0999999999999999E-5</v>
      </c>
      <c r="K442" s="84">
        <v>0.28106900000000001</v>
      </c>
      <c r="L442" s="86">
        <v>1.0000000000000001E-5</v>
      </c>
      <c r="M442" s="84">
        <v>-20.100000000000001</v>
      </c>
      <c r="N442" s="71">
        <v>0.35</v>
      </c>
      <c r="O442" s="84">
        <v>3.63</v>
      </c>
      <c r="P442" s="114">
        <v>1824</v>
      </c>
      <c r="Q442" s="114">
        <v>12</v>
      </c>
      <c r="R442" s="74">
        <v>1</v>
      </c>
      <c r="S442" s="75">
        <v>1</v>
      </c>
      <c r="T442" s="75" t="s">
        <v>3723</v>
      </c>
      <c r="U442" s="75">
        <v>0</v>
      </c>
      <c r="V442" s="76" t="s">
        <v>18</v>
      </c>
      <c r="W442" s="76" t="s">
        <v>19</v>
      </c>
      <c r="Y442" s="77">
        <f t="shared" si="24"/>
        <v>0.28106899998624219</v>
      </c>
      <c r="Z442" s="78">
        <f t="shared" si="25"/>
        <v>1.0000000000000001E-5</v>
      </c>
      <c r="AE442" s="14" t="s">
        <v>2437</v>
      </c>
      <c r="AF442" s="14">
        <f t="shared" si="26"/>
        <v>3703.8415327322296</v>
      </c>
      <c r="AG442" s="14">
        <v>25</v>
      </c>
      <c r="AH442" s="14">
        <f t="shared" si="27"/>
        <v>-16.948529411764707</v>
      </c>
      <c r="AR442" s="14">
        <v>0</v>
      </c>
      <c r="AS442" s="14">
        <v>-2.0000000000003002</v>
      </c>
      <c r="AU442" s="14">
        <v>441</v>
      </c>
      <c r="AV442" s="14">
        <v>0</v>
      </c>
    </row>
    <row r="443" spans="1:48" ht="15" x14ac:dyDescent="0.25">
      <c r="A443" s="14">
        <v>442</v>
      </c>
      <c r="B443" s="14">
        <v>23850</v>
      </c>
      <c r="C443" s="84" t="s">
        <v>75</v>
      </c>
      <c r="D443" s="84">
        <v>88</v>
      </c>
      <c r="E443" s="14" t="s">
        <v>20</v>
      </c>
      <c r="F443" s="85" t="s">
        <v>478</v>
      </c>
      <c r="G443" s="84">
        <v>0.23172000000000001</v>
      </c>
      <c r="H443" s="86">
        <v>8.2000000000000007E-3</v>
      </c>
      <c r="I443" s="84">
        <v>2.8909999999999999E-3</v>
      </c>
      <c r="J443" s="86">
        <v>1.1E-4</v>
      </c>
      <c r="K443" s="84">
        <v>0.28101700000000002</v>
      </c>
      <c r="L443" s="86">
        <v>1.5999999999999999E-5</v>
      </c>
      <c r="M443" s="84">
        <v>-6.4</v>
      </c>
      <c r="N443" s="71">
        <v>0.35</v>
      </c>
      <c r="O443" s="84">
        <v>3.52</v>
      </c>
      <c r="P443" s="114">
        <v>2701</v>
      </c>
      <c r="Q443" s="114">
        <v>15</v>
      </c>
      <c r="R443" s="74">
        <v>1</v>
      </c>
      <c r="S443" s="75">
        <v>1</v>
      </c>
      <c r="T443" s="75" t="s">
        <v>3723</v>
      </c>
      <c r="U443" s="75">
        <v>0</v>
      </c>
      <c r="V443" s="76" t="s">
        <v>18</v>
      </c>
      <c r="W443" s="76" t="s">
        <v>19</v>
      </c>
      <c r="Y443" s="77">
        <f t="shared" si="24"/>
        <v>0.28101699985421363</v>
      </c>
      <c r="Z443" s="78">
        <f t="shared" si="25"/>
        <v>1.5999999999999999E-5</v>
      </c>
      <c r="AE443" s="14" t="s">
        <v>2437</v>
      </c>
      <c r="AF443" s="14">
        <f t="shared" si="26"/>
        <v>3556.9515152837394</v>
      </c>
      <c r="AG443" s="14">
        <v>25</v>
      </c>
      <c r="AH443" s="14">
        <f t="shared" si="27"/>
        <v>-6.8750000000000009</v>
      </c>
      <c r="AR443" s="14">
        <v>0</v>
      </c>
      <c r="AS443" s="14">
        <v>-2.0500000000003</v>
      </c>
      <c r="AU443" s="14">
        <v>442</v>
      </c>
      <c r="AV443" s="14">
        <v>0</v>
      </c>
    </row>
    <row r="444" spans="1:48" ht="15" x14ac:dyDescent="0.25">
      <c r="A444" s="14">
        <v>443</v>
      </c>
      <c r="B444" s="14">
        <v>23850</v>
      </c>
      <c r="C444" s="84" t="s">
        <v>75</v>
      </c>
      <c r="D444" s="84">
        <v>90</v>
      </c>
      <c r="E444" s="14" t="s">
        <v>20</v>
      </c>
      <c r="F444" s="85" t="s">
        <v>479</v>
      </c>
      <c r="G444" s="84">
        <v>1.3259999999999999E-2</v>
      </c>
      <c r="H444" s="86">
        <v>1.3999999999999999E-4</v>
      </c>
      <c r="I444" s="84">
        <v>1.92E-4</v>
      </c>
      <c r="J444" s="86">
        <v>1.9999999999999999E-6</v>
      </c>
      <c r="K444" s="84">
        <v>0.28130100000000002</v>
      </c>
      <c r="L444" s="86">
        <v>1.0000000000000001E-5</v>
      </c>
      <c r="M444" s="84">
        <v>-9.4</v>
      </c>
      <c r="N444" s="71">
        <v>0.35</v>
      </c>
      <c r="O444" s="84">
        <v>3.09</v>
      </c>
      <c r="P444" s="114">
        <v>1919</v>
      </c>
      <c r="Q444" s="114">
        <v>12</v>
      </c>
      <c r="R444" s="74">
        <v>1</v>
      </c>
      <c r="S444" s="75">
        <v>1</v>
      </c>
      <c r="T444" s="75" t="s">
        <v>3723</v>
      </c>
      <c r="U444" s="75">
        <v>0</v>
      </c>
      <c r="V444" s="76" t="s">
        <v>18</v>
      </c>
      <c r="W444" s="76" t="s">
        <v>19</v>
      </c>
      <c r="Y444" s="77">
        <f t="shared" si="24"/>
        <v>0.28130099999312108</v>
      </c>
      <c r="Z444" s="78">
        <f t="shared" si="25"/>
        <v>1.0000000000000001E-5</v>
      </c>
      <c r="AE444" s="14" t="s">
        <v>2437</v>
      </c>
      <c r="AF444" s="14">
        <f t="shared" si="26"/>
        <v>3131.451498333362</v>
      </c>
      <c r="AG444" s="14">
        <v>25</v>
      </c>
      <c r="AH444" s="14">
        <f t="shared" si="27"/>
        <v>-9.0808823529411775</v>
      </c>
      <c r="AR444" s="14">
        <v>0</v>
      </c>
      <c r="AS444" s="14">
        <v>-2.1000000000002998</v>
      </c>
      <c r="AU444" s="14">
        <v>443</v>
      </c>
      <c r="AV444" s="14">
        <v>0</v>
      </c>
    </row>
    <row r="445" spans="1:48" ht="15" x14ac:dyDescent="0.25">
      <c r="A445" s="14">
        <v>444</v>
      </c>
      <c r="B445" s="14">
        <v>23850</v>
      </c>
      <c r="C445" s="84" t="s">
        <v>75</v>
      </c>
      <c r="D445" s="84">
        <v>91</v>
      </c>
      <c r="E445" s="14" t="s">
        <v>20</v>
      </c>
      <c r="F445" s="85" t="s">
        <v>480</v>
      </c>
      <c r="G445" s="84">
        <v>0.11531</v>
      </c>
      <c r="H445" s="86">
        <v>5.4000000000000003E-3</v>
      </c>
      <c r="I445" s="84">
        <v>1.614E-3</v>
      </c>
      <c r="J445" s="86">
        <v>5.0000000000000002E-5</v>
      </c>
      <c r="K445" s="84">
        <v>0.28239900000000001</v>
      </c>
      <c r="L445" s="86">
        <v>1.5999999999999999E-5</v>
      </c>
      <c r="M445" s="84">
        <v>11</v>
      </c>
      <c r="N445" s="71">
        <v>0.55000000000000004</v>
      </c>
      <c r="O445" s="84">
        <v>1.26</v>
      </c>
      <c r="P445" s="114">
        <v>1151</v>
      </c>
      <c r="Q445" s="114">
        <v>11</v>
      </c>
      <c r="R445" s="74">
        <v>1</v>
      </c>
      <c r="S445" s="75">
        <v>1</v>
      </c>
      <c r="T445" s="75" t="s">
        <v>3723</v>
      </c>
      <c r="U445" s="75">
        <v>0</v>
      </c>
      <c r="V445" s="76" t="s">
        <v>18</v>
      </c>
      <c r="W445" s="76" t="s">
        <v>19</v>
      </c>
      <c r="Y445" s="77">
        <f t="shared" si="24"/>
        <v>0.28239899996531648</v>
      </c>
      <c r="Z445" s="78">
        <f t="shared" si="25"/>
        <v>1.5999999999999999E-5</v>
      </c>
      <c r="AE445" s="14" t="s">
        <v>2437</v>
      </c>
      <c r="AF445" s="14">
        <f t="shared" si="26"/>
        <v>1267.2455761626557</v>
      </c>
      <c r="AG445" s="14">
        <v>25</v>
      </c>
      <c r="AH445" s="14">
        <f t="shared" si="27"/>
        <v>5.9191176470588234</v>
      </c>
      <c r="AR445" s="14">
        <v>0</v>
      </c>
      <c r="AS445" s="14">
        <v>-2.1500000000003001</v>
      </c>
      <c r="AU445" s="14">
        <v>444</v>
      </c>
      <c r="AV445" s="14">
        <v>0</v>
      </c>
    </row>
    <row r="446" spans="1:48" ht="15" x14ac:dyDescent="0.25">
      <c r="A446" s="14">
        <v>445</v>
      </c>
      <c r="B446" s="14">
        <v>23850</v>
      </c>
      <c r="C446" s="84" t="s">
        <v>75</v>
      </c>
      <c r="D446" s="84">
        <v>95</v>
      </c>
      <c r="E446" s="14" t="s">
        <v>20</v>
      </c>
      <c r="F446" s="85" t="s">
        <v>481</v>
      </c>
      <c r="G446" s="84">
        <v>0.11983000000000001</v>
      </c>
      <c r="H446" s="86">
        <v>2.5000000000000001E-3</v>
      </c>
      <c r="I446" s="84">
        <v>1.9380000000000001E-3</v>
      </c>
      <c r="J446" s="86">
        <v>5.8E-5</v>
      </c>
      <c r="K446" s="84">
        <v>0.28183200000000003</v>
      </c>
      <c r="L446" s="86">
        <v>1.9000000000000001E-5</v>
      </c>
      <c r="M446" s="84">
        <v>1</v>
      </c>
      <c r="N446" s="71">
        <v>0.6</v>
      </c>
      <c r="O446" s="84">
        <v>2.25</v>
      </c>
      <c r="P446" s="114">
        <v>1634</v>
      </c>
      <c r="Q446" s="114">
        <v>12</v>
      </c>
      <c r="R446" s="74">
        <v>1</v>
      </c>
      <c r="S446" s="75">
        <v>1</v>
      </c>
      <c r="T446" s="75" t="s">
        <v>3723</v>
      </c>
      <c r="U446" s="75">
        <v>0</v>
      </c>
      <c r="V446" s="76" t="s">
        <v>18</v>
      </c>
      <c r="W446" s="76" t="s">
        <v>19</v>
      </c>
      <c r="Y446" s="77">
        <f t="shared" si="24"/>
        <v>0.28183199994087788</v>
      </c>
      <c r="Z446" s="78">
        <f t="shared" si="25"/>
        <v>1.9000000000000001E-5</v>
      </c>
      <c r="AE446" s="14" t="s">
        <v>2437</v>
      </c>
      <c r="AF446" s="14">
        <f t="shared" si="26"/>
        <v>2270.7723621804553</v>
      </c>
      <c r="AG446" s="14">
        <v>25</v>
      </c>
      <c r="AH446" s="14">
        <f t="shared" si="27"/>
        <v>-1.4338235294117647</v>
      </c>
      <c r="AR446" s="14">
        <v>0</v>
      </c>
      <c r="AS446" s="14">
        <v>-2.2000000000002999</v>
      </c>
      <c r="AU446" s="14">
        <v>445</v>
      </c>
      <c r="AV446" s="14">
        <v>0</v>
      </c>
    </row>
    <row r="447" spans="1:48" ht="15" x14ac:dyDescent="0.25">
      <c r="A447" s="14">
        <v>446</v>
      </c>
      <c r="B447" s="14">
        <v>23850</v>
      </c>
      <c r="C447" s="84" t="s">
        <v>75</v>
      </c>
      <c r="D447" s="84">
        <v>97</v>
      </c>
      <c r="E447" s="14" t="s">
        <v>20</v>
      </c>
      <c r="F447" s="85" t="s">
        <v>482</v>
      </c>
      <c r="G447" s="84">
        <v>2.818E-2</v>
      </c>
      <c r="H447" s="86">
        <v>1.1999999999999999E-3</v>
      </c>
      <c r="I447" s="84">
        <v>4.4999999999999999E-4</v>
      </c>
      <c r="J447" s="86">
        <v>1.5999999999999999E-5</v>
      </c>
      <c r="K447" s="84">
        <v>0.28133799999999998</v>
      </c>
      <c r="L447" s="86">
        <v>1.9000000000000001E-5</v>
      </c>
      <c r="M447" s="84">
        <v>-0.3</v>
      </c>
      <c r="N447" s="71">
        <v>0.65</v>
      </c>
      <c r="O447" s="84">
        <v>2.83</v>
      </c>
      <c r="P447" s="114">
        <v>2274</v>
      </c>
      <c r="Q447" s="114">
        <v>13</v>
      </c>
      <c r="R447" s="74">
        <v>1</v>
      </c>
      <c r="S447" s="75">
        <v>1</v>
      </c>
      <c r="T447" s="75" t="s">
        <v>3723</v>
      </c>
      <c r="U447" s="75">
        <v>0</v>
      </c>
      <c r="V447" s="76" t="s">
        <v>18</v>
      </c>
      <c r="W447" s="76" t="s">
        <v>19</v>
      </c>
      <c r="Y447" s="77">
        <f t="shared" si="24"/>
        <v>0.28133799998089498</v>
      </c>
      <c r="Z447" s="78">
        <f t="shared" si="25"/>
        <v>1.9000000000000001E-5</v>
      </c>
      <c r="AE447" s="14" t="s">
        <v>2437</v>
      </c>
      <c r="AF447" s="14">
        <f t="shared" si="26"/>
        <v>2854.6603537005394</v>
      </c>
      <c r="AG447" s="14">
        <v>25</v>
      </c>
      <c r="AH447" s="14">
        <f t="shared" si="27"/>
        <v>-2.3897058823529411</v>
      </c>
      <c r="AR447" s="14">
        <v>0</v>
      </c>
      <c r="AS447" s="14">
        <v>-2.2500000000003002</v>
      </c>
      <c r="AU447" s="14">
        <v>446</v>
      </c>
      <c r="AV447" s="14">
        <v>0</v>
      </c>
    </row>
    <row r="448" spans="1:48" ht="15" x14ac:dyDescent="0.25">
      <c r="A448" s="14">
        <v>447</v>
      </c>
      <c r="B448" s="14">
        <v>23850</v>
      </c>
      <c r="C448" s="84" t="s">
        <v>75</v>
      </c>
      <c r="D448" s="84">
        <v>98</v>
      </c>
      <c r="E448" s="14" t="s">
        <v>20</v>
      </c>
      <c r="F448" s="85" t="s">
        <v>483</v>
      </c>
      <c r="G448" s="84">
        <v>8.5339999999999999E-2</v>
      </c>
      <c r="H448" s="86">
        <v>2.2000000000000001E-3</v>
      </c>
      <c r="I448" s="84">
        <v>1.3879999999999999E-3</v>
      </c>
      <c r="J448" s="86">
        <v>8.7999999999999998E-5</v>
      </c>
      <c r="K448" s="84">
        <v>0.28167500000000001</v>
      </c>
      <c r="L448" s="86">
        <v>1.7E-5</v>
      </c>
      <c r="M448" s="84">
        <v>2.2999999999999998</v>
      </c>
      <c r="N448" s="71">
        <v>0.5</v>
      </c>
      <c r="O448" s="84">
        <v>2.39</v>
      </c>
      <c r="P448" s="114">
        <v>1918</v>
      </c>
      <c r="Q448" s="114">
        <v>12</v>
      </c>
      <c r="R448" s="74">
        <v>1</v>
      </c>
      <c r="S448" s="75">
        <v>1</v>
      </c>
      <c r="T448" s="75" t="s">
        <v>3723</v>
      </c>
      <c r="U448" s="75">
        <v>0</v>
      </c>
      <c r="V448" s="76" t="s">
        <v>18</v>
      </c>
      <c r="W448" s="76" t="s">
        <v>19</v>
      </c>
      <c r="Y448" s="77">
        <f t="shared" si="24"/>
        <v>0.28167499995029704</v>
      </c>
      <c r="Z448" s="78">
        <f t="shared" si="25"/>
        <v>1.7E-5</v>
      </c>
      <c r="AE448" s="14" t="s">
        <v>2437</v>
      </c>
      <c r="AF448" s="14">
        <f t="shared" si="26"/>
        <v>2413.9661026533131</v>
      </c>
      <c r="AG448" s="14">
        <v>25</v>
      </c>
      <c r="AH448" s="14">
        <f t="shared" si="27"/>
        <v>-0.47794117647058848</v>
      </c>
      <c r="AR448" s="14">
        <v>0</v>
      </c>
      <c r="AS448" s="14">
        <v>-2.3000000000003</v>
      </c>
      <c r="AU448" s="14">
        <v>447</v>
      </c>
      <c r="AV448" s="14">
        <v>0</v>
      </c>
    </row>
    <row r="449" spans="1:48" ht="15" x14ac:dyDescent="0.25">
      <c r="A449" s="14">
        <v>448</v>
      </c>
      <c r="B449" s="14">
        <v>23850</v>
      </c>
      <c r="C449" s="84" t="s">
        <v>75</v>
      </c>
      <c r="D449" s="84">
        <v>100</v>
      </c>
      <c r="E449" s="14" t="s">
        <v>20</v>
      </c>
      <c r="F449" s="85" t="s">
        <v>484</v>
      </c>
      <c r="G449" s="84">
        <v>5.883E-2</v>
      </c>
      <c r="H449" s="86">
        <v>5.9999999999999995E-4</v>
      </c>
      <c r="I449" s="84">
        <v>9.7300000000000002E-4</v>
      </c>
      <c r="J449" s="86">
        <v>3.4999999999999997E-5</v>
      </c>
      <c r="K449" s="84">
        <v>0.28154899999999999</v>
      </c>
      <c r="L449" s="86">
        <v>1.5E-5</v>
      </c>
      <c r="M449" s="84">
        <v>-0.2</v>
      </c>
      <c r="N449" s="71">
        <v>0.5</v>
      </c>
      <c r="O449" s="84">
        <v>2.59</v>
      </c>
      <c r="P449" s="114">
        <v>1983</v>
      </c>
      <c r="Q449" s="114">
        <v>13</v>
      </c>
      <c r="R449" s="74">
        <v>1</v>
      </c>
      <c r="S449" s="75">
        <v>1</v>
      </c>
      <c r="T449" s="75" t="s">
        <v>3723</v>
      </c>
      <c r="U449" s="75">
        <v>0</v>
      </c>
      <c r="V449" s="76" t="s">
        <v>18</v>
      </c>
      <c r="W449" s="76" t="s">
        <v>19</v>
      </c>
      <c r="Y449" s="77">
        <f t="shared" si="24"/>
        <v>0.28154899996397698</v>
      </c>
      <c r="Z449" s="78">
        <f t="shared" si="25"/>
        <v>1.5E-5</v>
      </c>
      <c r="AE449" s="14" t="s">
        <v>2437</v>
      </c>
      <c r="AF449" s="14">
        <f t="shared" si="26"/>
        <v>2617.5448443794617</v>
      </c>
      <c r="AG449" s="14">
        <v>25</v>
      </c>
      <c r="AH449" s="14">
        <f t="shared" si="27"/>
        <v>-2.3161764705882355</v>
      </c>
      <c r="AR449" s="14">
        <v>0</v>
      </c>
      <c r="AS449" s="14">
        <v>-2.3500000000002998</v>
      </c>
      <c r="AU449" s="14">
        <v>448</v>
      </c>
      <c r="AV449" s="14">
        <v>0</v>
      </c>
    </row>
    <row r="450" spans="1:48" ht="15" x14ac:dyDescent="0.25">
      <c r="A450" s="14">
        <v>449</v>
      </c>
      <c r="B450" s="14">
        <v>23850</v>
      </c>
      <c r="C450" s="84" t="s">
        <v>75</v>
      </c>
      <c r="D450" s="84">
        <v>101</v>
      </c>
      <c r="E450" s="14" t="s">
        <v>20</v>
      </c>
      <c r="F450" s="85" t="s">
        <v>485</v>
      </c>
      <c r="G450" s="84">
        <v>8.6730000000000002E-2</v>
      </c>
      <c r="H450" s="86">
        <v>5.4999999999999997E-3</v>
      </c>
      <c r="I450" s="84">
        <v>1.3140000000000001E-3</v>
      </c>
      <c r="J450" s="86">
        <v>1.1E-4</v>
      </c>
      <c r="K450" s="84">
        <v>0.28212199999999998</v>
      </c>
      <c r="L450" s="86">
        <v>1.8E-5</v>
      </c>
      <c r="M450" s="84">
        <v>5.0999999999999996</v>
      </c>
      <c r="N450" s="71">
        <v>0.55000000000000004</v>
      </c>
      <c r="O450" s="84">
        <v>1.75</v>
      </c>
      <c r="P450" s="114">
        <v>1320</v>
      </c>
      <c r="Q450" s="114">
        <v>12</v>
      </c>
      <c r="R450" s="74">
        <v>1</v>
      </c>
      <c r="S450" s="75">
        <v>1</v>
      </c>
      <c r="T450" s="75" t="s">
        <v>3723</v>
      </c>
      <c r="U450" s="75">
        <v>0</v>
      </c>
      <c r="V450" s="76" t="s">
        <v>18</v>
      </c>
      <c r="W450" s="76" t="s">
        <v>19</v>
      </c>
      <c r="Y450" s="77">
        <f t="shared" ref="Y450:Y513" si="28">K450-I450*(EXP((1.867*10^-11)*P450)-1)</f>
        <v>0.28212199996761722</v>
      </c>
      <c r="Z450" s="78">
        <f t="shared" ref="Z450:Z513" si="29">L450</f>
        <v>1.8E-5</v>
      </c>
      <c r="AE450" s="14" t="s">
        <v>2437</v>
      </c>
      <c r="AF450" s="14">
        <f t="shared" si="26"/>
        <v>1770.73872491667</v>
      </c>
      <c r="AG450" s="14">
        <v>25</v>
      </c>
      <c r="AH450" s="14">
        <f t="shared" si="27"/>
        <v>1.580882352941176</v>
      </c>
      <c r="AR450" s="14">
        <v>0</v>
      </c>
      <c r="AS450" s="14">
        <v>-2.4000000000003001</v>
      </c>
      <c r="AU450" s="14">
        <v>449</v>
      </c>
      <c r="AV450" s="14">
        <v>0</v>
      </c>
    </row>
    <row r="451" spans="1:48" ht="15" x14ac:dyDescent="0.25">
      <c r="A451" s="14">
        <v>450</v>
      </c>
      <c r="B451" s="14">
        <v>23850</v>
      </c>
      <c r="C451" s="84" t="s">
        <v>75</v>
      </c>
      <c r="D451" s="84">
        <v>102</v>
      </c>
      <c r="E451" s="14" t="s">
        <v>20</v>
      </c>
      <c r="F451" s="85" t="s">
        <v>486</v>
      </c>
      <c r="G451" s="84">
        <v>4.9939999999999998E-2</v>
      </c>
      <c r="H451" s="86">
        <v>2.3999999999999998E-3</v>
      </c>
      <c r="I451" s="84">
        <v>8.4000000000000003E-4</v>
      </c>
      <c r="J451" s="86">
        <v>6.0000000000000002E-5</v>
      </c>
      <c r="K451" s="84">
        <v>0.28145100000000001</v>
      </c>
      <c r="L451" s="86">
        <v>1.7E-5</v>
      </c>
      <c r="M451" s="84">
        <v>3.9</v>
      </c>
      <c r="N451" s="71">
        <v>0.5</v>
      </c>
      <c r="O451" s="84">
        <v>2.61</v>
      </c>
      <c r="P451" s="114">
        <v>2310</v>
      </c>
      <c r="Q451" s="114">
        <v>14</v>
      </c>
      <c r="R451" s="74">
        <v>1</v>
      </c>
      <c r="S451" s="75">
        <v>1</v>
      </c>
      <c r="T451" s="75" t="s">
        <v>3723</v>
      </c>
      <c r="U451" s="75">
        <v>0</v>
      </c>
      <c r="V451" s="76" t="s">
        <v>18</v>
      </c>
      <c r="W451" s="76" t="s">
        <v>19</v>
      </c>
      <c r="Y451" s="77">
        <f t="shared" si="28"/>
        <v>0.28145099996377276</v>
      </c>
      <c r="Z451" s="78">
        <f t="shared" si="29"/>
        <v>1.7E-5</v>
      </c>
      <c r="AE451" s="14" t="s">
        <v>2437</v>
      </c>
      <c r="AF451" s="14">
        <f t="shared" ref="AF451:AF514" si="30">LN((K451-(EXP(0.00000000001867*P451*1000000)-1)*(I451-0.015)-0.28325)/(0.015-0.0384)+1)/0.00000000001867/1000000</f>
        <v>2624.0854017088236</v>
      </c>
      <c r="AG451" s="14">
        <v>25</v>
      </c>
      <c r="AH451" s="14">
        <f t="shared" ref="AH451:AH514" si="31">(M451-2.95)/1.36</f>
        <v>0.69852941176470562</v>
      </c>
      <c r="AR451" s="14">
        <v>0</v>
      </c>
      <c r="AS451" s="14">
        <v>-2.4500000000002999</v>
      </c>
      <c r="AU451" s="14">
        <v>450</v>
      </c>
      <c r="AV451" s="14">
        <v>0</v>
      </c>
    </row>
    <row r="452" spans="1:48" ht="15" x14ac:dyDescent="0.25">
      <c r="A452" s="14">
        <v>451</v>
      </c>
      <c r="B452" s="14">
        <v>23850</v>
      </c>
      <c r="C452" s="84" t="s">
        <v>75</v>
      </c>
      <c r="D452" s="84">
        <v>103</v>
      </c>
      <c r="E452" s="14" t="s">
        <v>20</v>
      </c>
      <c r="F452" s="85" t="s">
        <v>487</v>
      </c>
      <c r="G452" s="84">
        <v>7.1029999999999996E-2</v>
      </c>
      <c r="H452" s="86">
        <v>2.2000000000000001E-3</v>
      </c>
      <c r="I452" s="84">
        <v>1.225E-3</v>
      </c>
      <c r="J452" s="86">
        <v>8.6000000000000003E-5</v>
      </c>
      <c r="K452" s="84">
        <v>0.28184300000000001</v>
      </c>
      <c r="L452" s="86">
        <v>1.8E-5</v>
      </c>
      <c r="M452" s="84">
        <v>-1.5</v>
      </c>
      <c r="N452" s="71">
        <v>0.55000000000000004</v>
      </c>
      <c r="O452" s="84">
        <v>2.2599999999999998</v>
      </c>
      <c r="P452" s="114">
        <v>1467</v>
      </c>
      <c r="Q452" s="114">
        <v>13</v>
      </c>
      <c r="R452" s="74">
        <v>1</v>
      </c>
      <c r="S452" s="75">
        <v>1</v>
      </c>
      <c r="T452" s="75" t="s">
        <v>3723</v>
      </c>
      <c r="U452" s="75">
        <v>0</v>
      </c>
      <c r="V452" s="76" t="s">
        <v>18</v>
      </c>
      <c r="W452" s="76" t="s">
        <v>19</v>
      </c>
      <c r="Y452" s="77">
        <f t="shared" si="28"/>
        <v>0.28184299996644863</v>
      </c>
      <c r="Z452" s="78">
        <f t="shared" si="29"/>
        <v>1.8E-5</v>
      </c>
      <c r="AE452" s="14" t="s">
        <v>2437</v>
      </c>
      <c r="AF452" s="14">
        <f t="shared" si="30"/>
        <v>2295.1721119244035</v>
      </c>
      <c r="AG452" s="14">
        <v>25</v>
      </c>
      <c r="AH452" s="14">
        <f t="shared" si="31"/>
        <v>-3.2720588235294117</v>
      </c>
      <c r="AR452" s="14">
        <v>0</v>
      </c>
      <c r="AS452" s="14">
        <v>-2.5000000000003002</v>
      </c>
      <c r="AU452" s="14">
        <v>451</v>
      </c>
      <c r="AV452" s="14">
        <v>0</v>
      </c>
    </row>
    <row r="453" spans="1:48" ht="15" x14ac:dyDescent="0.25">
      <c r="A453" s="14">
        <v>452</v>
      </c>
      <c r="B453" s="14">
        <v>23850</v>
      </c>
      <c r="C453" s="84" t="s">
        <v>75</v>
      </c>
      <c r="D453" s="84">
        <v>104</v>
      </c>
      <c r="E453" s="14" t="s">
        <v>20</v>
      </c>
      <c r="F453" s="85" t="s">
        <v>3142</v>
      </c>
      <c r="G453" s="84">
        <v>5.4679999999999999E-2</v>
      </c>
      <c r="H453" s="86">
        <v>3.0000000000000001E-3</v>
      </c>
      <c r="I453" s="84">
        <v>8.3299999999999997E-4</v>
      </c>
      <c r="J453" s="86">
        <v>5.3999999999999998E-5</v>
      </c>
      <c r="K453" s="84">
        <v>0.28058100000000002</v>
      </c>
      <c r="L453" s="86">
        <v>9.7000000000000003E-6</v>
      </c>
      <c r="M453" s="84">
        <v>-2.4</v>
      </c>
      <c r="N453" s="71">
        <v>0.2</v>
      </c>
      <c r="O453" s="84">
        <v>3.84</v>
      </c>
      <c r="P453" s="114">
        <v>3385</v>
      </c>
      <c r="Q453" s="114">
        <v>22</v>
      </c>
      <c r="R453" s="74">
        <v>1</v>
      </c>
      <c r="S453" s="75">
        <v>1</v>
      </c>
      <c r="T453" s="75" t="s">
        <v>3723</v>
      </c>
      <c r="U453" s="75">
        <v>0</v>
      </c>
      <c r="V453" s="76" t="s">
        <v>18</v>
      </c>
      <c r="W453" s="76" t="s">
        <v>19</v>
      </c>
      <c r="Y453" s="77">
        <f t="shared" si="28"/>
        <v>0.28058099994735614</v>
      </c>
      <c r="Z453" s="78">
        <f t="shared" si="29"/>
        <v>9.7000000000000003E-6</v>
      </c>
      <c r="AE453" s="14" t="s">
        <v>2437</v>
      </c>
      <c r="AF453" s="14">
        <f t="shared" si="30"/>
        <v>3851.859065718148</v>
      </c>
      <c r="AG453" s="14">
        <v>25</v>
      </c>
      <c r="AH453" s="14">
        <f t="shared" si="31"/>
        <v>-3.9338235294117641</v>
      </c>
      <c r="AR453" s="14">
        <v>0</v>
      </c>
      <c r="AS453" s="14">
        <v>-2.5500000000003</v>
      </c>
      <c r="AU453" s="14">
        <v>452</v>
      </c>
      <c r="AV453" s="14">
        <v>0</v>
      </c>
    </row>
    <row r="454" spans="1:48" ht="15" x14ac:dyDescent="0.25">
      <c r="A454" s="14">
        <v>453</v>
      </c>
      <c r="B454" s="14">
        <v>23850</v>
      </c>
      <c r="C454" s="84" t="s">
        <v>75</v>
      </c>
      <c r="D454" s="84">
        <v>105</v>
      </c>
      <c r="E454" s="14" t="s">
        <v>20</v>
      </c>
      <c r="F454" s="85" t="s">
        <v>488</v>
      </c>
      <c r="G454" s="84">
        <v>3.1019999999999999E-2</v>
      </c>
      <c r="H454" s="86">
        <v>1.9E-3</v>
      </c>
      <c r="I454" s="84">
        <v>4.7800000000000002E-4</v>
      </c>
      <c r="J454" s="86">
        <v>1.5999999999999999E-5</v>
      </c>
      <c r="K454" s="84">
        <v>0.28135700000000002</v>
      </c>
      <c r="L454" s="86">
        <v>1.5999999999999999E-5</v>
      </c>
      <c r="M454" s="84">
        <v>-8.6</v>
      </c>
      <c r="N454" s="71">
        <v>0.55000000000000004</v>
      </c>
      <c r="O454" s="84">
        <v>3.01</v>
      </c>
      <c r="P454" s="114">
        <v>1883</v>
      </c>
      <c r="Q454" s="114">
        <v>13</v>
      </c>
      <c r="R454" s="74">
        <v>1</v>
      </c>
      <c r="S454" s="75">
        <v>1</v>
      </c>
      <c r="T454" s="75" t="s">
        <v>3723</v>
      </c>
      <c r="U454" s="75">
        <v>0</v>
      </c>
      <c r="V454" s="76" t="s">
        <v>18</v>
      </c>
      <c r="W454" s="76" t="s">
        <v>19</v>
      </c>
      <c r="Y454" s="77">
        <f t="shared" si="28"/>
        <v>0.28135699998319563</v>
      </c>
      <c r="Z454" s="78">
        <f t="shared" si="29"/>
        <v>1.5999999999999999E-5</v>
      </c>
      <c r="AE454" s="14" t="s">
        <v>2437</v>
      </c>
      <c r="AF454" s="14">
        <f t="shared" si="30"/>
        <v>3054.8514606668714</v>
      </c>
      <c r="AG454" s="14">
        <v>25</v>
      </c>
      <c r="AH454" s="14">
        <f t="shared" si="31"/>
        <v>-8.492647058823529</v>
      </c>
      <c r="AR454" s="14">
        <v>0</v>
      </c>
      <c r="AS454" s="14">
        <v>-2.6000000000002998</v>
      </c>
      <c r="AU454" s="14">
        <v>453</v>
      </c>
      <c r="AV454" s="14">
        <v>0</v>
      </c>
    </row>
    <row r="455" spans="1:48" ht="15" x14ac:dyDescent="0.25">
      <c r="A455" s="14">
        <v>454</v>
      </c>
      <c r="B455" s="14">
        <v>23850</v>
      </c>
      <c r="C455" s="84" t="s">
        <v>75</v>
      </c>
      <c r="D455" s="84">
        <v>106</v>
      </c>
      <c r="E455" s="14" t="s">
        <v>20</v>
      </c>
      <c r="F455" s="85" t="s">
        <v>489</v>
      </c>
      <c r="G455" s="84">
        <v>0.13189000000000001</v>
      </c>
      <c r="H455" s="86">
        <v>8.9999999999999993E-3</v>
      </c>
      <c r="I455" s="84">
        <v>2.3900000000000002E-3</v>
      </c>
      <c r="J455" s="86">
        <v>2.5000000000000001E-4</v>
      </c>
      <c r="K455" s="84">
        <v>0.28099800000000003</v>
      </c>
      <c r="L455" s="86">
        <v>2.0000000000000002E-5</v>
      </c>
      <c r="M455" s="84">
        <v>-6.2</v>
      </c>
      <c r="N455" s="71">
        <v>0.25</v>
      </c>
      <c r="O455" s="84">
        <v>3.51</v>
      </c>
      <c r="P455" s="114">
        <v>2698</v>
      </c>
      <c r="Q455" s="114">
        <v>15</v>
      </c>
      <c r="R455" s="74">
        <v>1</v>
      </c>
      <c r="S455" s="75">
        <v>1</v>
      </c>
      <c r="T455" s="75" t="s">
        <v>3723</v>
      </c>
      <c r="U455" s="75">
        <v>0</v>
      </c>
      <c r="V455" s="76" t="s">
        <v>18</v>
      </c>
      <c r="W455" s="76" t="s">
        <v>19</v>
      </c>
      <c r="Y455" s="77">
        <f t="shared" si="28"/>
        <v>0.28099799987961177</v>
      </c>
      <c r="Z455" s="78">
        <f t="shared" si="29"/>
        <v>2.0000000000000002E-5</v>
      </c>
      <c r="AE455" s="14" t="s">
        <v>2437</v>
      </c>
      <c r="AF455" s="14">
        <f t="shared" si="30"/>
        <v>3543.7358207310676</v>
      </c>
      <c r="AG455" s="14">
        <v>25</v>
      </c>
      <c r="AH455" s="14">
        <f t="shared" si="31"/>
        <v>-6.7279411764705879</v>
      </c>
      <c r="AR455" s="14">
        <v>0</v>
      </c>
      <c r="AS455" s="14">
        <v>-2.6500000000003001</v>
      </c>
      <c r="AU455" s="14">
        <v>454</v>
      </c>
      <c r="AV455" s="14">
        <v>0</v>
      </c>
    </row>
    <row r="456" spans="1:48" ht="15" x14ac:dyDescent="0.25">
      <c r="A456" s="14">
        <v>455</v>
      </c>
      <c r="B456" s="14">
        <v>23850</v>
      </c>
      <c r="C456" s="84" t="s">
        <v>75</v>
      </c>
      <c r="D456" s="84">
        <v>109</v>
      </c>
      <c r="E456" s="14" t="s">
        <v>20</v>
      </c>
      <c r="F456" s="85" t="s">
        <v>490</v>
      </c>
      <c r="G456" s="84">
        <v>4.4019999999999997E-2</v>
      </c>
      <c r="H456" s="86">
        <v>1.2999999999999999E-3</v>
      </c>
      <c r="I456" s="84">
        <v>6.5799999999999995E-4</v>
      </c>
      <c r="J456" s="86">
        <v>3.0000000000000001E-5</v>
      </c>
      <c r="K456" s="84">
        <v>0.281698</v>
      </c>
      <c r="L456" s="86">
        <v>1.5999999999999999E-5</v>
      </c>
      <c r="M456" s="84">
        <v>-9.3000000000000007</v>
      </c>
      <c r="N456" s="71">
        <v>0.55000000000000004</v>
      </c>
      <c r="O456" s="84">
        <v>2.61</v>
      </c>
      <c r="P456" s="114">
        <v>1324</v>
      </c>
      <c r="Q456" s="114">
        <v>14</v>
      </c>
      <c r="R456" s="74">
        <v>1</v>
      </c>
      <c r="S456" s="75">
        <v>1</v>
      </c>
      <c r="T456" s="75" t="s">
        <v>3723</v>
      </c>
      <c r="U456" s="75">
        <v>0</v>
      </c>
      <c r="V456" s="76" t="s">
        <v>18</v>
      </c>
      <c r="W456" s="76" t="s">
        <v>19</v>
      </c>
      <c r="Y456" s="77">
        <f t="shared" si="28"/>
        <v>0.28169799998373485</v>
      </c>
      <c r="Z456" s="78">
        <f t="shared" si="29"/>
        <v>1.5999999999999999E-5</v>
      </c>
      <c r="AE456" s="14" t="s">
        <v>2437</v>
      </c>
      <c r="AF456" s="14">
        <f t="shared" si="30"/>
        <v>2663.5406496366681</v>
      </c>
      <c r="AG456" s="14">
        <v>25</v>
      </c>
      <c r="AH456" s="14">
        <f t="shared" si="31"/>
        <v>-9.0073529411764692</v>
      </c>
      <c r="AR456" s="14">
        <v>0</v>
      </c>
      <c r="AS456" s="14">
        <v>-2.7000000000002999</v>
      </c>
      <c r="AU456" s="14">
        <v>455</v>
      </c>
      <c r="AV456" s="14">
        <v>0</v>
      </c>
    </row>
    <row r="457" spans="1:48" ht="15" x14ac:dyDescent="0.25">
      <c r="A457" s="14">
        <v>456</v>
      </c>
      <c r="B457" s="14">
        <v>23850</v>
      </c>
      <c r="C457" s="84" t="s">
        <v>75</v>
      </c>
      <c r="D457" s="84">
        <v>111</v>
      </c>
      <c r="E457" s="14" t="s">
        <v>20</v>
      </c>
      <c r="F457" s="85" t="s">
        <v>3143</v>
      </c>
      <c r="G457" s="84">
        <v>4.1549999999999997E-2</v>
      </c>
      <c r="H457" s="86">
        <v>8.8999999999999995E-4</v>
      </c>
      <c r="I457" s="84">
        <v>5.7700000000000004E-4</v>
      </c>
      <c r="J457" s="86">
        <v>1.4E-5</v>
      </c>
      <c r="K457" s="84">
        <v>0.28152199999999999</v>
      </c>
      <c r="L457" s="86">
        <v>1.5999999999999999E-5</v>
      </c>
      <c r="M457" s="84">
        <v>-4.0999999999999996</v>
      </c>
      <c r="N457" s="71">
        <v>0.55000000000000004</v>
      </c>
      <c r="O457" s="84">
        <v>2.7</v>
      </c>
      <c r="P457" s="114">
        <v>1832</v>
      </c>
      <c r="Q457" s="114">
        <v>13</v>
      </c>
      <c r="R457" s="74">
        <v>1</v>
      </c>
      <c r="S457" s="75">
        <v>1</v>
      </c>
      <c r="T457" s="75" t="s">
        <v>3723</v>
      </c>
      <c r="U457" s="75">
        <v>0</v>
      </c>
      <c r="V457" s="76" t="s">
        <v>18</v>
      </c>
      <c r="W457" s="76" t="s">
        <v>19</v>
      </c>
      <c r="Y457" s="77">
        <f t="shared" si="28"/>
        <v>0.28152199998026461</v>
      </c>
      <c r="Z457" s="78">
        <f t="shared" si="29"/>
        <v>1.5999999999999999E-5</v>
      </c>
      <c r="AE457" s="14" t="s">
        <v>2437</v>
      </c>
      <c r="AF457" s="14">
        <f t="shared" si="30"/>
        <v>2735.558265884787</v>
      </c>
      <c r="AG457" s="14">
        <v>25</v>
      </c>
      <c r="AH457" s="14">
        <f t="shared" si="31"/>
        <v>-5.1838235294117645</v>
      </c>
      <c r="AR457" s="14">
        <v>0</v>
      </c>
      <c r="AS457" s="14">
        <v>-2.7500000000003002</v>
      </c>
      <c r="AU457" s="14">
        <v>456</v>
      </c>
      <c r="AV457" s="14">
        <v>0</v>
      </c>
    </row>
    <row r="458" spans="1:48" ht="15" x14ac:dyDescent="0.25">
      <c r="A458" s="14">
        <v>457</v>
      </c>
      <c r="B458" s="14">
        <v>23850</v>
      </c>
      <c r="C458" s="84" t="s">
        <v>75</v>
      </c>
      <c r="D458" s="84">
        <v>112</v>
      </c>
      <c r="E458" s="14" t="s">
        <v>20</v>
      </c>
      <c r="F458" s="85" t="s">
        <v>491</v>
      </c>
      <c r="G458" s="84">
        <v>5.747E-2</v>
      </c>
      <c r="H458" s="86">
        <v>1.4E-3</v>
      </c>
      <c r="I458" s="84">
        <v>8.7200000000000005E-4</v>
      </c>
      <c r="J458" s="86">
        <v>3.0000000000000001E-5</v>
      </c>
      <c r="K458" s="84">
        <v>0.28119899999999998</v>
      </c>
      <c r="L458" s="86">
        <v>1.5999999999999999E-5</v>
      </c>
      <c r="M458" s="84">
        <v>-3.6</v>
      </c>
      <c r="N458" s="71">
        <v>0.5</v>
      </c>
      <c r="O458" s="84">
        <v>3.1</v>
      </c>
      <c r="P458" s="114">
        <v>2377</v>
      </c>
      <c r="Q458" s="114">
        <v>14</v>
      </c>
      <c r="R458" s="74">
        <v>1</v>
      </c>
      <c r="S458" s="75">
        <v>1</v>
      </c>
      <c r="T458" s="75" t="s">
        <v>3723</v>
      </c>
      <c r="U458" s="75">
        <v>0</v>
      </c>
      <c r="V458" s="76" t="s">
        <v>18</v>
      </c>
      <c r="W458" s="76" t="s">
        <v>19</v>
      </c>
      <c r="Y458" s="77">
        <f t="shared" si="28"/>
        <v>0.28119899996130182</v>
      </c>
      <c r="Z458" s="78">
        <f t="shared" si="29"/>
        <v>1.5999999999999999E-5</v>
      </c>
      <c r="AE458" s="14" t="s">
        <v>2437</v>
      </c>
      <c r="AF458" s="14">
        <f t="shared" si="30"/>
        <v>3133.7279563220118</v>
      </c>
      <c r="AG458" s="14">
        <v>25</v>
      </c>
      <c r="AH458" s="14">
        <f t="shared" si="31"/>
        <v>-4.8161764705882355</v>
      </c>
      <c r="AR458" s="14">
        <v>0</v>
      </c>
      <c r="AS458" s="14">
        <v>-2.8000000000003</v>
      </c>
      <c r="AU458" s="14">
        <v>457</v>
      </c>
      <c r="AV458" s="14">
        <v>0</v>
      </c>
    </row>
    <row r="459" spans="1:48" ht="15" x14ac:dyDescent="0.25">
      <c r="A459" s="14">
        <v>458</v>
      </c>
      <c r="B459" s="14">
        <v>23850</v>
      </c>
      <c r="C459" s="84" t="s">
        <v>75</v>
      </c>
      <c r="D459" s="84">
        <v>113</v>
      </c>
      <c r="E459" s="14" t="s">
        <v>20</v>
      </c>
      <c r="F459" s="85" t="s">
        <v>492</v>
      </c>
      <c r="G459" s="84">
        <v>2.1919999999999999E-2</v>
      </c>
      <c r="H459" s="86">
        <v>1.1E-4</v>
      </c>
      <c r="I459" s="84">
        <v>3.2899999999999997E-4</v>
      </c>
      <c r="J459" s="86">
        <v>6.1E-6</v>
      </c>
      <c r="K459" s="84">
        <v>0.28133599999999997</v>
      </c>
      <c r="L459" s="86">
        <v>1.5999999999999999E-5</v>
      </c>
      <c r="M459" s="84">
        <v>-8.3000000000000007</v>
      </c>
      <c r="N459" s="71">
        <v>0.55000000000000004</v>
      </c>
      <c r="O459" s="84">
        <v>3.02</v>
      </c>
      <c r="P459" s="114">
        <v>1921</v>
      </c>
      <c r="Q459" s="114">
        <v>13</v>
      </c>
      <c r="R459" s="74">
        <v>1</v>
      </c>
      <c r="S459" s="75">
        <v>1</v>
      </c>
      <c r="T459" s="75" t="s">
        <v>3723</v>
      </c>
      <c r="U459" s="75">
        <v>0</v>
      </c>
      <c r="V459" s="76" t="s">
        <v>18</v>
      </c>
      <c r="W459" s="76" t="s">
        <v>19</v>
      </c>
      <c r="Y459" s="77">
        <f t="shared" si="28"/>
        <v>0.28133599998820036</v>
      </c>
      <c r="Z459" s="78">
        <f t="shared" si="29"/>
        <v>1.5999999999999999E-5</v>
      </c>
      <c r="AE459" s="14" t="s">
        <v>2437</v>
      </c>
      <c r="AF459" s="14">
        <f t="shared" si="30"/>
        <v>3065.4097916554492</v>
      </c>
      <c r="AG459" s="14">
        <v>25</v>
      </c>
      <c r="AH459" s="14">
        <f t="shared" si="31"/>
        <v>-8.2720588235294112</v>
      </c>
      <c r="AR459" s="14">
        <v>0</v>
      </c>
      <c r="AS459" s="14">
        <v>-2.8500000000002998</v>
      </c>
      <c r="AU459" s="14">
        <v>458</v>
      </c>
      <c r="AV459" s="14">
        <v>0</v>
      </c>
    </row>
    <row r="460" spans="1:48" ht="15" x14ac:dyDescent="0.25">
      <c r="A460" s="14">
        <v>459</v>
      </c>
      <c r="B460" s="14">
        <v>23850</v>
      </c>
      <c r="C460" s="84" t="s">
        <v>75</v>
      </c>
      <c r="D460" s="84">
        <v>115</v>
      </c>
      <c r="E460" s="14" t="s">
        <v>20</v>
      </c>
      <c r="F460" s="85" t="s">
        <v>493</v>
      </c>
      <c r="G460" s="84">
        <v>0.15731000000000001</v>
      </c>
      <c r="H460" s="86">
        <v>4.7999999999999996E-3</v>
      </c>
      <c r="I460" s="84">
        <v>2.5890000000000002E-3</v>
      </c>
      <c r="J460" s="86">
        <v>1.2999999999999999E-4</v>
      </c>
      <c r="K460" s="84">
        <v>0.28187099999999998</v>
      </c>
      <c r="L460" s="86">
        <v>1.8E-5</v>
      </c>
      <c r="M460" s="84">
        <v>2.2000000000000002</v>
      </c>
      <c r="N460" s="71">
        <v>0.5</v>
      </c>
      <c r="O460" s="84">
        <v>2.2000000000000002</v>
      </c>
      <c r="P460" s="114">
        <v>1657</v>
      </c>
      <c r="Q460" s="114">
        <v>12</v>
      </c>
      <c r="R460" s="74">
        <v>1</v>
      </c>
      <c r="S460" s="75">
        <v>1</v>
      </c>
      <c r="T460" s="75" t="s">
        <v>3723</v>
      </c>
      <c r="U460" s="75">
        <v>0</v>
      </c>
      <c r="V460" s="76" t="s">
        <v>18</v>
      </c>
      <c r="W460" s="76" t="s">
        <v>19</v>
      </c>
      <c r="Y460" s="77">
        <f t="shared" si="28"/>
        <v>0.28187099991990616</v>
      </c>
      <c r="Z460" s="78">
        <f t="shared" si="29"/>
        <v>1.8E-5</v>
      </c>
      <c r="AE460" s="14" t="s">
        <v>2437</v>
      </c>
      <c r="AF460" s="14">
        <f t="shared" si="30"/>
        <v>2217.3674140160988</v>
      </c>
      <c r="AG460" s="14">
        <v>25</v>
      </c>
      <c r="AH460" s="14">
        <f t="shared" si="31"/>
        <v>-0.55147058823529405</v>
      </c>
      <c r="AR460" s="14">
        <v>0</v>
      </c>
      <c r="AS460" s="14">
        <v>-2.9000000000003001</v>
      </c>
      <c r="AU460" s="14">
        <v>459</v>
      </c>
      <c r="AV460" s="14">
        <v>0</v>
      </c>
    </row>
    <row r="461" spans="1:48" ht="15" x14ac:dyDescent="0.25">
      <c r="A461" s="14">
        <v>460</v>
      </c>
      <c r="B461" s="14">
        <v>23843</v>
      </c>
      <c r="C461" s="32" t="s">
        <v>494</v>
      </c>
      <c r="D461" s="100">
        <v>1</v>
      </c>
      <c r="E461" s="14" t="s">
        <v>20</v>
      </c>
      <c r="F461" s="34" t="s">
        <v>502</v>
      </c>
      <c r="I461" s="35">
        <v>7.2471648811632268E-4</v>
      </c>
      <c r="J461" s="87">
        <v>7.2471648811632273E-6</v>
      </c>
      <c r="K461" s="35">
        <v>0.28298932450329395</v>
      </c>
      <c r="L461" s="35">
        <v>5.4819470603245519E-5</v>
      </c>
      <c r="M461" s="17">
        <v>10.576416615777351</v>
      </c>
      <c r="N461" s="14">
        <v>0.5</v>
      </c>
      <c r="O461" s="88">
        <v>0.154</v>
      </c>
      <c r="P461" s="114">
        <v>154.224033025506</v>
      </c>
      <c r="Q461" s="114">
        <v>4.2472024903097303</v>
      </c>
      <c r="R461" s="74">
        <v>1</v>
      </c>
      <c r="S461" s="75">
        <v>1</v>
      </c>
      <c r="T461" s="75" t="s">
        <v>3723</v>
      </c>
      <c r="U461" s="75">
        <v>0</v>
      </c>
      <c r="V461" s="76" t="s">
        <v>18</v>
      </c>
      <c r="W461" s="76" t="s">
        <v>19</v>
      </c>
      <c r="Y461" s="77">
        <f t="shared" si="28"/>
        <v>0.28298932450120723</v>
      </c>
      <c r="Z461" s="78">
        <f t="shared" si="29"/>
        <v>5.4819470603245519E-5</v>
      </c>
      <c r="AE461" s="14" t="s">
        <v>2438</v>
      </c>
      <c r="AF461" s="14">
        <f t="shared" si="30"/>
        <v>500.11520085071282</v>
      </c>
      <c r="AG461" s="14">
        <v>25</v>
      </c>
      <c r="AH461" s="14">
        <f t="shared" si="31"/>
        <v>5.6076592763068751</v>
      </c>
      <c r="AR461" s="14">
        <v>0</v>
      </c>
      <c r="AS461" s="14">
        <v>-2.9500000000002999</v>
      </c>
      <c r="AU461" s="14">
        <v>460</v>
      </c>
      <c r="AV461" s="14">
        <v>0</v>
      </c>
    </row>
    <row r="462" spans="1:48" ht="15" x14ac:dyDescent="0.25">
      <c r="A462" s="14">
        <v>461</v>
      </c>
      <c r="B462" s="14">
        <v>23843</v>
      </c>
      <c r="C462" s="32" t="s">
        <v>494</v>
      </c>
      <c r="D462" s="100">
        <v>6</v>
      </c>
      <c r="E462" s="14" t="s">
        <v>20</v>
      </c>
      <c r="F462" s="34" t="s">
        <v>503</v>
      </c>
      <c r="I462" s="35">
        <v>1.8182154843941443E-3</v>
      </c>
      <c r="J462" s="87">
        <v>1.8182154843941444E-5</v>
      </c>
      <c r="K462" s="35">
        <v>0.28292919629292468</v>
      </c>
      <c r="L462" s="35">
        <v>4.5470503337111103E-5</v>
      </c>
      <c r="M462" s="17">
        <v>8.4433752561086095</v>
      </c>
      <c r="N462" s="14">
        <v>0.5</v>
      </c>
      <c r="O462" s="88">
        <v>0.159</v>
      </c>
      <c r="P462" s="114">
        <v>159.41322985008401</v>
      </c>
      <c r="Q462" s="114">
        <v>2.4031163364170598</v>
      </c>
      <c r="R462" s="74">
        <v>1</v>
      </c>
      <c r="S462" s="75">
        <v>1</v>
      </c>
      <c r="T462" s="75" t="s">
        <v>3723</v>
      </c>
      <c r="U462" s="75">
        <v>0</v>
      </c>
      <c r="V462" s="76" t="s">
        <v>18</v>
      </c>
      <c r="W462" s="76" t="s">
        <v>19</v>
      </c>
      <c r="Y462" s="77">
        <f t="shared" si="28"/>
        <v>0.28292919628751323</v>
      </c>
      <c r="Z462" s="78">
        <f t="shared" si="29"/>
        <v>4.5470503337111103E-5</v>
      </c>
      <c r="AE462" s="14" t="s">
        <v>2438</v>
      </c>
      <c r="AF462" s="14">
        <f t="shared" si="30"/>
        <v>640.52925309266914</v>
      </c>
      <c r="AG462" s="14">
        <v>25</v>
      </c>
      <c r="AH462" s="14">
        <f t="shared" si="31"/>
        <v>4.0392465118445653</v>
      </c>
      <c r="AR462" s="14">
        <v>0</v>
      </c>
      <c r="AS462" s="14">
        <v>-3.0000000000003002</v>
      </c>
      <c r="AU462" s="14">
        <v>461</v>
      </c>
      <c r="AV462" s="14">
        <v>0</v>
      </c>
    </row>
    <row r="463" spans="1:48" ht="15" x14ac:dyDescent="0.25">
      <c r="A463" s="14">
        <v>462</v>
      </c>
      <c r="B463" s="14">
        <v>23843</v>
      </c>
      <c r="C463" s="32" t="s">
        <v>494</v>
      </c>
      <c r="D463" s="100">
        <v>8</v>
      </c>
      <c r="E463" s="14" t="s">
        <v>20</v>
      </c>
      <c r="F463" s="34" t="s">
        <v>504</v>
      </c>
      <c r="I463" s="35">
        <v>1.8275577554874227E-3</v>
      </c>
      <c r="J463" s="87">
        <v>1.8275577554874227E-5</v>
      </c>
      <c r="K463" s="35">
        <v>0.2829589316721598</v>
      </c>
      <c r="L463" s="35">
        <v>5.5417416435905157E-5</v>
      </c>
      <c r="M463" s="17">
        <v>9.1151436717695766</v>
      </c>
      <c r="N463" s="14">
        <v>0.5</v>
      </c>
      <c r="O463" s="88">
        <v>0.14100000000000001</v>
      </c>
      <c r="P463" s="114">
        <v>140.63929217799199</v>
      </c>
      <c r="Q463" s="114">
        <v>2.7003846829985001</v>
      </c>
      <c r="R463" s="74">
        <v>1</v>
      </c>
      <c r="S463" s="75">
        <v>1</v>
      </c>
      <c r="T463" s="75" t="s">
        <v>3723</v>
      </c>
      <c r="U463" s="75">
        <v>0</v>
      </c>
      <c r="V463" s="76" t="s">
        <v>18</v>
      </c>
      <c r="W463" s="76" t="s">
        <v>19</v>
      </c>
      <c r="Y463" s="77">
        <f t="shared" si="28"/>
        <v>0.28295893166736114</v>
      </c>
      <c r="Z463" s="78">
        <f t="shared" si="29"/>
        <v>5.5417416435905157E-5</v>
      </c>
      <c r="AE463" s="14" t="s">
        <v>2438</v>
      </c>
      <c r="AF463" s="14">
        <f t="shared" si="30"/>
        <v>583.77991180359413</v>
      </c>
      <c r="AG463" s="14">
        <v>25</v>
      </c>
      <c r="AH463" s="14">
        <f t="shared" si="31"/>
        <v>4.5331938763011586</v>
      </c>
      <c r="AR463" s="14">
        <v>0</v>
      </c>
      <c r="AS463" s="14">
        <v>-3.0500000000003</v>
      </c>
      <c r="AU463" s="14">
        <v>462</v>
      </c>
      <c r="AV463" s="14">
        <v>0</v>
      </c>
    </row>
    <row r="464" spans="1:48" ht="15" x14ac:dyDescent="0.25">
      <c r="A464" s="14">
        <v>463</v>
      </c>
      <c r="B464" s="14">
        <v>23843</v>
      </c>
      <c r="C464" s="32" t="s">
        <v>494</v>
      </c>
      <c r="D464" s="100">
        <v>9</v>
      </c>
      <c r="E464" s="14" t="s">
        <v>20</v>
      </c>
      <c r="F464" s="34" t="s">
        <v>505</v>
      </c>
      <c r="I464" s="35">
        <v>9.8883644151341772E-4</v>
      </c>
      <c r="J464" s="87">
        <v>9.8883644151341779E-6</v>
      </c>
      <c r="K464" s="35">
        <v>0.2828017687152507</v>
      </c>
      <c r="L464" s="35">
        <v>5.1822479977142531E-5</v>
      </c>
      <c r="M464" s="17">
        <v>5.0174818013881683</v>
      </c>
      <c r="N464" s="14">
        <v>0.5</v>
      </c>
      <c r="O464" s="88">
        <v>0.20500000000000002</v>
      </c>
      <c r="P464" s="114">
        <v>205.353251950849</v>
      </c>
      <c r="Q464" s="114">
        <v>2.1817008741706001</v>
      </c>
      <c r="R464" s="74">
        <v>1</v>
      </c>
      <c r="S464" s="75">
        <v>1</v>
      </c>
      <c r="T464" s="75" t="s">
        <v>3723</v>
      </c>
      <c r="U464" s="75">
        <v>0</v>
      </c>
      <c r="V464" s="76" t="s">
        <v>18</v>
      </c>
      <c r="W464" s="76" t="s">
        <v>19</v>
      </c>
      <c r="Y464" s="77">
        <f t="shared" si="28"/>
        <v>0.28280176871145957</v>
      </c>
      <c r="Z464" s="78">
        <f t="shared" si="29"/>
        <v>5.1822479977142531E-5</v>
      </c>
      <c r="AE464" s="14" t="s">
        <v>2438</v>
      </c>
      <c r="AF464" s="14">
        <f t="shared" si="30"/>
        <v>895.26849545721439</v>
      </c>
      <c r="AG464" s="14">
        <v>25</v>
      </c>
      <c r="AH464" s="14">
        <f t="shared" si="31"/>
        <v>1.5202072069030648</v>
      </c>
      <c r="AR464" s="14">
        <v>0</v>
      </c>
      <c r="AS464" s="14">
        <v>-3.1000000000002998</v>
      </c>
      <c r="AU464" s="14">
        <v>463</v>
      </c>
      <c r="AV464" s="14">
        <v>0</v>
      </c>
    </row>
    <row r="465" spans="1:48" ht="15" x14ac:dyDescent="0.25">
      <c r="A465" s="14">
        <v>464</v>
      </c>
      <c r="B465" s="14">
        <v>23843</v>
      </c>
      <c r="C465" s="32" t="s">
        <v>494</v>
      </c>
      <c r="D465" s="100">
        <v>13</v>
      </c>
      <c r="E465" s="14" t="s">
        <v>20</v>
      </c>
      <c r="F465" s="34" t="s">
        <v>506</v>
      </c>
      <c r="I465" s="35">
        <v>1.2500242297302491E-3</v>
      </c>
      <c r="J465" s="87">
        <v>1.2500242297302492E-5</v>
      </c>
      <c r="K465" s="35">
        <v>0.28298943017885209</v>
      </c>
      <c r="L465" s="35">
        <v>4.6555876938656169E-5</v>
      </c>
      <c r="M465" s="17">
        <v>11.57831100252027</v>
      </c>
      <c r="N465" s="14">
        <v>0.5</v>
      </c>
      <c r="O465" s="88">
        <v>0.20300000000000001</v>
      </c>
      <c r="P465" s="114">
        <v>202.91190820767301</v>
      </c>
      <c r="Q465" s="114">
        <v>1.97350834133894</v>
      </c>
      <c r="R465" s="74">
        <v>1</v>
      </c>
      <c r="S465" s="75">
        <v>1</v>
      </c>
      <c r="T465" s="75" t="s">
        <v>3723</v>
      </c>
      <c r="U465" s="75">
        <v>0</v>
      </c>
      <c r="V465" s="76" t="s">
        <v>18</v>
      </c>
      <c r="W465" s="76" t="s">
        <v>19</v>
      </c>
      <c r="Y465" s="77">
        <f t="shared" si="28"/>
        <v>0.28298943017411654</v>
      </c>
      <c r="Z465" s="78">
        <f t="shared" si="29"/>
        <v>4.6555876938656169E-5</v>
      </c>
      <c r="AE465" s="14" t="s">
        <v>2438</v>
      </c>
      <c r="AF465" s="14">
        <f t="shared" si="30"/>
        <v>474.86651626292155</v>
      </c>
      <c r="AG465" s="14">
        <v>25</v>
      </c>
      <c r="AH465" s="14">
        <f t="shared" si="31"/>
        <v>6.3443463253825509</v>
      </c>
      <c r="AR465" s="14">
        <v>0</v>
      </c>
      <c r="AS465" s="14">
        <v>-3.1500000000003001</v>
      </c>
      <c r="AU465" s="14">
        <v>464</v>
      </c>
      <c r="AV465" s="14">
        <v>0</v>
      </c>
    </row>
    <row r="466" spans="1:48" ht="15" x14ac:dyDescent="0.25">
      <c r="A466" s="14">
        <v>465</v>
      </c>
      <c r="B466" s="14">
        <v>23843</v>
      </c>
      <c r="C466" s="32" t="s">
        <v>494</v>
      </c>
      <c r="D466" s="100">
        <v>14</v>
      </c>
      <c r="E466" s="14" t="s">
        <v>20</v>
      </c>
      <c r="F466" s="34" t="s">
        <v>507</v>
      </c>
      <c r="I466" s="35">
        <v>9.2439990795538916E-4</v>
      </c>
      <c r="J466" s="87">
        <v>9.2439990795538923E-6</v>
      </c>
      <c r="K466" s="35">
        <v>0.28300309898846393</v>
      </c>
      <c r="L466" s="35">
        <v>4.9770754555110464E-5</v>
      </c>
      <c r="M466" s="17">
        <v>12.083945909400207</v>
      </c>
      <c r="N466" s="14">
        <v>0.5</v>
      </c>
      <c r="O466" s="88">
        <v>0.20200000000000001</v>
      </c>
      <c r="P466" s="114">
        <v>202.07078182078999</v>
      </c>
      <c r="Q466" s="114">
        <v>3.1459488186044098</v>
      </c>
      <c r="R466" s="74">
        <v>1</v>
      </c>
      <c r="S466" s="75">
        <v>1</v>
      </c>
      <c r="T466" s="75" t="s">
        <v>3723</v>
      </c>
      <c r="U466" s="75">
        <v>0</v>
      </c>
      <c r="V466" s="76" t="s">
        <v>18</v>
      </c>
      <c r="W466" s="76" t="s">
        <v>19</v>
      </c>
      <c r="Y466" s="77">
        <f t="shared" si="28"/>
        <v>0.2830030989849765</v>
      </c>
      <c r="Z466" s="78">
        <f t="shared" si="29"/>
        <v>4.9770754555110464E-5</v>
      </c>
      <c r="AE466" s="14" t="s">
        <v>2438</v>
      </c>
      <c r="AF466" s="14">
        <f t="shared" si="30"/>
        <v>441.54420842821389</v>
      </c>
      <c r="AG466" s="14">
        <v>25</v>
      </c>
      <c r="AH466" s="14">
        <f t="shared" si="31"/>
        <v>6.7161366980883876</v>
      </c>
      <c r="AR466" s="14">
        <v>0</v>
      </c>
      <c r="AS466" s="14">
        <v>-3.2000000000002999</v>
      </c>
      <c r="AU466" s="14">
        <v>465</v>
      </c>
      <c r="AV466" s="14">
        <v>0</v>
      </c>
    </row>
    <row r="467" spans="1:48" ht="15" x14ac:dyDescent="0.25">
      <c r="A467" s="14">
        <v>466</v>
      </c>
      <c r="B467" s="14">
        <v>23843</v>
      </c>
      <c r="C467" s="32" t="s">
        <v>494</v>
      </c>
      <c r="D467" s="100">
        <v>19</v>
      </c>
      <c r="E467" s="14" t="s">
        <v>20</v>
      </c>
      <c r="F467" s="34" t="s">
        <v>508</v>
      </c>
      <c r="I467" s="35">
        <v>1.1851946759686269E-3</v>
      </c>
      <c r="J467" s="87">
        <v>1.1851946759686269E-5</v>
      </c>
      <c r="K467" s="35">
        <v>0.28301638557310344</v>
      </c>
      <c r="L467" s="35">
        <v>5.6199344779816556E-5</v>
      </c>
      <c r="M467" s="17">
        <v>11.723270154282428</v>
      </c>
      <c r="N467" s="14">
        <v>0.5</v>
      </c>
      <c r="O467" s="88">
        <v>0.16500000000000001</v>
      </c>
      <c r="P467" s="114">
        <v>165.314255474372</v>
      </c>
      <c r="Q467" s="114">
        <v>5.5496352104176196</v>
      </c>
      <c r="R467" s="74">
        <v>1</v>
      </c>
      <c r="S467" s="75">
        <v>1</v>
      </c>
      <c r="T467" s="75" t="s">
        <v>3723</v>
      </c>
      <c r="U467" s="75">
        <v>0</v>
      </c>
      <c r="V467" s="76" t="s">
        <v>18</v>
      </c>
      <c r="W467" s="76" t="s">
        <v>19</v>
      </c>
      <c r="Y467" s="77">
        <f t="shared" si="28"/>
        <v>0.28301638556944542</v>
      </c>
      <c r="Z467" s="78">
        <f t="shared" si="29"/>
        <v>5.6199344779816556E-5</v>
      </c>
      <c r="AE467" s="14" t="s">
        <v>2438</v>
      </c>
      <c r="AF467" s="14">
        <f t="shared" si="30"/>
        <v>435.21472995992627</v>
      </c>
      <c r="AG467" s="14">
        <v>25</v>
      </c>
      <c r="AH467" s="14">
        <f t="shared" si="31"/>
        <v>6.4509339369723735</v>
      </c>
      <c r="AR467" s="14">
        <v>0</v>
      </c>
      <c r="AS467" s="14">
        <v>-3.2500000000003002</v>
      </c>
      <c r="AU467" s="14">
        <v>466</v>
      </c>
      <c r="AV467" s="14">
        <v>0</v>
      </c>
    </row>
    <row r="468" spans="1:48" ht="15" x14ac:dyDescent="0.25">
      <c r="A468" s="14">
        <v>467</v>
      </c>
      <c r="B468" s="14">
        <v>23843</v>
      </c>
      <c r="C468" s="32" t="s">
        <v>494</v>
      </c>
      <c r="D468" s="100">
        <v>22</v>
      </c>
      <c r="E468" s="14" t="s">
        <v>20</v>
      </c>
      <c r="F468" s="34" t="s">
        <v>509</v>
      </c>
      <c r="I468" s="35">
        <v>2.6496415304769726E-3</v>
      </c>
      <c r="J468" s="87">
        <v>2.6496415304769726E-5</v>
      </c>
      <c r="K468" s="35">
        <v>0.28287419332391234</v>
      </c>
      <c r="L468" s="35">
        <v>5.3797897805696425E-5</v>
      </c>
      <c r="M468" s="17">
        <v>7.4776907875095944</v>
      </c>
      <c r="N468" s="14">
        <v>0.5</v>
      </c>
      <c r="O468" s="88">
        <v>0.21099999999999999</v>
      </c>
      <c r="P468" s="114">
        <v>210.81394826508699</v>
      </c>
      <c r="Q468" s="114">
        <v>6.3481814377790604</v>
      </c>
      <c r="R468" s="74">
        <v>1</v>
      </c>
      <c r="S468" s="75">
        <v>1</v>
      </c>
      <c r="T468" s="75" t="s">
        <v>3723</v>
      </c>
      <c r="U468" s="75">
        <v>0</v>
      </c>
      <c r="V468" s="76" t="s">
        <v>18</v>
      </c>
      <c r="W468" s="76" t="s">
        <v>19</v>
      </c>
      <c r="Y468" s="77">
        <f t="shared" si="28"/>
        <v>0.28287419331348362</v>
      </c>
      <c r="Z468" s="78">
        <f t="shared" si="29"/>
        <v>5.3797897805696425E-5</v>
      </c>
      <c r="AE468" s="14" t="s">
        <v>2438</v>
      </c>
      <c r="AF468" s="14">
        <f t="shared" si="30"/>
        <v>743.53943336174177</v>
      </c>
      <c r="AG468" s="14">
        <v>25</v>
      </c>
      <c r="AH468" s="14">
        <f t="shared" si="31"/>
        <v>3.3291844025805837</v>
      </c>
      <c r="AR468" s="14">
        <v>0</v>
      </c>
      <c r="AS468" s="14">
        <v>-3.3000000000003</v>
      </c>
      <c r="AU468" s="14">
        <v>467</v>
      </c>
      <c r="AV468" s="14">
        <v>0</v>
      </c>
    </row>
    <row r="469" spans="1:48" ht="15" x14ac:dyDescent="0.25">
      <c r="A469" s="14">
        <v>468</v>
      </c>
      <c r="B469" s="14">
        <v>23843</v>
      </c>
      <c r="C469" s="32" t="s">
        <v>494</v>
      </c>
      <c r="D469" s="100">
        <v>24</v>
      </c>
      <c r="E469" s="14" t="s">
        <v>20</v>
      </c>
      <c r="F469" s="34" t="s">
        <v>510</v>
      </c>
      <c r="I469" s="35">
        <v>1.6742575707315353E-3</v>
      </c>
      <c r="J469" s="87">
        <v>1.6742575707315353E-5</v>
      </c>
      <c r="K469" s="35">
        <v>0.28300574848801396</v>
      </c>
      <c r="L469" s="35">
        <v>6.410380918723506E-5</v>
      </c>
      <c r="M469" s="17">
        <v>11.060694063462773</v>
      </c>
      <c r="N469" s="14">
        <v>0.5</v>
      </c>
      <c r="O469" s="88">
        <v>0.154</v>
      </c>
      <c r="P469" s="114">
        <v>154.27310870206</v>
      </c>
      <c r="Q469" s="114">
        <v>3.81405349808698</v>
      </c>
      <c r="R469" s="74">
        <v>1</v>
      </c>
      <c r="S469" s="75">
        <v>1</v>
      </c>
      <c r="T469" s="75" t="s">
        <v>3723</v>
      </c>
      <c r="U469" s="75">
        <v>0</v>
      </c>
      <c r="V469" s="76" t="s">
        <v>18</v>
      </c>
      <c r="W469" s="76" t="s">
        <v>19</v>
      </c>
      <c r="Y469" s="77">
        <f t="shared" si="28"/>
        <v>0.28300574848319165</v>
      </c>
      <c r="Z469" s="78">
        <f t="shared" si="29"/>
        <v>6.410380918723506E-5</v>
      </c>
      <c r="AE469" s="14" t="s">
        <v>2438</v>
      </c>
      <c r="AF469" s="14">
        <f t="shared" si="30"/>
        <v>469.04280506346532</v>
      </c>
      <c r="AG469" s="14">
        <v>25</v>
      </c>
      <c r="AH469" s="14">
        <f t="shared" si="31"/>
        <v>5.963745634899098</v>
      </c>
      <c r="AR469" s="14">
        <v>0</v>
      </c>
      <c r="AS469" s="14">
        <v>-3.3500000000002998</v>
      </c>
      <c r="AU469" s="14">
        <v>468</v>
      </c>
      <c r="AV469" s="14">
        <v>0</v>
      </c>
    </row>
    <row r="470" spans="1:48" ht="15" x14ac:dyDescent="0.25">
      <c r="A470" s="14">
        <v>469</v>
      </c>
      <c r="B470" s="14">
        <v>23843</v>
      </c>
      <c r="C470" s="32" t="s">
        <v>494</v>
      </c>
      <c r="D470" s="100">
        <v>27</v>
      </c>
      <c r="E470" s="14" t="s">
        <v>20</v>
      </c>
      <c r="F470" s="34" t="s">
        <v>511</v>
      </c>
      <c r="I470" s="35">
        <v>2.2447422494919506E-3</v>
      </c>
      <c r="J470" s="87">
        <v>2.2447422494919506E-5</v>
      </c>
      <c r="K470" s="35">
        <v>0.283004542990067</v>
      </c>
      <c r="L470" s="35">
        <v>4.9606173840187145E-5</v>
      </c>
      <c r="M470" s="17">
        <v>10.689682305276005</v>
      </c>
      <c r="N470" s="14">
        <v>0.5</v>
      </c>
      <c r="O470" s="88">
        <v>0.14100000000000001</v>
      </c>
      <c r="P470" s="114">
        <v>140.9642730443</v>
      </c>
      <c r="Q470" s="114">
        <v>5.2188984068621096</v>
      </c>
      <c r="R470" s="74">
        <v>1</v>
      </c>
      <c r="S470" s="75">
        <v>1</v>
      </c>
      <c r="T470" s="75" t="s">
        <v>3723</v>
      </c>
      <c r="U470" s="75">
        <v>0</v>
      </c>
      <c r="V470" s="76" t="s">
        <v>18</v>
      </c>
      <c r="W470" s="76" t="s">
        <v>19</v>
      </c>
      <c r="Y470" s="77">
        <f t="shared" si="28"/>
        <v>0.28300454298415928</v>
      </c>
      <c r="Z470" s="78">
        <f t="shared" si="29"/>
        <v>4.9606173840187145E-5</v>
      </c>
      <c r="AE470" s="14" t="s">
        <v>2438</v>
      </c>
      <c r="AF470" s="14">
        <f t="shared" si="30"/>
        <v>482.72125425740148</v>
      </c>
      <c r="AG470" s="14">
        <v>25</v>
      </c>
      <c r="AH470" s="14">
        <f t="shared" si="31"/>
        <v>5.6909428715264738</v>
      </c>
      <c r="AR470" s="14">
        <v>0</v>
      </c>
      <c r="AS470" s="14">
        <v>-3.4000000000003001</v>
      </c>
      <c r="AU470" s="14">
        <v>469</v>
      </c>
      <c r="AV470" s="14">
        <v>0</v>
      </c>
    </row>
    <row r="471" spans="1:48" ht="15" x14ac:dyDescent="0.25">
      <c r="A471" s="14">
        <v>470</v>
      </c>
      <c r="B471" s="14">
        <v>23843</v>
      </c>
      <c r="C471" s="32" t="s">
        <v>494</v>
      </c>
      <c r="D471" s="100">
        <v>28</v>
      </c>
      <c r="E471" s="14" t="s">
        <v>20</v>
      </c>
      <c r="F471" s="34" t="s">
        <v>512</v>
      </c>
      <c r="I471" s="35">
        <v>1.3328387875888726E-3</v>
      </c>
      <c r="J471" s="87">
        <v>1.3328387875888726E-5</v>
      </c>
      <c r="K471" s="35">
        <v>0.28295551146206749</v>
      </c>
      <c r="L471" s="35">
        <v>3.637345880699914E-5</v>
      </c>
      <c r="M471" s="17">
        <v>8.9975156381938426</v>
      </c>
      <c r="N471" s="14">
        <v>0.5</v>
      </c>
      <c r="O471" s="88">
        <v>0.13900000000000001</v>
      </c>
      <c r="P471" s="114">
        <v>139.20155818238101</v>
      </c>
      <c r="Q471" s="114">
        <v>5.0404812279998099</v>
      </c>
      <c r="R471" s="74">
        <v>1</v>
      </c>
      <c r="S471" s="75">
        <v>1</v>
      </c>
      <c r="T471" s="75" t="s">
        <v>3723</v>
      </c>
      <c r="U471" s="75">
        <v>0</v>
      </c>
      <c r="V471" s="76" t="s">
        <v>18</v>
      </c>
      <c r="W471" s="76" t="s">
        <v>19</v>
      </c>
      <c r="Y471" s="77">
        <f t="shared" si="28"/>
        <v>0.28295551145860359</v>
      </c>
      <c r="Z471" s="78">
        <f t="shared" si="29"/>
        <v>3.637345880699914E-5</v>
      </c>
      <c r="AE471" s="14" t="s">
        <v>2438</v>
      </c>
      <c r="AF471" s="14">
        <f t="shared" si="30"/>
        <v>589.41130179046218</v>
      </c>
      <c r="AG471" s="14">
        <v>25</v>
      </c>
      <c r="AH471" s="14">
        <f t="shared" si="31"/>
        <v>4.4467026751425305</v>
      </c>
      <c r="AR471" s="14">
        <v>0</v>
      </c>
      <c r="AS471" s="14">
        <v>-3.4500000000002999</v>
      </c>
      <c r="AU471" s="14">
        <v>470</v>
      </c>
      <c r="AV471" s="14">
        <v>0</v>
      </c>
    </row>
    <row r="472" spans="1:48" ht="15" x14ac:dyDescent="0.25">
      <c r="A472" s="14">
        <v>471</v>
      </c>
      <c r="B472" s="14">
        <v>23843</v>
      </c>
      <c r="C472" s="32" t="s">
        <v>494</v>
      </c>
      <c r="D472" s="100">
        <v>26</v>
      </c>
      <c r="E472" s="14" t="s">
        <v>20</v>
      </c>
      <c r="F472" s="34" t="s">
        <v>513</v>
      </c>
      <c r="I472" s="35">
        <v>1.8492118108157222E-3</v>
      </c>
      <c r="J472" s="87">
        <v>1.8492118108157222E-5</v>
      </c>
      <c r="K472" s="35">
        <v>0.2830242942944341</v>
      </c>
      <c r="L472" s="35">
        <v>6.0743947700769522E-5</v>
      </c>
      <c r="M472" s="17">
        <v>11.82527077439488</v>
      </c>
      <c r="N472" s="14">
        <v>0.5</v>
      </c>
      <c r="O472" s="88">
        <v>0.16</v>
      </c>
      <c r="P472" s="114">
        <v>160.21863111914899</v>
      </c>
      <c r="Q472" s="114">
        <v>3.7205239335184901</v>
      </c>
      <c r="R472" s="74">
        <v>1</v>
      </c>
      <c r="S472" s="75">
        <v>1</v>
      </c>
      <c r="T472" s="75" t="s">
        <v>3723</v>
      </c>
      <c r="U472" s="75">
        <v>0</v>
      </c>
      <c r="V472" s="76" t="s">
        <v>18</v>
      </c>
      <c r="W472" s="76" t="s">
        <v>19</v>
      </c>
      <c r="Y472" s="77">
        <f t="shared" si="28"/>
        <v>0.28302429428890258</v>
      </c>
      <c r="Z472" s="78">
        <f t="shared" si="29"/>
        <v>6.0743947700769522E-5</v>
      </c>
      <c r="AE472" s="14" t="s">
        <v>2438</v>
      </c>
      <c r="AF472" s="14">
        <f t="shared" si="30"/>
        <v>424.76691795610196</v>
      </c>
      <c r="AG472" s="14">
        <v>25</v>
      </c>
      <c r="AH472" s="14">
        <f t="shared" si="31"/>
        <v>6.5259343929374118</v>
      </c>
      <c r="AR472" s="14">
        <v>0</v>
      </c>
      <c r="AS472" s="14">
        <v>-3.5000000000003002</v>
      </c>
      <c r="AU472" s="14">
        <v>471</v>
      </c>
      <c r="AV472" s="14">
        <v>0</v>
      </c>
    </row>
    <row r="473" spans="1:48" ht="15" x14ac:dyDescent="0.25">
      <c r="A473" s="14">
        <v>472</v>
      </c>
      <c r="B473" s="14">
        <v>23843</v>
      </c>
      <c r="C473" s="32" t="s">
        <v>494</v>
      </c>
      <c r="D473" s="100">
        <v>30</v>
      </c>
      <c r="E473" s="14" t="s">
        <v>20</v>
      </c>
      <c r="F473" s="34" t="s">
        <v>514</v>
      </c>
      <c r="I473" s="35">
        <v>1.1049041777703753E-3</v>
      </c>
      <c r="J473" s="87">
        <v>1.1049041777703754E-5</v>
      </c>
      <c r="K473" s="35">
        <v>0.28302999647114307</v>
      </c>
      <c r="L473" s="35">
        <v>4.4396816097597588E-5</v>
      </c>
      <c r="M473" s="17">
        <v>12.084204111402208</v>
      </c>
      <c r="N473" s="14">
        <v>0.5</v>
      </c>
      <c r="O473" s="88">
        <v>0.159</v>
      </c>
      <c r="P473" s="114">
        <v>158.556101307246</v>
      </c>
      <c r="Q473" s="114">
        <v>3.6484807724294699</v>
      </c>
      <c r="R473" s="74">
        <v>1</v>
      </c>
      <c r="S473" s="75">
        <v>1</v>
      </c>
      <c r="T473" s="75" t="s">
        <v>3723</v>
      </c>
      <c r="U473" s="75">
        <v>0</v>
      </c>
      <c r="V473" s="76" t="s">
        <v>18</v>
      </c>
      <c r="W473" s="76" t="s">
        <v>19</v>
      </c>
      <c r="Y473" s="77">
        <f t="shared" si="28"/>
        <v>0.2830299964678723</v>
      </c>
      <c r="Z473" s="78">
        <f t="shared" si="29"/>
        <v>4.4396816097597588E-5</v>
      </c>
      <c r="AE473" s="14" t="s">
        <v>2438</v>
      </c>
      <c r="AF473" s="14">
        <f t="shared" si="30"/>
        <v>407.73399803261429</v>
      </c>
      <c r="AG473" s="14">
        <v>25</v>
      </c>
      <c r="AH473" s="14">
        <f t="shared" si="31"/>
        <v>6.7163265525016236</v>
      </c>
      <c r="AR473" s="14">
        <v>0</v>
      </c>
      <c r="AS473" s="14">
        <v>-3.5500000000003</v>
      </c>
      <c r="AU473" s="14">
        <v>472</v>
      </c>
      <c r="AV473" s="14">
        <v>0</v>
      </c>
    </row>
    <row r="474" spans="1:48" ht="15" x14ac:dyDescent="0.25">
      <c r="A474" s="14">
        <v>473</v>
      </c>
      <c r="B474" s="14">
        <v>23843</v>
      </c>
      <c r="C474" s="32" t="s">
        <v>494</v>
      </c>
      <c r="D474" s="100">
        <v>80</v>
      </c>
      <c r="E474" s="14" t="s">
        <v>20</v>
      </c>
      <c r="F474" s="34" t="s">
        <v>515</v>
      </c>
      <c r="I474" s="35">
        <v>2.2175678192320448E-3</v>
      </c>
      <c r="J474" s="87">
        <v>2.2175678192320448E-5</v>
      </c>
      <c r="K474" s="35">
        <v>0.28300072017313432</v>
      </c>
      <c r="L474" s="35">
        <v>6.832289774438766E-5</v>
      </c>
      <c r="M474" s="17">
        <v>10.931537073302078</v>
      </c>
      <c r="N474" s="14">
        <v>0.5</v>
      </c>
      <c r="O474" s="88">
        <v>0.159</v>
      </c>
      <c r="P474" s="114">
        <v>158.66717007774599</v>
      </c>
      <c r="Q474" s="114">
        <v>2.4996407655068</v>
      </c>
      <c r="R474" s="74">
        <v>1</v>
      </c>
      <c r="S474" s="75">
        <v>1</v>
      </c>
      <c r="T474" s="75" t="s">
        <v>3723</v>
      </c>
      <c r="U474" s="75">
        <v>0</v>
      </c>
      <c r="V474" s="76" t="s">
        <v>18</v>
      </c>
      <c r="W474" s="76" t="s">
        <v>19</v>
      </c>
      <c r="Y474" s="77">
        <f t="shared" si="28"/>
        <v>0.28300072016656519</v>
      </c>
      <c r="Z474" s="78">
        <f t="shared" si="29"/>
        <v>6.832289774438766E-5</v>
      </c>
      <c r="AE474" s="14" t="s">
        <v>2438</v>
      </c>
      <c r="AF474" s="14">
        <f t="shared" si="30"/>
        <v>481.6201695768367</v>
      </c>
      <c r="AG474" s="14">
        <v>25</v>
      </c>
      <c r="AH474" s="14">
        <f t="shared" si="31"/>
        <v>5.8687772597809387</v>
      </c>
      <c r="AR474" s="14">
        <v>0</v>
      </c>
      <c r="AS474" s="14">
        <v>-3.6000000000002998</v>
      </c>
      <c r="AU474" s="14">
        <v>473</v>
      </c>
      <c r="AV474" s="14">
        <v>0</v>
      </c>
    </row>
    <row r="475" spans="1:48" ht="15" x14ac:dyDescent="0.25">
      <c r="A475" s="14">
        <v>474</v>
      </c>
      <c r="B475" s="14">
        <v>23843</v>
      </c>
      <c r="C475" s="32" t="s">
        <v>494</v>
      </c>
      <c r="D475" s="100">
        <v>86</v>
      </c>
      <c r="E475" s="14" t="s">
        <v>20</v>
      </c>
      <c r="F475" s="34" t="s">
        <v>516</v>
      </c>
      <c r="I475" s="35">
        <v>2.5584217937325497E-3</v>
      </c>
      <c r="J475" s="87">
        <v>2.5584217937325499E-5</v>
      </c>
      <c r="K475" s="35">
        <v>0.2829759217315318</v>
      </c>
      <c r="L475" s="35">
        <v>4.4941658954843635E-5</v>
      </c>
      <c r="M475" s="17">
        <v>10.059614451958243</v>
      </c>
      <c r="N475" s="14">
        <v>0.5</v>
      </c>
      <c r="O475" s="88">
        <v>0.161</v>
      </c>
      <c r="P475" s="114">
        <v>160.88119883790699</v>
      </c>
      <c r="Q475" s="114">
        <v>2.9348986171354201</v>
      </c>
      <c r="R475" s="74">
        <v>1</v>
      </c>
      <c r="S475" s="75">
        <v>1</v>
      </c>
      <c r="T475" s="75" t="s">
        <v>3723</v>
      </c>
      <c r="U475" s="75">
        <v>0</v>
      </c>
      <c r="V475" s="76" t="s">
        <v>18</v>
      </c>
      <c r="W475" s="76" t="s">
        <v>19</v>
      </c>
      <c r="Y475" s="77">
        <f t="shared" si="28"/>
        <v>0.28297592172384717</v>
      </c>
      <c r="Z475" s="78">
        <f t="shared" si="29"/>
        <v>4.4941658954843635E-5</v>
      </c>
      <c r="AE475" s="14" t="s">
        <v>2438</v>
      </c>
      <c r="AF475" s="14">
        <f t="shared" si="30"/>
        <v>538.96798591900006</v>
      </c>
      <c r="AG475" s="14">
        <v>25</v>
      </c>
      <c r="AH475" s="14">
        <f t="shared" si="31"/>
        <v>5.2276576852634138</v>
      </c>
      <c r="AR475" s="14">
        <v>0</v>
      </c>
      <c r="AS475" s="14">
        <v>-3.6500000000003001</v>
      </c>
      <c r="AU475" s="14">
        <v>474</v>
      </c>
      <c r="AV475" s="14">
        <v>0</v>
      </c>
    </row>
    <row r="476" spans="1:48" ht="15" x14ac:dyDescent="0.25">
      <c r="A476" s="14">
        <v>475</v>
      </c>
      <c r="B476" s="14">
        <v>23843</v>
      </c>
      <c r="C476" s="32" t="s">
        <v>494</v>
      </c>
      <c r="D476" s="100">
        <v>87</v>
      </c>
      <c r="E476" s="14" t="s">
        <v>20</v>
      </c>
      <c r="F476" s="34" t="s">
        <v>517</v>
      </c>
      <c r="I476" s="35">
        <v>1.526161101972612E-3</v>
      </c>
      <c r="J476" s="87">
        <v>1.526161101972612E-5</v>
      </c>
      <c r="K476" s="35">
        <v>0.28294343719988296</v>
      </c>
      <c r="L476" s="35">
        <v>3.5941430409952776E-5</v>
      </c>
      <c r="M476" s="17">
        <v>9.041663610074302</v>
      </c>
      <c r="N476" s="14">
        <v>0.5</v>
      </c>
      <c r="O476" s="88">
        <v>0.16200000000000001</v>
      </c>
      <c r="P476" s="114">
        <v>162.08121893111101</v>
      </c>
      <c r="Q476" s="114">
        <v>3.0897369906801901</v>
      </c>
      <c r="R476" s="74">
        <v>1</v>
      </c>
      <c r="S476" s="75">
        <v>1</v>
      </c>
      <c r="T476" s="75" t="s">
        <v>3723</v>
      </c>
      <c r="U476" s="75">
        <v>0</v>
      </c>
      <c r="V476" s="76" t="s">
        <v>18</v>
      </c>
      <c r="W476" s="76" t="s">
        <v>19</v>
      </c>
      <c r="Y476" s="77">
        <f t="shared" si="28"/>
        <v>0.28294343719526471</v>
      </c>
      <c r="Z476" s="78">
        <f t="shared" si="29"/>
        <v>3.5941430409952776E-5</v>
      </c>
      <c r="AE476" s="14" t="s">
        <v>2438</v>
      </c>
      <c r="AF476" s="14">
        <f t="shared" si="30"/>
        <v>604.8164084804182</v>
      </c>
      <c r="AG476" s="14">
        <v>25</v>
      </c>
      <c r="AH476" s="14">
        <f t="shared" si="31"/>
        <v>4.4791644191722808</v>
      </c>
      <c r="AR476" s="14">
        <v>0</v>
      </c>
      <c r="AS476" s="14">
        <v>-3.7000000000002999</v>
      </c>
      <c r="AU476" s="14">
        <v>475</v>
      </c>
      <c r="AV476" s="14">
        <v>0</v>
      </c>
    </row>
    <row r="477" spans="1:48" ht="15" x14ac:dyDescent="0.25">
      <c r="A477" s="14">
        <v>476</v>
      </c>
      <c r="B477" s="14">
        <v>23843</v>
      </c>
      <c r="C477" s="32" t="s">
        <v>494</v>
      </c>
      <c r="D477" s="100">
        <v>91</v>
      </c>
      <c r="E477" s="14" t="s">
        <v>20</v>
      </c>
      <c r="F477" s="34" t="s">
        <v>518</v>
      </c>
      <c r="I477" s="35">
        <v>1.1754952881332956E-3</v>
      </c>
      <c r="J477" s="87">
        <v>1.1754952881332956E-5</v>
      </c>
      <c r="K477" s="35">
        <v>0.28296569710611019</v>
      </c>
      <c r="L477" s="35">
        <v>4.6963733354526253E-5</v>
      </c>
      <c r="M477" s="17">
        <v>9.4797380704547685</v>
      </c>
      <c r="N477" s="14">
        <v>0.5</v>
      </c>
      <c r="O477" s="88">
        <v>0.14400000000000002</v>
      </c>
      <c r="P477" s="114">
        <v>143.68744516163201</v>
      </c>
      <c r="Q477" s="114">
        <v>8.3116275344095705</v>
      </c>
      <c r="R477" s="74">
        <v>1</v>
      </c>
      <c r="S477" s="75">
        <v>1</v>
      </c>
      <c r="T477" s="75" t="s">
        <v>3723</v>
      </c>
      <c r="U477" s="75">
        <v>0</v>
      </c>
      <c r="V477" s="76" t="s">
        <v>18</v>
      </c>
      <c r="W477" s="76" t="s">
        <v>19</v>
      </c>
      <c r="Y477" s="77">
        <f t="shared" si="28"/>
        <v>0.28296569710295677</v>
      </c>
      <c r="Z477" s="78">
        <f t="shared" si="29"/>
        <v>4.6963733354526253E-5</v>
      </c>
      <c r="AE477" s="14" t="s">
        <v>2438</v>
      </c>
      <c r="AF477" s="14">
        <f t="shared" si="30"/>
        <v>562.79011229794662</v>
      </c>
      <c r="AG477" s="14">
        <v>25</v>
      </c>
      <c r="AH477" s="14">
        <f t="shared" si="31"/>
        <v>4.8012779929814471</v>
      </c>
      <c r="AR477" s="14">
        <v>0</v>
      </c>
      <c r="AS477" s="14">
        <v>-3.7500000000003002</v>
      </c>
      <c r="AU477" s="14">
        <v>476</v>
      </c>
      <c r="AV477" s="14">
        <v>0</v>
      </c>
    </row>
    <row r="478" spans="1:48" ht="15" x14ac:dyDescent="0.25">
      <c r="A478" s="14">
        <v>477</v>
      </c>
      <c r="B478" s="14">
        <v>23843</v>
      </c>
      <c r="C478" s="32" t="s">
        <v>494</v>
      </c>
      <c r="D478" s="100">
        <v>93</v>
      </c>
      <c r="E478" s="14" t="s">
        <v>20</v>
      </c>
      <c r="F478" s="34" t="s">
        <v>519</v>
      </c>
      <c r="I478" s="35">
        <v>1.0918614654192749E-3</v>
      </c>
      <c r="J478" s="87">
        <v>1.091861465419275E-5</v>
      </c>
      <c r="K478" s="35">
        <v>0.28309884219362308</v>
      </c>
      <c r="L478" s="35">
        <v>5.5879973936872406E-5</v>
      </c>
      <c r="M478" s="17">
        <v>14.456300275611511</v>
      </c>
      <c r="N478" s="14">
        <v>0.5</v>
      </c>
      <c r="O478" s="88">
        <v>0.156</v>
      </c>
      <c r="P478" s="114">
        <v>156.11815617262201</v>
      </c>
      <c r="Q478" s="114">
        <v>2.63323613498109</v>
      </c>
      <c r="R478" s="74">
        <v>1</v>
      </c>
      <c r="S478" s="75">
        <v>1</v>
      </c>
      <c r="T478" s="75" t="s">
        <v>3723</v>
      </c>
      <c r="U478" s="75">
        <v>0</v>
      </c>
      <c r="V478" s="76" t="s">
        <v>18</v>
      </c>
      <c r="W478" s="76" t="s">
        <v>19</v>
      </c>
      <c r="Y478" s="77">
        <f t="shared" si="28"/>
        <v>0.28309884219044062</v>
      </c>
      <c r="Z478" s="78">
        <f t="shared" si="29"/>
        <v>5.5879973936872406E-5</v>
      </c>
      <c r="AE478" s="14" t="s">
        <v>2438</v>
      </c>
      <c r="AF478" s="14">
        <f t="shared" si="30"/>
        <v>252.47297755890443</v>
      </c>
      <c r="AG478" s="14">
        <v>25</v>
      </c>
      <c r="AH478" s="14">
        <f t="shared" si="31"/>
        <v>8.4605149085378759</v>
      </c>
      <c r="AR478" s="14">
        <v>0</v>
      </c>
      <c r="AS478" s="14">
        <v>-3.8000000000003</v>
      </c>
      <c r="AU478" s="14">
        <v>477</v>
      </c>
      <c r="AV478" s="14">
        <v>0</v>
      </c>
    </row>
    <row r="479" spans="1:48" ht="15" x14ac:dyDescent="0.25">
      <c r="A479" s="14">
        <v>478</v>
      </c>
      <c r="B479" s="14">
        <v>23843</v>
      </c>
      <c r="C479" s="32" t="s">
        <v>494</v>
      </c>
      <c r="D479" s="100">
        <v>66</v>
      </c>
      <c r="E479" s="14" t="s">
        <v>20</v>
      </c>
      <c r="F479" s="34" t="s">
        <v>520</v>
      </c>
      <c r="I479" s="35">
        <v>1.8788332107240562E-3</v>
      </c>
      <c r="J479" s="87">
        <v>1.8788332107240563E-5</v>
      </c>
      <c r="K479" s="35">
        <v>0.2828981200559002</v>
      </c>
      <c r="L479" s="35">
        <v>5.6540116875366655E-5</v>
      </c>
      <c r="M479" s="17">
        <v>7.0222975091915885</v>
      </c>
      <c r="N479" s="14">
        <v>0.5</v>
      </c>
      <c r="O479" s="88">
        <v>0.14400000000000002</v>
      </c>
      <c r="P479" s="114">
        <v>144.11705791790499</v>
      </c>
      <c r="Q479" s="114">
        <v>7.9780659007025996</v>
      </c>
      <c r="R479" s="74">
        <v>1</v>
      </c>
      <c r="S479" s="75">
        <v>1</v>
      </c>
      <c r="T479" s="75" t="s">
        <v>3723</v>
      </c>
      <c r="U479" s="75">
        <v>0</v>
      </c>
      <c r="V479" s="76" t="s">
        <v>18</v>
      </c>
      <c r="W479" s="76" t="s">
        <v>19</v>
      </c>
      <c r="Y479" s="77">
        <f t="shared" si="28"/>
        <v>0.28289812005084491</v>
      </c>
      <c r="Z479" s="78">
        <f t="shared" si="29"/>
        <v>5.6540116875366655E-5</v>
      </c>
      <c r="AE479" s="14" t="s">
        <v>2438</v>
      </c>
      <c r="AF479" s="14">
        <f t="shared" si="30"/>
        <v>719.66553243615806</v>
      </c>
      <c r="AG479" s="14">
        <v>25</v>
      </c>
      <c r="AH479" s="14">
        <f t="shared" si="31"/>
        <v>2.9943364038173441</v>
      </c>
      <c r="AR479" s="14">
        <v>0</v>
      </c>
      <c r="AS479" s="14">
        <v>-3.8500000000002998</v>
      </c>
      <c r="AU479" s="14">
        <v>478</v>
      </c>
      <c r="AV479" s="14">
        <v>0</v>
      </c>
    </row>
    <row r="480" spans="1:48" ht="15" x14ac:dyDescent="0.25">
      <c r="A480" s="14">
        <v>479</v>
      </c>
      <c r="B480" s="14">
        <v>23843</v>
      </c>
      <c r="C480" s="32" t="s">
        <v>494</v>
      </c>
      <c r="D480" s="100">
        <v>63</v>
      </c>
      <c r="E480" s="14" t="s">
        <v>20</v>
      </c>
      <c r="F480" s="34" t="s">
        <v>521</v>
      </c>
      <c r="I480" s="35">
        <v>1.3864300525278231E-3</v>
      </c>
      <c r="J480" s="87">
        <v>1.3864300525278231E-5</v>
      </c>
      <c r="K480" s="35">
        <v>0.28293636846438786</v>
      </c>
      <c r="L480" s="35">
        <v>4.4182489808208646E-5</v>
      </c>
      <c r="M480" s="17">
        <v>8.742501158509608</v>
      </c>
      <c r="N480" s="14">
        <v>0.5</v>
      </c>
      <c r="O480" s="88">
        <v>0.159</v>
      </c>
      <c r="P480" s="114">
        <v>158.81224968972299</v>
      </c>
      <c r="Q480" s="114">
        <v>2.7185492496486301</v>
      </c>
      <c r="R480" s="74">
        <v>1</v>
      </c>
      <c r="S480" s="75">
        <v>1</v>
      </c>
      <c r="T480" s="75" t="s">
        <v>3723</v>
      </c>
      <c r="U480" s="75">
        <v>0</v>
      </c>
      <c r="V480" s="76" t="s">
        <v>18</v>
      </c>
      <c r="W480" s="76" t="s">
        <v>19</v>
      </c>
      <c r="Y480" s="77">
        <f t="shared" si="28"/>
        <v>0.28293636846027703</v>
      </c>
      <c r="Z480" s="78">
        <f t="shared" si="29"/>
        <v>4.4182489808208646E-5</v>
      </c>
      <c r="AE480" s="14" t="s">
        <v>2438</v>
      </c>
      <c r="AF480" s="14">
        <f t="shared" si="30"/>
        <v>621.73983177250204</v>
      </c>
      <c r="AG480" s="14">
        <v>25</v>
      </c>
      <c r="AH480" s="14">
        <f t="shared" si="31"/>
        <v>4.2591920283158879</v>
      </c>
      <c r="AR480" s="14">
        <v>0</v>
      </c>
      <c r="AS480" s="14">
        <v>-3.9000000000003001</v>
      </c>
      <c r="AU480" s="14">
        <v>479</v>
      </c>
      <c r="AV480" s="14">
        <v>0</v>
      </c>
    </row>
    <row r="481" spans="1:48" ht="15" x14ac:dyDescent="0.25">
      <c r="A481" s="14">
        <v>480</v>
      </c>
      <c r="B481" s="14">
        <v>23843</v>
      </c>
      <c r="C481" s="32" t="s">
        <v>494</v>
      </c>
      <c r="D481" s="100">
        <v>64</v>
      </c>
      <c r="E481" s="14" t="s">
        <v>20</v>
      </c>
      <c r="F481" s="34" t="s">
        <v>522</v>
      </c>
      <c r="I481" s="35">
        <v>1.1286567589831344E-3</v>
      </c>
      <c r="J481" s="87">
        <v>1.1286567589831345E-5</v>
      </c>
      <c r="K481" s="35">
        <v>0.2829298961596724</v>
      </c>
      <c r="L481" s="35">
        <v>7.7386727136803156E-5</v>
      </c>
      <c r="M481" s="17">
        <v>8.196259664559058</v>
      </c>
      <c r="N481" s="14">
        <v>0.5</v>
      </c>
      <c r="O481" s="88">
        <v>0.14300000000000002</v>
      </c>
      <c r="P481" s="114">
        <v>143.15280990119899</v>
      </c>
      <c r="Q481" s="114">
        <v>5.3552303498301503</v>
      </c>
      <c r="R481" s="74">
        <v>1</v>
      </c>
      <c r="S481" s="75">
        <v>1</v>
      </c>
      <c r="T481" s="75" t="s">
        <v>3723</v>
      </c>
      <c r="U481" s="75">
        <v>0</v>
      </c>
      <c r="V481" s="76" t="s">
        <v>18</v>
      </c>
      <c r="W481" s="76" t="s">
        <v>19</v>
      </c>
      <c r="Y481" s="77">
        <f t="shared" si="28"/>
        <v>0.28292989615665587</v>
      </c>
      <c r="Z481" s="78">
        <f t="shared" si="29"/>
        <v>7.7386727136803156E-5</v>
      </c>
      <c r="AE481" s="14" t="s">
        <v>2438</v>
      </c>
      <c r="AF481" s="14">
        <f t="shared" si="30"/>
        <v>643.84891863937685</v>
      </c>
      <c r="AG481" s="14">
        <v>25</v>
      </c>
      <c r="AH481" s="14">
        <f t="shared" si="31"/>
        <v>3.8575438709993071</v>
      </c>
      <c r="AR481" s="14">
        <v>0</v>
      </c>
      <c r="AS481" s="14">
        <v>-3.9500000000002999</v>
      </c>
      <c r="AU481" s="14">
        <v>480</v>
      </c>
      <c r="AV481" s="14">
        <v>0</v>
      </c>
    </row>
    <row r="482" spans="1:48" ht="15" x14ac:dyDescent="0.25">
      <c r="A482" s="14">
        <v>481</v>
      </c>
      <c r="B482" s="14">
        <v>23843</v>
      </c>
      <c r="C482" s="32" t="s">
        <v>494</v>
      </c>
      <c r="D482" s="100">
        <v>36</v>
      </c>
      <c r="E482" s="14" t="s">
        <v>20</v>
      </c>
      <c r="F482" s="34" t="s">
        <v>523</v>
      </c>
      <c r="I482" s="35">
        <v>1.8226499861541683E-3</v>
      </c>
      <c r="J482" s="87">
        <v>1.8226499861541683E-5</v>
      </c>
      <c r="K482" s="35">
        <v>0.28297544851251166</v>
      </c>
      <c r="L482" s="35">
        <v>4.266984963886656E-5</v>
      </c>
      <c r="M482" s="17">
        <v>10.56387409099635</v>
      </c>
      <c r="N482" s="14">
        <v>0.5</v>
      </c>
      <c r="O482" s="88">
        <v>0.182</v>
      </c>
      <c r="P482" s="114">
        <v>181.70032556810901</v>
      </c>
      <c r="Q482" s="114">
        <v>10.9410586366525</v>
      </c>
      <c r="R482" s="74">
        <v>1</v>
      </c>
      <c r="S482" s="75">
        <v>1</v>
      </c>
      <c r="T482" s="75" t="s">
        <v>3723</v>
      </c>
      <c r="U482" s="75">
        <v>0</v>
      </c>
      <c r="V482" s="76" t="s">
        <v>18</v>
      </c>
      <c r="W482" s="76" t="s">
        <v>19</v>
      </c>
      <c r="Y482" s="77">
        <f t="shared" si="28"/>
        <v>0.28297544850632861</v>
      </c>
      <c r="Z482" s="78">
        <f t="shared" si="29"/>
        <v>4.266984963886656E-5</v>
      </c>
      <c r="AE482" s="14" t="s">
        <v>2438</v>
      </c>
      <c r="AF482" s="14">
        <f t="shared" si="30"/>
        <v>523.37878164730841</v>
      </c>
      <c r="AG482" s="14">
        <v>25</v>
      </c>
      <c r="AH482" s="14">
        <f t="shared" si="31"/>
        <v>5.5984368316149631</v>
      </c>
      <c r="AR482" s="14">
        <v>0</v>
      </c>
      <c r="AS482" s="14">
        <v>-4.0000000000003002</v>
      </c>
      <c r="AU482" s="14">
        <v>481</v>
      </c>
      <c r="AV482" s="14">
        <v>0</v>
      </c>
    </row>
    <row r="483" spans="1:48" ht="15" x14ac:dyDescent="0.25">
      <c r="A483" s="14">
        <v>482</v>
      </c>
      <c r="B483" s="14">
        <v>23843</v>
      </c>
      <c r="C483" s="32" t="s">
        <v>494</v>
      </c>
      <c r="D483" s="100">
        <v>35</v>
      </c>
      <c r="E483" s="14" t="s">
        <v>20</v>
      </c>
      <c r="F483" s="34" t="s">
        <v>524</v>
      </c>
      <c r="I483" s="35">
        <v>1.6419972515241325E-3</v>
      </c>
      <c r="J483" s="87">
        <v>1.6419972515241325E-5</v>
      </c>
      <c r="K483" s="35">
        <v>0.28301310638220967</v>
      </c>
      <c r="L483" s="35">
        <v>4.2876929700998194E-5</v>
      </c>
      <c r="M483" s="17">
        <v>11.366648840469562</v>
      </c>
      <c r="N483" s="14">
        <v>0.5</v>
      </c>
      <c r="O483" s="88">
        <v>0.156</v>
      </c>
      <c r="P483" s="114">
        <v>155.59435300718599</v>
      </c>
      <c r="Q483" s="114">
        <v>1.6221007962363201</v>
      </c>
      <c r="R483" s="74">
        <v>1</v>
      </c>
      <c r="S483" s="75">
        <v>1</v>
      </c>
      <c r="T483" s="75" t="s">
        <v>3723</v>
      </c>
      <c r="U483" s="75">
        <v>0</v>
      </c>
      <c r="V483" s="76" t="s">
        <v>18</v>
      </c>
      <c r="W483" s="76" t="s">
        <v>19</v>
      </c>
      <c r="Y483" s="77">
        <f t="shared" si="28"/>
        <v>0.28301310637743976</v>
      </c>
      <c r="Z483" s="78">
        <f t="shared" si="29"/>
        <v>4.2876929700998194E-5</v>
      </c>
      <c r="AE483" s="14" t="s">
        <v>2438</v>
      </c>
      <c r="AF483" s="14">
        <f t="shared" si="30"/>
        <v>451.38378185815367</v>
      </c>
      <c r="AG483" s="14">
        <v>25</v>
      </c>
      <c r="AH483" s="14">
        <f t="shared" si="31"/>
        <v>6.1887123826982071</v>
      </c>
      <c r="AR483" s="14">
        <v>0</v>
      </c>
      <c r="AS483" s="14">
        <v>-4.0500000000003</v>
      </c>
      <c r="AU483" s="14">
        <v>482</v>
      </c>
      <c r="AV483" s="14">
        <v>0</v>
      </c>
    </row>
    <row r="484" spans="1:48" ht="15" x14ac:dyDescent="0.25">
      <c r="A484" s="14">
        <v>483</v>
      </c>
      <c r="B484" s="14">
        <v>23843</v>
      </c>
      <c r="C484" s="32" t="s">
        <v>494</v>
      </c>
      <c r="D484" s="100">
        <v>45</v>
      </c>
      <c r="E484" s="14" t="s">
        <v>20</v>
      </c>
      <c r="F484" s="34" t="s">
        <v>525</v>
      </c>
      <c r="I484" s="35">
        <v>9.453059703951733E-4</v>
      </c>
      <c r="J484" s="87">
        <v>9.4530597039517341E-6</v>
      </c>
      <c r="K484" s="35">
        <v>0.28293641611403486</v>
      </c>
      <c r="L484" s="35">
        <v>4.0771627669671914E-5</v>
      </c>
      <c r="M484" s="17">
        <v>8.4875202681411466</v>
      </c>
      <c r="N484" s="14">
        <v>0.5</v>
      </c>
      <c r="O484" s="88">
        <v>0.14499999999999999</v>
      </c>
      <c r="P484" s="114">
        <v>145.02210453652799</v>
      </c>
      <c r="Q484" s="114">
        <v>8.05439105718688</v>
      </c>
      <c r="R484" s="74">
        <v>1</v>
      </c>
      <c r="S484" s="75">
        <v>1</v>
      </c>
      <c r="T484" s="75" t="s">
        <v>3723</v>
      </c>
      <c r="U484" s="75">
        <v>0</v>
      </c>
      <c r="V484" s="76" t="s">
        <v>18</v>
      </c>
      <c r="W484" s="76" t="s">
        <v>19</v>
      </c>
      <c r="Y484" s="77">
        <f t="shared" si="28"/>
        <v>0.28293641611147541</v>
      </c>
      <c r="Z484" s="78">
        <f t="shared" si="29"/>
        <v>4.0771627669671914E-5</v>
      </c>
      <c r="AE484" s="14" t="s">
        <v>2438</v>
      </c>
      <c r="AF484" s="14">
        <f t="shared" si="30"/>
        <v>626.87850446119091</v>
      </c>
      <c r="AG484" s="14">
        <v>25</v>
      </c>
      <c r="AH484" s="14">
        <f t="shared" si="31"/>
        <v>4.0717060795155486</v>
      </c>
      <c r="AR484" s="14">
        <v>0</v>
      </c>
      <c r="AS484" s="14">
        <v>-4.1000000000002998</v>
      </c>
      <c r="AU484" s="14">
        <v>483</v>
      </c>
      <c r="AV484" s="14">
        <v>0</v>
      </c>
    </row>
    <row r="485" spans="1:48" ht="15" x14ac:dyDescent="0.25">
      <c r="A485" s="14">
        <v>484</v>
      </c>
      <c r="B485" s="14">
        <v>23843</v>
      </c>
      <c r="C485" s="32" t="s">
        <v>494</v>
      </c>
      <c r="D485" s="100">
        <v>96</v>
      </c>
      <c r="E485" s="14" t="s">
        <v>20</v>
      </c>
      <c r="F485" s="34" t="s">
        <v>526</v>
      </c>
      <c r="I485" s="35">
        <v>1.5437711667536176E-3</v>
      </c>
      <c r="J485" s="87">
        <v>1.5437711667536176E-5</v>
      </c>
      <c r="K485" s="35">
        <v>0.28286912422830074</v>
      </c>
      <c r="L485" s="35">
        <v>4.6778397793444728E-5</v>
      </c>
      <c r="M485" s="17">
        <v>6.3896840106103525</v>
      </c>
      <c r="N485" s="14">
        <v>0.5</v>
      </c>
      <c r="O485" s="88">
        <v>0.161</v>
      </c>
      <c r="P485" s="114">
        <v>160.87276369219001</v>
      </c>
      <c r="Q485" s="114">
        <v>7.3701629986873796</v>
      </c>
      <c r="R485" s="74">
        <v>1</v>
      </c>
      <c r="S485" s="75">
        <v>1</v>
      </c>
      <c r="T485" s="75" t="s">
        <v>3723</v>
      </c>
      <c r="U485" s="75">
        <v>0</v>
      </c>
      <c r="V485" s="76" t="s">
        <v>18</v>
      </c>
      <c r="W485" s="76" t="s">
        <v>19</v>
      </c>
      <c r="Y485" s="77">
        <f t="shared" si="28"/>
        <v>0.282869124223664</v>
      </c>
      <c r="Z485" s="78">
        <f t="shared" si="29"/>
        <v>4.6778397793444728E-5</v>
      </c>
      <c r="AE485" s="14" t="s">
        <v>2438</v>
      </c>
      <c r="AF485" s="14">
        <f t="shared" si="30"/>
        <v>773.55043939281006</v>
      </c>
      <c r="AG485" s="14">
        <v>25</v>
      </c>
      <c r="AH485" s="14">
        <f t="shared" si="31"/>
        <v>2.5291794195664354</v>
      </c>
      <c r="AR485" s="14">
        <v>0</v>
      </c>
      <c r="AS485" s="14">
        <v>-4.1500000000002997</v>
      </c>
      <c r="AU485" s="14">
        <v>484</v>
      </c>
      <c r="AV485" s="14">
        <v>0</v>
      </c>
    </row>
    <row r="486" spans="1:48" ht="15" x14ac:dyDescent="0.25">
      <c r="A486" s="14">
        <v>485</v>
      </c>
      <c r="B486" s="14">
        <v>23843</v>
      </c>
      <c r="C486" s="32" t="s">
        <v>494</v>
      </c>
      <c r="D486" s="100">
        <v>97</v>
      </c>
      <c r="E486" s="14" t="s">
        <v>20</v>
      </c>
      <c r="F486" s="34" t="s">
        <v>527</v>
      </c>
      <c r="I486" s="35">
        <v>1.3080682000218551E-3</v>
      </c>
      <c r="J486" s="87">
        <v>1.308068200021855E-5</v>
      </c>
      <c r="K486" s="35">
        <v>0.2828942480325452</v>
      </c>
      <c r="L486" s="35">
        <v>5.4144159825079659E-5</v>
      </c>
      <c r="M486" s="17">
        <v>7.2179172154362981</v>
      </c>
      <c r="N486" s="14">
        <v>0.5</v>
      </c>
      <c r="O486" s="88">
        <v>0.157</v>
      </c>
      <c r="P486" s="114">
        <v>157.38399400138599</v>
      </c>
      <c r="Q486" s="114">
        <v>2.2846678015039998</v>
      </c>
      <c r="R486" s="74">
        <v>1</v>
      </c>
      <c r="S486" s="75">
        <v>1</v>
      </c>
      <c r="T486" s="75" t="s">
        <v>3723</v>
      </c>
      <c r="U486" s="75">
        <v>0</v>
      </c>
      <c r="V486" s="76" t="s">
        <v>18</v>
      </c>
      <c r="W486" s="76" t="s">
        <v>19</v>
      </c>
      <c r="Y486" s="77">
        <f t="shared" si="28"/>
        <v>0.28289424802870161</v>
      </c>
      <c r="Z486" s="78">
        <f t="shared" si="29"/>
        <v>5.4144159825079659E-5</v>
      </c>
      <c r="AE486" s="14" t="s">
        <v>2438</v>
      </c>
      <c r="AF486" s="14">
        <f t="shared" si="30"/>
        <v>717.25631829233566</v>
      </c>
      <c r="AG486" s="14">
        <v>25</v>
      </c>
      <c r="AH486" s="14">
        <f t="shared" si="31"/>
        <v>3.1381744231149247</v>
      </c>
      <c r="AR486" s="14">
        <v>0</v>
      </c>
      <c r="AS486" s="14">
        <v>-4.2000000000003004</v>
      </c>
      <c r="AU486" s="14">
        <v>485</v>
      </c>
      <c r="AV486" s="14">
        <v>0</v>
      </c>
    </row>
    <row r="487" spans="1:48" ht="15" x14ac:dyDescent="0.25">
      <c r="A487" s="14">
        <v>486</v>
      </c>
      <c r="B487" s="14">
        <v>23843</v>
      </c>
      <c r="C487" s="32" t="s">
        <v>495</v>
      </c>
      <c r="D487" s="100">
        <v>26</v>
      </c>
      <c r="E487" s="14" t="s">
        <v>20</v>
      </c>
      <c r="F487" s="34" t="s">
        <v>528</v>
      </c>
      <c r="I487" s="35">
        <v>2.7424715289529489E-3</v>
      </c>
      <c r="J487" s="87">
        <v>2.7424715289529491E-5</v>
      </c>
      <c r="K487" s="35">
        <v>0.28286804358571138</v>
      </c>
      <c r="L487" s="35">
        <v>3.5384791798047069E-5</v>
      </c>
      <c r="M487" s="17">
        <v>5.4468456378509167</v>
      </c>
      <c r="N487" s="14">
        <v>0.5</v>
      </c>
      <c r="O487" s="88">
        <v>0.123</v>
      </c>
      <c r="P487" s="114">
        <v>122.501817679038</v>
      </c>
      <c r="Q487" s="114">
        <v>0.87607563620345996</v>
      </c>
      <c r="R487" s="74">
        <v>1</v>
      </c>
      <c r="S487" s="75">
        <v>1</v>
      </c>
      <c r="T487" s="75" t="s">
        <v>3723</v>
      </c>
      <c r="U487" s="75">
        <v>0</v>
      </c>
      <c r="V487" s="76" t="s">
        <v>18</v>
      </c>
      <c r="W487" s="76" t="s">
        <v>19</v>
      </c>
      <c r="Y487" s="77">
        <f t="shared" si="28"/>
        <v>0.28286804357943907</v>
      </c>
      <c r="Z487" s="78">
        <f t="shared" si="29"/>
        <v>3.5384791798047069E-5</v>
      </c>
      <c r="AE487" s="14" t="s">
        <v>2438</v>
      </c>
      <c r="AF487" s="14">
        <f t="shared" si="30"/>
        <v>803.97886261592566</v>
      </c>
      <c r="AG487" s="14">
        <v>25</v>
      </c>
      <c r="AH487" s="14">
        <f t="shared" si="31"/>
        <v>1.8359159101844973</v>
      </c>
      <c r="AR487" s="14">
        <v>0</v>
      </c>
      <c r="AS487" s="14">
        <v>-4.2500000000003002</v>
      </c>
      <c r="AU487" s="14">
        <v>486</v>
      </c>
      <c r="AV487" s="14">
        <v>0</v>
      </c>
    </row>
    <row r="488" spans="1:48" ht="15" x14ac:dyDescent="0.25">
      <c r="A488" s="14">
        <v>487</v>
      </c>
      <c r="B488" s="14">
        <v>23843</v>
      </c>
      <c r="C488" s="32" t="s">
        <v>495</v>
      </c>
      <c r="D488" s="100">
        <v>28</v>
      </c>
      <c r="E488" s="14" t="s">
        <v>20</v>
      </c>
      <c r="F488" s="34" t="s">
        <v>529</v>
      </c>
      <c r="I488" s="35">
        <v>3.840617237348495E-4</v>
      </c>
      <c r="J488" s="87">
        <v>3.8406172373484946E-6</v>
      </c>
      <c r="K488" s="35">
        <v>0.28237698768477471</v>
      </c>
      <c r="L488" s="35">
        <v>4.1714282871895477E-5</v>
      </c>
      <c r="M488" s="17">
        <v>9.9459339296159577</v>
      </c>
      <c r="N488" s="14">
        <v>0.5</v>
      </c>
      <c r="O488" s="88">
        <v>1.099</v>
      </c>
      <c r="P488" s="114">
        <v>1098.6883665768401</v>
      </c>
      <c r="Q488" s="114">
        <v>13.041755278864301</v>
      </c>
      <c r="R488" s="74">
        <v>1</v>
      </c>
      <c r="S488" s="75">
        <v>1</v>
      </c>
      <c r="T488" s="75" t="s">
        <v>3723</v>
      </c>
      <c r="U488" s="75">
        <v>0</v>
      </c>
      <c r="V488" s="76" t="s">
        <v>18</v>
      </c>
      <c r="W488" s="76" t="s">
        <v>19</v>
      </c>
      <c r="Y488" s="77">
        <f t="shared" si="28"/>
        <v>0.28237698767689662</v>
      </c>
      <c r="Z488" s="78">
        <f t="shared" si="29"/>
        <v>4.1714282871895477E-5</v>
      </c>
      <c r="AE488" s="14" t="s">
        <v>2438</v>
      </c>
      <c r="AF488" s="14">
        <f t="shared" si="30"/>
        <v>1289.3130934697235</v>
      </c>
      <c r="AG488" s="14">
        <v>25</v>
      </c>
      <c r="AH488" s="14">
        <f t="shared" si="31"/>
        <v>5.1440690658940857</v>
      </c>
      <c r="AR488" s="14">
        <v>0</v>
      </c>
      <c r="AS488" s="14">
        <v>-4.3000000000003</v>
      </c>
      <c r="AU488" s="14">
        <v>487</v>
      </c>
      <c r="AV488" s="14">
        <v>0</v>
      </c>
    </row>
    <row r="489" spans="1:48" ht="15" x14ac:dyDescent="0.25">
      <c r="A489" s="14">
        <v>488</v>
      </c>
      <c r="B489" s="14">
        <v>23843</v>
      </c>
      <c r="C489" s="32" t="s">
        <v>495</v>
      </c>
      <c r="D489" s="100">
        <v>29</v>
      </c>
      <c r="E489" s="14" t="s">
        <v>20</v>
      </c>
      <c r="F489" s="34" t="s">
        <v>530</v>
      </c>
      <c r="I489" s="35">
        <v>1.2071474233446239E-3</v>
      </c>
      <c r="J489" s="87">
        <v>1.2071474233446239E-5</v>
      </c>
      <c r="K489" s="35">
        <v>0.28286991097470182</v>
      </c>
      <c r="L489" s="35">
        <v>3.6208255629323762E-5</v>
      </c>
      <c r="M489" s="17">
        <v>5.6377556482045676</v>
      </c>
      <c r="N489" s="14">
        <v>0.5</v>
      </c>
      <c r="O489" s="88">
        <v>0.123</v>
      </c>
      <c r="P489" s="114">
        <v>123.255372583547</v>
      </c>
      <c r="Q489" s="114">
        <v>3.0168977206738998</v>
      </c>
      <c r="R489" s="74">
        <v>1</v>
      </c>
      <c r="S489" s="75">
        <v>1</v>
      </c>
      <c r="T489" s="75" t="s">
        <v>3723</v>
      </c>
      <c r="U489" s="75">
        <v>0</v>
      </c>
      <c r="V489" s="76" t="s">
        <v>18</v>
      </c>
      <c r="W489" s="76" t="s">
        <v>19</v>
      </c>
      <c r="Y489" s="77">
        <f t="shared" si="28"/>
        <v>0.28286991097192399</v>
      </c>
      <c r="Z489" s="78">
        <f t="shared" si="29"/>
        <v>3.6208255629323762E-5</v>
      </c>
      <c r="AE489" s="14" t="s">
        <v>2438</v>
      </c>
      <c r="AF489" s="14">
        <f t="shared" si="30"/>
        <v>791.40118829587095</v>
      </c>
      <c r="AG489" s="14">
        <v>25</v>
      </c>
      <c r="AH489" s="14">
        <f t="shared" si="31"/>
        <v>1.9762909177974759</v>
      </c>
      <c r="AR489" s="14">
        <v>0</v>
      </c>
      <c r="AS489" s="14">
        <v>-4.3500000000002998</v>
      </c>
      <c r="AU489" s="14">
        <v>488</v>
      </c>
      <c r="AV489" s="14">
        <v>0</v>
      </c>
    </row>
    <row r="490" spans="1:48" ht="15" x14ac:dyDescent="0.25">
      <c r="A490" s="14">
        <v>489</v>
      </c>
      <c r="B490" s="14">
        <v>23843</v>
      </c>
      <c r="C490" s="32" t="s">
        <v>495</v>
      </c>
      <c r="D490" s="100">
        <v>30</v>
      </c>
      <c r="E490" s="14" t="s">
        <v>20</v>
      </c>
      <c r="F490" s="34" t="s">
        <v>531</v>
      </c>
      <c r="I490" s="35">
        <v>1.3511034395650779E-3</v>
      </c>
      <c r="J490" s="87">
        <v>1.351103439565078E-5</v>
      </c>
      <c r="K490" s="35">
        <v>0.28280521380746115</v>
      </c>
      <c r="L490" s="35">
        <v>3.2792327133578805E-5</v>
      </c>
      <c r="M490" s="17">
        <v>10.045472862216798</v>
      </c>
      <c r="N490" s="14">
        <v>0.5</v>
      </c>
      <c r="O490" s="88">
        <v>0.436</v>
      </c>
      <c r="P490" s="114">
        <v>436.14321053361999</v>
      </c>
      <c r="Q490" s="114">
        <v>1.700307448605</v>
      </c>
      <c r="R490" s="74">
        <v>1</v>
      </c>
      <c r="S490" s="75">
        <v>1</v>
      </c>
      <c r="T490" s="75" t="s">
        <v>3723</v>
      </c>
      <c r="U490" s="75">
        <v>0</v>
      </c>
      <c r="V490" s="76" t="s">
        <v>18</v>
      </c>
      <c r="W490" s="76" t="s">
        <v>19</v>
      </c>
      <c r="Y490" s="77">
        <f t="shared" si="28"/>
        <v>0.2828052137964594</v>
      </c>
      <c r="Z490" s="78">
        <f t="shared" si="29"/>
        <v>3.2792327133578805E-5</v>
      </c>
      <c r="AE490" s="14" t="s">
        <v>2438</v>
      </c>
      <c r="AF490" s="14">
        <f t="shared" si="30"/>
        <v>757.28793019118837</v>
      </c>
      <c r="AG490" s="14">
        <v>25</v>
      </c>
      <c r="AH490" s="14">
        <f t="shared" si="31"/>
        <v>5.217259457512351</v>
      </c>
      <c r="AR490" s="14">
        <v>0</v>
      </c>
      <c r="AS490" s="14">
        <v>-4.4000000000002997</v>
      </c>
      <c r="AU490" s="14">
        <v>489</v>
      </c>
      <c r="AV490" s="14">
        <v>0</v>
      </c>
    </row>
    <row r="491" spans="1:48" ht="15" x14ac:dyDescent="0.25">
      <c r="A491" s="14">
        <v>490</v>
      </c>
      <c r="B491" s="14">
        <v>23843</v>
      </c>
      <c r="C491" s="32" t="s">
        <v>495</v>
      </c>
      <c r="D491" s="100">
        <v>95</v>
      </c>
      <c r="E491" s="14" t="s">
        <v>20</v>
      </c>
      <c r="F491" s="34" t="s">
        <v>532</v>
      </c>
      <c r="I491" s="35">
        <v>1.5786147220128875E-3</v>
      </c>
      <c r="J491" s="87">
        <v>1.5786147220128877E-5</v>
      </c>
      <c r="K491" s="35">
        <v>0.28287150266578109</v>
      </c>
      <c r="L491" s="35">
        <v>5.9146046994816431E-5</v>
      </c>
      <c r="M491" s="17">
        <v>12.21926841666221</v>
      </c>
      <c r="N491" s="14">
        <v>0.5</v>
      </c>
      <c r="O491" s="88">
        <v>0.43099999999999999</v>
      </c>
      <c r="P491" s="114">
        <v>430.684736761034</v>
      </c>
      <c r="Q491" s="114">
        <v>8.9421017296488099</v>
      </c>
      <c r="R491" s="74">
        <v>1</v>
      </c>
      <c r="S491" s="75">
        <v>1</v>
      </c>
      <c r="T491" s="75" t="s">
        <v>3723</v>
      </c>
      <c r="U491" s="75">
        <v>0</v>
      </c>
      <c r="V491" s="76" t="s">
        <v>18</v>
      </c>
      <c r="W491" s="76" t="s">
        <v>19</v>
      </c>
      <c r="Y491" s="77">
        <f t="shared" si="28"/>
        <v>0.28287150265308764</v>
      </c>
      <c r="Z491" s="78">
        <f t="shared" si="29"/>
        <v>5.9146046994816431E-5</v>
      </c>
      <c r="AE491" s="14" t="s">
        <v>2438</v>
      </c>
      <c r="AF491" s="14">
        <f t="shared" si="30"/>
        <v>614.80560368760155</v>
      </c>
      <c r="AG491" s="14">
        <v>25</v>
      </c>
      <c r="AH491" s="14">
        <f t="shared" si="31"/>
        <v>6.8156385416633896</v>
      </c>
      <c r="AR491" s="14">
        <v>0</v>
      </c>
      <c r="AS491" s="14">
        <v>-4.4500000000003004</v>
      </c>
      <c r="AU491" s="14">
        <v>490</v>
      </c>
      <c r="AV491" s="14">
        <v>0</v>
      </c>
    </row>
    <row r="492" spans="1:48" ht="15" x14ac:dyDescent="0.25">
      <c r="A492" s="14">
        <v>491</v>
      </c>
      <c r="B492" s="14">
        <v>23843</v>
      </c>
      <c r="C492" s="32" t="s">
        <v>495</v>
      </c>
      <c r="D492" s="100">
        <v>94</v>
      </c>
      <c r="E492" s="14" t="s">
        <v>20</v>
      </c>
      <c r="F492" s="34" t="s">
        <v>533</v>
      </c>
      <c r="I492" s="35">
        <v>1.5495747102276436E-3</v>
      </c>
      <c r="J492" s="87">
        <v>1.5495747102276437E-5</v>
      </c>
      <c r="K492" s="35">
        <v>0.28292508281670753</v>
      </c>
      <c r="L492" s="35">
        <v>3.9772786905039093E-5</v>
      </c>
      <c r="M492" s="17">
        <v>7.4977665363129553</v>
      </c>
      <c r="N492" s="14">
        <v>0.5</v>
      </c>
      <c r="O492" s="88">
        <v>0.12</v>
      </c>
      <c r="P492" s="114">
        <v>120.435660552211</v>
      </c>
      <c r="Q492" s="114">
        <v>1.40864492438986</v>
      </c>
      <c r="R492" s="74">
        <v>1</v>
      </c>
      <c r="S492" s="75">
        <v>1</v>
      </c>
      <c r="T492" s="75" t="s">
        <v>3723</v>
      </c>
      <c r="U492" s="75">
        <v>0</v>
      </c>
      <c r="V492" s="76" t="s">
        <v>18</v>
      </c>
      <c r="W492" s="76" t="s">
        <v>19</v>
      </c>
      <c r="Y492" s="77">
        <f t="shared" si="28"/>
        <v>0.28292508281322326</v>
      </c>
      <c r="Z492" s="78">
        <f t="shared" si="29"/>
        <v>3.9772786905039093E-5</v>
      </c>
      <c r="AE492" s="14" t="s">
        <v>2438</v>
      </c>
      <c r="AF492" s="14">
        <f t="shared" si="30"/>
        <v>670.20971549423564</v>
      </c>
      <c r="AG492" s="14">
        <v>25</v>
      </c>
      <c r="AH492" s="14">
        <f t="shared" si="31"/>
        <v>3.3439459825830551</v>
      </c>
      <c r="AR492" s="14">
        <v>0</v>
      </c>
      <c r="AS492" s="14">
        <v>-4.5000000000003002</v>
      </c>
      <c r="AU492" s="14">
        <v>491</v>
      </c>
      <c r="AV492" s="14">
        <v>0</v>
      </c>
    </row>
    <row r="493" spans="1:48" ht="15" x14ac:dyDescent="0.25">
      <c r="A493" s="14">
        <v>492</v>
      </c>
      <c r="B493" s="14">
        <v>23843</v>
      </c>
      <c r="C493" s="32" t="s">
        <v>495</v>
      </c>
      <c r="D493" s="100">
        <v>93</v>
      </c>
      <c r="E493" s="14" t="s">
        <v>20</v>
      </c>
      <c r="F493" s="34" t="s">
        <v>534</v>
      </c>
      <c r="I493" s="35">
        <v>1.4809830821478479E-3</v>
      </c>
      <c r="J493" s="87">
        <v>1.480983082147848E-5</v>
      </c>
      <c r="K493" s="35">
        <v>0.28284523794905814</v>
      </c>
      <c r="L493" s="35">
        <v>5.0265182907463983E-5</v>
      </c>
      <c r="M493" s="17">
        <v>4.7640179754582235</v>
      </c>
      <c r="N493" s="14">
        <v>0.5</v>
      </c>
      <c r="O493" s="88">
        <v>0.124</v>
      </c>
      <c r="P493" s="114">
        <v>124.111512711741</v>
      </c>
      <c r="Q493" s="114">
        <v>3.9034455185145398</v>
      </c>
      <c r="R493" s="74">
        <v>1</v>
      </c>
      <c r="S493" s="75">
        <v>1</v>
      </c>
      <c r="T493" s="75" t="s">
        <v>3723</v>
      </c>
      <c r="U493" s="75">
        <v>0</v>
      </c>
      <c r="V493" s="76" t="s">
        <v>18</v>
      </c>
      <c r="W493" s="76" t="s">
        <v>19</v>
      </c>
      <c r="Y493" s="77">
        <f t="shared" si="28"/>
        <v>0.28284523794562644</v>
      </c>
      <c r="Z493" s="78">
        <f t="shared" si="29"/>
        <v>5.0265182907463983E-5</v>
      </c>
      <c r="AE493" s="14" t="s">
        <v>2438</v>
      </c>
      <c r="AF493" s="14">
        <f t="shared" si="30"/>
        <v>847.95314918108431</v>
      </c>
      <c r="AG493" s="14">
        <v>25</v>
      </c>
      <c r="AH493" s="14">
        <f t="shared" si="31"/>
        <v>1.3338367466604582</v>
      </c>
      <c r="AR493" s="14">
        <v>0</v>
      </c>
      <c r="AS493" s="14">
        <v>-4.5500000000003</v>
      </c>
      <c r="AU493" s="14">
        <v>492</v>
      </c>
      <c r="AV493" s="14">
        <v>0</v>
      </c>
    </row>
    <row r="494" spans="1:48" ht="15" x14ac:dyDescent="0.25">
      <c r="A494" s="14">
        <v>493</v>
      </c>
      <c r="B494" s="14">
        <v>23843</v>
      </c>
      <c r="C494" s="32" t="s">
        <v>495</v>
      </c>
      <c r="D494" s="100">
        <v>44</v>
      </c>
      <c r="E494" s="14" t="s">
        <v>20</v>
      </c>
      <c r="F494" s="34" t="s">
        <v>535</v>
      </c>
      <c r="I494" s="35">
        <v>8.1896919634933155E-4</v>
      </c>
      <c r="J494" s="87">
        <v>8.1896919634933157E-6</v>
      </c>
      <c r="K494" s="35">
        <v>0.28275916009569169</v>
      </c>
      <c r="L494" s="35">
        <v>3.83831506955195E-5</v>
      </c>
      <c r="M494" s="17">
        <v>9.72855321084376</v>
      </c>
      <c r="N494" s="14">
        <v>0.5</v>
      </c>
      <c r="O494" s="88">
        <v>0.48899999999999999</v>
      </c>
      <c r="P494" s="114">
        <v>489.17750628182</v>
      </c>
      <c r="Q494" s="114">
        <v>11.9452412284946</v>
      </c>
      <c r="R494" s="74">
        <v>1</v>
      </c>
      <c r="S494" s="75">
        <v>1</v>
      </c>
      <c r="T494" s="75" t="s">
        <v>3723</v>
      </c>
      <c r="U494" s="75">
        <v>0</v>
      </c>
      <c r="V494" s="76" t="s">
        <v>18</v>
      </c>
      <c r="W494" s="76" t="s">
        <v>19</v>
      </c>
      <c r="Y494" s="77">
        <f t="shared" si="28"/>
        <v>0.28275916008821211</v>
      </c>
      <c r="Z494" s="78">
        <f t="shared" si="29"/>
        <v>3.83831506955195E-5</v>
      </c>
      <c r="AE494" s="14" t="s">
        <v>2438</v>
      </c>
      <c r="AF494" s="14">
        <f t="shared" si="30"/>
        <v>819.4046356393826</v>
      </c>
      <c r="AG494" s="14">
        <v>25</v>
      </c>
      <c r="AH494" s="14">
        <f t="shared" si="31"/>
        <v>4.9842303020909995</v>
      </c>
      <c r="AR494" s="14">
        <v>0</v>
      </c>
      <c r="AS494" s="14">
        <v>-4.6000000000002998</v>
      </c>
      <c r="AU494" s="14">
        <v>493</v>
      </c>
      <c r="AV494" s="14">
        <v>0</v>
      </c>
    </row>
    <row r="495" spans="1:48" ht="15" x14ac:dyDescent="0.25">
      <c r="A495" s="14">
        <v>494</v>
      </c>
      <c r="B495" s="14">
        <v>23843</v>
      </c>
      <c r="C495" s="32" t="s">
        <v>495</v>
      </c>
      <c r="D495" s="100">
        <v>36</v>
      </c>
      <c r="E495" s="14" t="s">
        <v>20</v>
      </c>
      <c r="F495" s="34" t="s">
        <v>536</v>
      </c>
      <c r="I495" s="35">
        <v>1.5304351139896766E-3</v>
      </c>
      <c r="J495" s="87">
        <v>1.5304351139896766E-5</v>
      </c>
      <c r="K495" s="35">
        <v>0.28269994173342372</v>
      </c>
      <c r="L495" s="35">
        <v>5.0534552266611302E-5</v>
      </c>
      <c r="M495" s="17">
        <v>6.2703408944053685</v>
      </c>
      <c r="N495" s="14">
        <v>0.5</v>
      </c>
      <c r="O495" s="88">
        <v>0.436</v>
      </c>
      <c r="P495" s="114">
        <v>433.15062827955802</v>
      </c>
      <c r="Q495" s="114">
        <v>3.5436908232322</v>
      </c>
      <c r="R495" s="74">
        <v>1</v>
      </c>
      <c r="S495" s="75">
        <v>1</v>
      </c>
      <c r="T495" s="75" t="s">
        <v>3723</v>
      </c>
      <c r="U495" s="75">
        <v>0</v>
      </c>
      <c r="V495" s="76" t="s">
        <v>18</v>
      </c>
      <c r="W495" s="76" t="s">
        <v>19</v>
      </c>
      <c r="Y495" s="77">
        <f t="shared" si="28"/>
        <v>0.28269994172104723</v>
      </c>
      <c r="Z495" s="78">
        <f t="shared" si="29"/>
        <v>5.0534552266611302E-5</v>
      </c>
      <c r="AE495" s="14" t="s">
        <v>2438</v>
      </c>
      <c r="AF495" s="14">
        <f t="shared" si="30"/>
        <v>999.34297894196141</v>
      </c>
      <c r="AG495" s="14">
        <v>25</v>
      </c>
      <c r="AH495" s="14">
        <f t="shared" si="31"/>
        <v>2.441427128239241</v>
      </c>
      <c r="AR495" s="14">
        <v>0</v>
      </c>
      <c r="AS495" s="14">
        <v>-4.6500000000004</v>
      </c>
      <c r="AU495" s="14">
        <v>494</v>
      </c>
      <c r="AV495" s="14">
        <v>0</v>
      </c>
    </row>
    <row r="496" spans="1:48" ht="15" x14ac:dyDescent="0.25">
      <c r="A496" s="14">
        <v>495</v>
      </c>
      <c r="B496" s="14">
        <v>23843</v>
      </c>
      <c r="C496" s="32" t="s">
        <v>495</v>
      </c>
      <c r="D496" s="100">
        <v>38</v>
      </c>
      <c r="E496" s="14" t="s">
        <v>20</v>
      </c>
      <c r="F496" s="34" t="s">
        <v>537</v>
      </c>
      <c r="I496" s="35">
        <v>8.5747631064792137E-4</v>
      </c>
      <c r="J496" s="87">
        <v>8.5747631064792142E-6</v>
      </c>
      <c r="K496" s="35">
        <v>0.28273247870603285</v>
      </c>
      <c r="L496" s="35">
        <v>6.145608797210794E-5</v>
      </c>
      <c r="M496" s="17">
        <v>7.7010180449699206</v>
      </c>
      <c r="N496" s="14">
        <v>0.5</v>
      </c>
      <c r="O496" s="88">
        <v>0.44</v>
      </c>
      <c r="P496" s="114">
        <v>440.20005696688997</v>
      </c>
      <c r="Q496" s="114">
        <v>3.5503035127510998</v>
      </c>
      <c r="R496" s="74">
        <v>1</v>
      </c>
      <c r="S496" s="75">
        <v>1</v>
      </c>
      <c r="T496" s="75" t="s">
        <v>3723</v>
      </c>
      <c r="U496" s="75">
        <v>0</v>
      </c>
      <c r="V496" s="76" t="s">
        <v>18</v>
      </c>
      <c r="W496" s="76" t="s">
        <v>19</v>
      </c>
      <c r="Y496" s="77">
        <f t="shared" si="28"/>
        <v>0.28273247869898566</v>
      </c>
      <c r="Z496" s="78">
        <f t="shared" si="29"/>
        <v>6.145608797210794E-5</v>
      </c>
      <c r="AE496" s="14" t="s">
        <v>2438</v>
      </c>
      <c r="AF496" s="14">
        <f t="shared" si="30"/>
        <v>909.67625782626703</v>
      </c>
      <c r="AG496" s="14">
        <v>25</v>
      </c>
      <c r="AH496" s="14">
        <f t="shared" si="31"/>
        <v>3.4933956213014117</v>
      </c>
      <c r="AR496" s="14">
        <v>0</v>
      </c>
      <c r="AS496" s="14">
        <v>-4.7000000000003999</v>
      </c>
      <c r="AU496" s="14">
        <v>495</v>
      </c>
      <c r="AV496" s="14">
        <v>0</v>
      </c>
    </row>
    <row r="497" spans="1:48" ht="15" x14ac:dyDescent="0.25">
      <c r="A497" s="14">
        <v>496</v>
      </c>
      <c r="B497" s="14">
        <v>23843</v>
      </c>
      <c r="C497" s="32" t="s">
        <v>495</v>
      </c>
      <c r="D497" s="100">
        <v>40</v>
      </c>
      <c r="E497" s="14" t="s">
        <v>20</v>
      </c>
      <c r="F497" s="34" t="s">
        <v>538</v>
      </c>
      <c r="I497" s="35">
        <v>1.1949510915994701E-3</v>
      </c>
      <c r="J497" s="87">
        <v>1.1949510915994701E-5</v>
      </c>
      <c r="K497" s="35">
        <v>0.28289001793088187</v>
      </c>
      <c r="L497" s="35">
        <v>4.724304573436519E-5</v>
      </c>
      <c r="M497" s="17">
        <v>6.3285117583466999</v>
      </c>
      <c r="N497" s="14">
        <v>0.5</v>
      </c>
      <c r="O497" s="88">
        <v>0.122</v>
      </c>
      <c r="P497" s="114">
        <v>122.111714626406</v>
      </c>
      <c r="Q497" s="114">
        <v>7.5410096908563604</v>
      </c>
      <c r="R497" s="74">
        <v>1</v>
      </c>
      <c r="S497" s="75">
        <v>1</v>
      </c>
      <c r="T497" s="75" t="s">
        <v>3723</v>
      </c>
      <c r="U497" s="75">
        <v>0</v>
      </c>
      <c r="V497" s="76" t="s">
        <v>18</v>
      </c>
      <c r="W497" s="76" t="s">
        <v>19</v>
      </c>
      <c r="Y497" s="77">
        <f t="shared" si="28"/>
        <v>0.2828900179281576</v>
      </c>
      <c r="Z497" s="78">
        <f t="shared" si="29"/>
        <v>4.724304573436519E-5</v>
      </c>
      <c r="AE497" s="14" t="s">
        <v>2438</v>
      </c>
      <c r="AF497" s="14">
        <f t="shared" si="30"/>
        <v>746.63629392566963</v>
      </c>
      <c r="AG497" s="14">
        <v>25</v>
      </c>
      <c r="AH497" s="14">
        <f t="shared" si="31"/>
        <v>2.4841998223137498</v>
      </c>
      <c r="AR497" s="14">
        <v>0</v>
      </c>
      <c r="AS497" s="14">
        <v>-4.7500000000003997</v>
      </c>
      <c r="AU497" s="14">
        <v>496</v>
      </c>
      <c r="AV497" s="14">
        <v>0</v>
      </c>
    </row>
    <row r="498" spans="1:48" ht="15" x14ac:dyDescent="0.25">
      <c r="A498" s="14">
        <v>497</v>
      </c>
      <c r="B498" s="14">
        <v>23843</v>
      </c>
      <c r="C498" s="32" t="s">
        <v>495</v>
      </c>
      <c r="D498" s="100">
        <v>91</v>
      </c>
      <c r="E498" s="14" t="s">
        <v>20</v>
      </c>
      <c r="F498" s="34" t="s">
        <v>539</v>
      </c>
      <c r="I498" s="35">
        <v>3.720426714843514E-3</v>
      </c>
      <c r="J498" s="87">
        <v>3.720426714843514E-5</v>
      </c>
      <c r="K498" s="35">
        <v>0.28287937430552484</v>
      </c>
      <c r="L498" s="35">
        <v>3.4629084403622841E-5</v>
      </c>
      <c r="M498" s="17">
        <v>12.543400877820243</v>
      </c>
      <c r="N498" s="14">
        <v>0.5</v>
      </c>
      <c r="O498" s="88">
        <v>0.46400000000000002</v>
      </c>
      <c r="P498" s="114">
        <v>464.22123340946899</v>
      </c>
      <c r="Q498" s="114">
        <v>5.1419271391152099</v>
      </c>
      <c r="R498" s="74">
        <v>1</v>
      </c>
      <c r="S498" s="75">
        <v>1</v>
      </c>
      <c r="T498" s="75" t="s">
        <v>3723</v>
      </c>
      <c r="U498" s="75">
        <v>0</v>
      </c>
      <c r="V498" s="76" t="s">
        <v>18</v>
      </c>
      <c r="W498" s="76" t="s">
        <v>19</v>
      </c>
      <c r="Y498" s="77">
        <f t="shared" si="28"/>
        <v>0.28287937427327986</v>
      </c>
      <c r="Z498" s="78">
        <f t="shared" si="29"/>
        <v>3.4629084403622841E-5</v>
      </c>
      <c r="AE498" s="14" t="s">
        <v>2438</v>
      </c>
      <c r="AF498" s="14">
        <f t="shared" si="30"/>
        <v>620.0057387657547</v>
      </c>
      <c r="AG498" s="14">
        <v>25</v>
      </c>
      <c r="AH498" s="14">
        <f t="shared" si="31"/>
        <v>7.0539712336913549</v>
      </c>
      <c r="AR498" s="14">
        <v>0</v>
      </c>
      <c r="AS498" s="14">
        <v>-4.8000000000004004</v>
      </c>
      <c r="AU498" s="14">
        <v>497</v>
      </c>
      <c r="AV498" s="14">
        <v>0</v>
      </c>
    </row>
    <row r="499" spans="1:48" ht="15" x14ac:dyDescent="0.25">
      <c r="A499" s="14">
        <v>498</v>
      </c>
      <c r="B499" s="14">
        <v>23843</v>
      </c>
      <c r="C499" s="32" t="s">
        <v>495</v>
      </c>
      <c r="D499" s="100">
        <v>98</v>
      </c>
      <c r="E499" s="14" t="s">
        <v>20</v>
      </c>
      <c r="F499" s="34" t="s">
        <v>540</v>
      </c>
      <c r="I499" s="35">
        <v>1.1677814312916566E-3</v>
      </c>
      <c r="J499" s="87">
        <v>1.1677814312916566E-5</v>
      </c>
      <c r="K499" s="35">
        <v>0.28288655070637969</v>
      </c>
      <c r="L499" s="35">
        <v>4.9971748950795079E-5</v>
      </c>
      <c r="M499" s="17">
        <v>6.1650994928985625</v>
      </c>
      <c r="N499" s="14">
        <v>0.5</v>
      </c>
      <c r="O499" s="88">
        <v>0.12</v>
      </c>
      <c r="P499" s="114">
        <v>120.40420470290699</v>
      </c>
      <c r="Q499" s="114">
        <v>3.6893143009874301</v>
      </c>
      <c r="R499" s="74">
        <v>1</v>
      </c>
      <c r="S499" s="75">
        <v>1</v>
      </c>
      <c r="T499" s="75" t="s">
        <v>3723</v>
      </c>
      <c r="U499" s="75">
        <v>0</v>
      </c>
      <c r="V499" s="76" t="s">
        <v>18</v>
      </c>
      <c r="W499" s="76" t="s">
        <v>19</v>
      </c>
      <c r="Y499" s="77">
        <f t="shared" si="28"/>
        <v>0.28288655070375457</v>
      </c>
      <c r="Z499" s="78">
        <f t="shared" si="29"/>
        <v>4.9971748950795079E-5</v>
      </c>
      <c r="AE499" s="14" t="s">
        <v>2438</v>
      </c>
      <c r="AF499" s="14">
        <f t="shared" si="30"/>
        <v>755.31974211975194</v>
      </c>
      <c r="AG499" s="14">
        <v>25</v>
      </c>
      <c r="AH499" s="14">
        <f t="shared" si="31"/>
        <v>2.3640437447783547</v>
      </c>
      <c r="AR499" s="14">
        <v>0</v>
      </c>
      <c r="AS499" s="14">
        <v>-4.8500000000004002</v>
      </c>
      <c r="AU499" s="14">
        <v>498</v>
      </c>
      <c r="AV499" s="14">
        <v>0</v>
      </c>
    </row>
    <row r="500" spans="1:48" ht="15" x14ac:dyDescent="0.25">
      <c r="A500" s="14">
        <v>499</v>
      </c>
      <c r="B500" s="14">
        <v>23843</v>
      </c>
      <c r="C500" s="32" t="s">
        <v>495</v>
      </c>
      <c r="D500" s="100">
        <v>100</v>
      </c>
      <c r="E500" s="14" t="s">
        <v>20</v>
      </c>
      <c r="F500" s="34" t="s">
        <v>541</v>
      </c>
      <c r="I500" s="35">
        <v>2.7620705281714343E-3</v>
      </c>
      <c r="J500" s="87">
        <v>2.7620705281714344E-5</v>
      </c>
      <c r="K500" s="35">
        <v>0.28294150077631297</v>
      </c>
      <c r="L500" s="35">
        <v>5.5996454569756996E-5</v>
      </c>
      <c r="M500" s="17">
        <v>14.049929500934422</v>
      </c>
      <c r="N500" s="14">
        <v>0.5</v>
      </c>
      <c r="O500" s="88">
        <v>0.41600000000000004</v>
      </c>
      <c r="P500" s="114">
        <v>415.99035735025001</v>
      </c>
      <c r="Q500" s="114">
        <v>8.6671416613191408</v>
      </c>
      <c r="R500" s="74">
        <v>1</v>
      </c>
      <c r="S500" s="75">
        <v>1</v>
      </c>
      <c r="T500" s="75" t="s">
        <v>3723</v>
      </c>
      <c r="U500" s="75">
        <v>0</v>
      </c>
      <c r="V500" s="76" t="s">
        <v>18</v>
      </c>
      <c r="W500" s="76" t="s">
        <v>19</v>
      </c>
      <c r="Y500" s="77">
        <f t="shared" si="28"/>
        <v>0.28294150075486124</v>
      </c>
      <c r="Z500" s="78">
        <f t="shared" si="29"/>
        <v>5.5996454569756996E-5</v>
      </c>
      <c r="AE500" s="14" t="s">
        <v>2438</v>
      </c>
      <c r="AF500" s="14">
        <f t="shared" si="30"/>
        <v>485.53252843796798</v>
      </c>
      <c r="AG500" s="14">
        <v>25</v>
      </c>
      <c r="AH500" s="14">
        <f t="shared" si="31"/>
        <v>8.1617128683341331</v>
      </c>
      <c r="AR500" s="14">
        <v>0</v>
      </c>
      <c r="AS500" s="14">
        <v>-4.9000000000004</v>
      </c>
      <c r="AU500" s="14">
        <v>499</v>
      </c>
      <c r="AV500" s="14">
        <v>0</v>
      </c>
    </row>
    <row r="501" spans="1:48" ht="15" x14ac:dyDescent="0.25">
      <c r="A501" s="14">
        <v>500</v>
      </c>
      <c r="B501" s="14">
        <v>23843</v>
      </c>
      <c r="C501" s="32" t="s">
        <v>495</v>
      </c>
      <c r="D501" s="100">
        <v>21</v>
      </c>
      <c r="E501" s="14" t="s">
        <v>20</v>
      </c>
      <c r="F501" s="34" t="s">
        <v>542</v>
      </c>
      <c r="I501" s="35">
        <v>1.9407718996196112E-3</v>
      </c>
      <c r="J501" s="87">
        <v>1.9407718996196113E-5</v>
      </c>
      <c r="K501" s="35">
        <v>0.28296052072334255</v>
      </c>
      <c r="L501" s="35">
        <v>4.6401569989891534E-5</v>
      </c>
      <c r="M501" s="17">
        <v>9.4336316304066692</v>
      </c>
      <c r="N501" s="14">
        <v>0.5</v>
      </c>
      <c r="O501" s="88">
        <v>0.154</v>
      </c>
      <c r="P501" s="114">
        <v>154.09786851323</v>
      </c>
      <c r="Q501" s="114">
        <v>3.4606572345461002</v>
      </c>
      <c r="R501" s="74">
        <v>1</v>
      </c>
      <c r="S501" s="75">
        <v>1</v>
      </c>
      <c r="T501" s="75" t="s">
        <v>3723</v>
      </c>
      <c r="U501" s="75">
        <v>0</v>
      </c>
      <c r="V501" s="76" t="s">
        <v>18</v>
      </c>
      <c r="W501" s="76" t="s">
        <v>19</v>
      </c>
      <c r="Y501" s="77">
        <f t="shared" si="28"/>
        <v>0.28296052071775896</v>
      </c>
      <c r="Z501" s="78">
        <f t="shared" si="29"/>
        <v>4.6401569989891534E-5</v>
      </c>
      <c r="AE501" s="14" t="s">
        <v>2438</v>
      </c>
      <c r="AF501" s="14">
        <f t="shared" si="30"/>
        <v>573.40489589896265</v>
      </c>
      <c r="AG501" s="14">
        <v>25</v>
      </c>
      <c r="AH501" s="14">
        <f t="shared" si="31"/>
        <v>4.7673761988284324</v>
      </c>
      <c r="AR501" s="14">
        <v>0</v>
      </c>
      <c r="AS501" s="14">
        <v>-4.9500000000003999</v>
      </c>
      <c r="AU501" s="14">
        <v>500</v>
      </c>
      <c r="AV501" s="14">
        <v>0</v>
      </c>
    </row>
    <row r="502" spans="1:48" ht="15" x14ac:dyDescent="0.25">
      <c r="A502" s="14">
        <v>501</v>
      </c>
      <c r="B502" s="14">
        <v>23843</v>
      </c>
      <c r="C502" s="32" t="s">
        <v>495</v>
      </c>
      <c r="D502" s="100">
        <v>24</v>
      </c>
      <c r="E502" s="14" t="s">
        <v>20</v>
      </c>
      <c r="F502" s="34" t="s">
        <v>543</v>
      </c>
      <c r="I502" s="35">
        <v>9.0893347850215696E-4</v>
      </c>
      <c r="J502" s="87">
        <v>9.0893347850215695E-6</v>
      </c>
      <c r="K502" s="35">
        <v>0.28282122095788426</v>
      </c>
      <c r="L502" s="35">
        <v>4.0557422079957036E-5</v>
      </c>
      <c r="M502" s="17">
        <v>4.4810785627014127</v>
      </c>
      <c r="N502" s="14">
        <v>0.5</v>
      </c>
      <c r="O502" s="88">
        <v>0.14799999999999999</v>
      </c>
      <c r="P502" s="114">
        <v>147.50625164187099</v>
      </c>
      <c r="Q502" s="114">
        <v>4.1633630715769696</v>
      </c>
      <c r="R502" s="74">
        <v>1</v>
      </c>
      <c r="S502" s="75">
        <v>1</v>
      </c>
      <c r="T502" s="75" t="s">
        <v>3723</v>
      </c>
      <c r="U502" s="75">
        <v>0</v>
      </c>
      <c r="V502" s="76" t="s">
        <v>18</v>
      </c>
      <c r="W502" s="76" t="s">
        <v>19</v>
      </c>
      <c r="Y502" s="77">
        <f t="shared" si="28"/>
        <v>0.28282122095538109</v>
      </c>
      <c r="Z502" s="78">
        <f t="shared" si="29"/>
        <v>4.0557422079957036E-5</v>
      </c>
      <c r="AE502" s="14" t="s">
        <v>2438</v>
      </c>
      <c r="AF502" s="14">
        <f t="shared" si="30"/>
        <v>885.1591662460396</v>
      </c>
      <c r="AG502" s="14">
        <v>25</v>
      </c>
      <c r="AH502" s="14">
        <f t="shared" si="31"/>
        <v>1.1257930608098621</v>
      </c>
      <c r="AR502" s="14">
        <v>0</v>
      </c>
      <c r="AS502" s="14">
        <v>-5.0000000000003997</v>
      </c>
      <c r="AU502" s="14">
        <v>501</v>
      </c>
      <c r="AV502" s="14">
        <v>0</v>
      </c>
    </row>
    <row r="503" spans="1:48" ht="15" x14ac:dyDescent="0.25">
      <c r="A503" s="14">
        <v>502</v>
      </c>
      <c r="B503" s="14">
        <v>23843</v>
      </c>
      <c r="C503" s="32" t="s">
        <v>495</v>
      </c>
      <c r="D503" s="100">
        <v>31</v>
      </c>
      <c r="E503" s="14" t="s">
        <v>20</v>
      </c>
      <c r="F503" s="34" t="s">
        <v>544</v>
      </c>
      <c r="I503" s="35">
        <v>8.593673421199219E-4</v>
      </c>
      <c r="J503" s="87">
        <v>8.5936734211992184E-6</v>
      </c>
      <c r="K503" s="35">
        <v>0.28272331844165888</v>
      </c>
      <c r="L503" s="35">
        <v>4.6835211302200117E-5</v>
      </c>
      <c r="M503" s="17">
        <v>7.7692789210104252</v>
      </c>
      <c r="N503" s="14">
        <v>0.5</v>
      </c>
      <c r="O503" s="88">
        <v>0.45800000000000002</v>
      </c>
      <c r="P503" s="114">
        <v>457.948409003866</v>
      </c>
      <c r="Q503" s="114">
        <v>3.0925617381747701</v>
      </c>
      <c r="R503" s="74">
        <v>1</v>
      </c>
      <c r="S503" s="75">
        <v>1</v>
      </c>
      <c r="T503" s="75" t="s">
        <v>3723</v>
      </c>
      <c r="U503" s="75">
        <v>0</v>
      </c>
      <c r="V503" s="76" t="s">
        <v>18</v>
      </c>
      <c r="W503" s="76" t="s">
        <v>19</v>
      </c>
      <c r="Y503" s="77">
        <f t="shared" si="28"/>
        <v>0.28272331843431137</v>
      </c>
      <c r="Z503" s="78">
        <f t="shared" si="29"/>
        <v>4.6835211302200117E-5</v>
      </c>
      <c r="AE503" s="14" t="s">
        <v>2438</v>
      </c>
      <c r="AF503" s="14">
        <f t="shared" si="30"/>
        <v>919.69139637436967</v>
      </c>
      <c r="AG503" s="14">
        <v>25</v>
      </c>
      <c r="AH503" s="14">
        <f t="shared" si="31"/>
        <v>3.54358744191943</v>
      </c>
      <c r="AR503" s="14">
        <v>0</v>
      </c>
      <c r="AS503" s="14">
        <v>-5.0500000000004004</v>
      </c>
      <c r="AU503" s="14">
        <v>502</v>
      </c>
      <c r="AV503" s="14">
        <v>0</v>
      </c>
    </row>
    <row r="504" spans="1:48" ht="15" x14ac:dyDescent="0.25">
      <c r="A504" s="14">
        <v>503</v>
      </c>
      <c r="B504" s="14">
        <v>23843</v>
      </c>
      <c r="C504" s="32" t="s">
        <v>495</v>
      </c>
      <c r="D504" s="100">
        <v>16</v>
      </c>
      <c r="E504" s="14" t="s">
        <v>20</v>
      </c>
      <c r="F504" s="34" t="s">
        <v>545</v>
      </c>
      <c r="I504" s="35">
        <v>1.0942122040319574E-3</v>
      </c>
      <c r="J504" s="87">
        <v>1.0942122040319573E-5</v>
      </c>
      <c r="K504" s="35">
        <v>0.2828194527089114</v>
      </c>
      <c r="L504" s="35">
        <v>4.3277865064736287E-5</v>
      </c>
      <c r="M504" s="17">
        <v>4.4434685406824492</v>
      </c>
      <c r="N504" s="14">
        <v>0.5</v>
      </c>
      <c r="O504" s="88">
        <v>0.15</v>
      </c>
      <c r="P504" s="114">
        <v>149.62703164078499</v>
      </c>
      <c r="Q504" s="114">
        <v>6.4442877862237298</v>
      </c>
      <c r="R504" s="74">
        <v>1</v>
      </c>
      <c r="S504" s="75">
        <v>1</v>
      </c>
      <c r="T504" s="75" t="s">
        <v>3723</v>
      </c>
      <c r="U504" s="75">
        <v>0</v>
      </c>
      <c r="V504" s="76" t="s">
        <v>18</v>
      </c>
      <c r="W504" s="76" t="s">
        <v>19</v>
      </c>
      <c r="Y504" s="77">
        <f t="shared" si="28"/>
        <v>0.28281945270585468</v>
      </c>
      <c r="Z504" s="78">
        <f t="shared" si="29"/>
        <v>4.3277865064736287E-5</v>
      </c>
      <c r="AE504" s="14" t="s">
        <v>2438</v>
      </c>
      <c r="AF504" s="14">
        <f t="shared" si="30"/>
        <v>889.04744166910996</v>
      </c>
      <c r="AG504" s="14">
        <v>25</v>
      </c>
      <c r="AH504" s="14">
        <f t="shared" si="31"/>
        <v>1.0981386328547418</v>
      </c>
      <c r="AR504" s="14">
        <v>0</v>
      </c>
      <c r="AS504" s="14">
        <v>-5.1000000000004002</v>
      </c>
      <c r="AU504" s="14">
        <v>503</v>
      </c>
      <c r="AV504" s="14">
        <v>0</v>
      </c>
    </row>
    <row r="505" spans="1:48" ht="15" x14ac:dyDescent="0.25">
      <c r="A505" s="14">
        <v>504</v>
      </c>
      <c r="B505" s="14">
        <v>23843</v>
      </c>
      <c r="C505" s="32" t="s">
        <v>495</v>
      </c>
      <c r="D505" s="100">
        <v>19</v>
      </c>
      <c r="E505" s="14" t="s">
        <v>20</v>
      </c>
      <c r="F505" s="34" t="s">
        <v>546</v>
      </c>
      <c r="I505" s="35">
        <v>1.4559888556685357E-3</v>
      </c>
      <c r="J505" s="87">
        <v>1.4559888556685357E-5</v>
      </c>
      <c r="K505" s="35">
        <v>0.28294162003945428</v>
      </c>
      <c r="L505" s="35">
        <v>4.8208550263789473E-5</v>
      </c>
      <c r="M505" s="17">
        <v>8.1327332896763416</v>
      </c>
      <c r="N505" s="14">
        <v>0.5</v>
      </c>
      <c r="O505" s="88">
        <v>0.122</v>
      </c>
      <c r="P505" s="114">
        <v>121.949792458925</v>
      </c>
      <c r="Q505" s="114">
        <v>4.4953278914942301</v>
      </c>
      <c r="R505" s="74">
        <v>1</v>
      </c>
      <c r="S505" s="75">
        <v>1</v>
      </c>
      <c r="T505" s="75" t="s">
        <v>3723</v>
      </c>
      <c r="U505" s="75">
        <v>0</v>
      </c>
      <c r="V505" s="76" t="s">
        <v>18</v>
      </c>
      <c r="W505" s="76" t="s">
        <v>19</v>
      </c>
      <c r="Y505" s="77">
        <f t="shared" si="28"/>
        <v>0.28294162003613926</v>
      </c>
      <c r="Z505" s="78">
        <f t="shared" si="29"/>
        <v>4.8208550263789473E-5</v>
      </c>
      <c r="AE505" s="14" t="s">
        <v>2438</v>
      </c>
      <c r="AF505" s="14">
        <f t="shared" si="30"/>
        <v>631.46956129670525</v>
      </c>
      <c r="AG505" s="14">
        <v>25</v>
      </c>
      <c r="AH505" s="14">
        <f t="shared" si="31"/>
        <v>3.8108333012326039</v>
      </c>
      <c r="AR505" s="14">
        <v>0</v>
      </c>
      <c r="AS505" s="14">
        <v>-5.1500000000004</v>
      </c>
      <c r="AU505" s="14">
        <v>504</v>
      </c>
      <c r="AV505" s="14">
        <v>0</v>
      </c>
    </row>
    <row r="506" spans="1:48" ht="15" x14ac:dyDescent="0.25">
      <c r="A506" s="14">
        <v>505</v>
      </c>
      <c r="B506" s="14">
        <v>23843</v>
      </c>
      <c r="C506" s="32" t="s">
        <v>495</v>
      </c>
      <c r="D506" s="100">
        <v>49</v>
      </c>
      <c r="E506" s="14" t="s">
        <v>20</v>
      </c>
      <c r="F506" s="34" t="s">
        <v>547</v>
      </c>
      <c r="I506" s="35">
        <v>1.1174294791529028E-3</v>
      </c>
      <c r="J506" s="87">
        <v>1.1174294791529027E-5</v>
      </c>
      <c r="K506" s="35">
        <v>0.28291248853065742</v>
      </c>
      <c r="L506" s="35">
        <v>4.4076288345556046E-5</v>
      </c>
      <c r="M506" s="17">
        <v>7.6676581133772181</v>
      </c>
      <c r="N506" s="14">
        <v>0.5</v>
      </c>
      <c r="O506" s="88">
        <v>0.14699999999999999</v>
      </c>
      <c r="P506" s="114">
        <v>146.98738214207</v>
      </c>
      <c r="Q506" s="114">
        <v>4.0877390300521901</v>
      </c>
      <c r="R506" s="74">
        <v>1</v>
      </c>
      <c r="S506" s="75">
        <v>1</v>
      </c>
      <c r="T506" s="75" t="s">
        <v>3723</v>
      </c>
      <c r="U506" s="75">
        <v>0</v>
      </c>
      <c r="V506" s="76" t="s">
        <v>18</v>
      </c>
      <c r="W506" s="76" t="s">
        <v>19</v>
      </c>
      <c r="Y506" s="77">
        <f t="shared" si="28"/>
        <v>0.28291248852759093</v>
      </c>
      <c r="Z506" s="78">
        <f t="shared" si="29"/>
        <v>4.4076288345556046E-5</v>
      </c>
      <c r="AE506" s="14" t="s">
        <v>2438</v>
      </c>
      <c r="AF506" s="14">
        <f t="shared" si="30"/>
        <v>680.88371176648332</v>
      </c>
      <c r="AG506" s="14">
        <v>25</v>
      </c>
      <c r="AH506" s="14">
        <f t="shared" si="31"/>
        <v>3.4688662598361892</v>
      </c>
      <c r="AR506" s="14">
        <v>0</v>
      </c>
      <c r="AS506" s="14">
        <v>-5.2000000000003999</v>
      </c>
      <c r="AU506" s="14">
        <v>505</v>
      </c>
      <c r="AV506" s="14">
        <v>0</v>
      </c>
    </row>
    <row r="507" spans="1:48" ht="15" x14ac:dyDescent="0.25">
      <c r="A507" s="14">
        <v>506</v>
      </c>
      <c r="B507" s="14">
        <v>23843</v>
      </c>
      <c r="C507" s="32" t="s">
        <v>495</v>
      </c>
      <c r="D507" s="100">
        <v>66</v>
      </c>
      <c r="E507" s="14" t="s">
        <v>20</v>
      </c>
      <c r="F507" s="34" t="s">
        <v>548</v>
      </c>
      <c r="I507" s="35">
        <v>9.6302091908779543E-4</v>
      </c>
      <c r="J507" s="87">
        <v>9.6302091908779541E-6</v>
      </c>
      <c r="K507" s="35">
        <v>0.28279169483798261</v>
      </c>
      <c r="L507" s="35">
        <v>4.8710300705107332E-5</v>
      </c>
      <c r="M507" s="17">
        <v>9.9404531506075422</v>
      </c>
      <c r="N507" s="14">
        <v>0.5</v>
      </c>
      <c r="O507" s="88">
        <v>0.44800000000000001</v>
      </c>
      <c r="P507" s="114">
        <v>447.70147291823002</v>
      </c>
      <c r="Q507" s="114">
        <v>5.3391399856548096</v>
      </c>
      <c r="R507" s="74">
        <v>1</v>
      </c>
      <c r="S507" s="75">
        <v>1</v>
      </c>
      <c r="T507" s="75" t="s">
        <v>3723</v>
      </c>
      <c r="U507" s="75">
        <v>0</v>
      </c>
      <c r="V507" s="76" t="s">
        <v>18</v>
      </c>
      <c r="W507" s="76" t="s">
        <v>19</v>
      </c>
      <c r="Y507" s="77">
        <f t="shared" si="28"/>
        <v>0.2827916948299331</v>
      </c>
      <c r="Z507" s="78">
        <f t="shared" si="29"/>
        <v>4.8710300705107332E-5</v>
      </c>
      <c r="AE507" s="14" t="s">
        <v>2438</v>
      </c>
      <c r="AF507" s="14">
        <f t="shared" si="30"/>
        <v>773.74182380879677</v>
      </c>
      <c r="AG507" s="14">
        <v>25</v>
      </c>
      <c r="AH507" s="14">
        <f t="shared" si="31"/>
        <v>5.1400390813290748</v>
      </c>
      <c r="AR507" s="14">
        <v>0</v>
      </c>
      <c r="AS507" s="14">
        <v>-5.2500000000003997</v>
      </c>
      <c r="AU507" s="14">
        <v>506</v>
      </c>
      <c r="AV507" s="14">
        <v>0</v>
      </c>
    </row>
    <row r="508" spans="1:48" ht="15" x14ac:dyDescent="0.25">
      <c r="A508" s="14">
        <v>507</v>
      </c>
      <c r="B508" s="14">
        <v>23843</v>
      </c>
      <c r="C508" s="32" t="s">
        <v>495</v>
      </c>
      <c r="D508" s="100">
        <v>87</v>
      </c>
      <c r="E508" s="14" t="s">
        <v>20</v>
      </c>
      <c r="F508" s="34" t="s">
        <v>549</v>
      </c>
      <c r="I508" s="35">
        <v>7.0464140688582331E-4</v>
      </c>
      <c r="J508" s="87">
        <v>7.046414068858233E-6</v>
      </c>
      <c r="K508" s="35">
        <v>0.28287374867806869</v>
      </c>
      <c r="L508" s="35">
        <v>4.054680548697605E-5</v>
      </c>
      <c r="M508" s="17">
        <v>6.4682038925156782</v>
      </c>
      <c r="N508" s="14">
        <v>0.5</v>
      </c>
      <c r="O508" s="88">
        <v>0.153</v>
      </c>
      <c r="P508" s="114">
        <v>152.511516773946</v>
      </c>
      <c r="Q508" s="114">
        <v>3.7316976824565402</v>
      </c>
      <c r="R508" s="74">
        <v>1</v>
      </c>
      <c r="S508" s="75">
        <v>1</v>
      </c>
      <c r="T508" s="75" t="s">
        <v>3723</v>
      </c>
      <c r="U508" s="75">
        <v>0</v>
      </c>
      <c r="V508" s="76" t="s">
        <v>18</v>
      </c>
      <c r="W508" s="76" t="s">
        <v>19</v>
      </c>
      <c r="Y508" s="77">
        <f t="shared" si="28"/>
        <v>0.2828737486760623</v>
      </c>
      <c r="Z508" s="78">
        <f t="shared" si="29"/>
        <v>4.054680548697605E-5</v>
      </c>
      <c r="AE508" s="14" t="s">
        <v>2438</v>
      </c>
      <c r="AF508" s="14">
        <f t="shared" si="30"/>
        <v>762.47058356693424</v>
      </c>
      <c r="AG508" s="14">
        <v>25</v>
      </c>
      <c r="AH508" s="14">
        <f t="shared" si="31"/>
        <v>2.5869146268497629</v>
      </c>
      <c r="AR508" s="14">
        <v>0</v>
      </c>
      <c r="AS508" s="14">
        <v>-5.3000000000004004</v>
      </c>
      <c r="AU508" s="14">
        <v>507</v>
      </c>
      <c r="AV508" s="14">
        <v>0</v>
      </c>
    </row>
    <row r="509" spans="1:48" ht="15" x14ac:dyDescent="0.25">
      <c r="A509" s="14">
        <v>508</v>
      </c>
      <c r="B509" s="14">
        <v>23843</v>
      </c>
      <c r="C509" s="32" t="s">
        <v>495</v>
      </c>
      <c r="D509" s="100">
        <v>15</v>
      </c>
      <c r="E509" s="14" t="s">
        <v>20</v>
      </c>
      <c r="F509" s="34" t="s">
        <v>550</v>
      </c>
      <c r="I509" s="35">
        <v>1.0652607773555202E-3</v>
      </c>
      <c r="J509" s="87">
        <v>1.0652607773555202E-5</v>
      </c>
      <c r="K509" s="35">
        <v>0.28269152887538995</v>
      </c>
      <c r="L509" s="35">
        <v>3.5847268226304514E-5</v>
      </c>
      <c r="M509" s="17">
        <v>0.11506504917990767</v>
      </c>
      <c r="N509" s="14">
        <v>0.5</v>
      </c>
      <c r="O509" s="88">
        <v>0.159</v>
      </c>
      <c r="P509" s="114">
        <v>158.57597600008901</v>
      </c>
      <c r="Q509" s="114">
        <v>5.47798519403693</v>
      </c>
      <c r="R509" s="74">
        <v>1</v>
      </c>
      <c r="S509" s="75">
        <v>1</v>
      </c>
      <c r="T509" s="75" t="s">
        <v>3723</v>
      </c>
      <c r="U509" s="75">
        <v>0</v>
      </c>
      <c r="V509" s="76" t="s">
        <v>18</v>
      </c>
      <c r="W509" s="76" t="s">
        <v>19</v>
      </c>
      <c r="Y509" s="77">
        <f t="shared" si="28"/>
        <v>0.28269152887223614</v>
      </c>
      <c r="Z509" s="78">
        <f t="shared" si="29"/>
        <v>3.5847268226304514E-5</v>
      </c>
      <c r="AE509" s="14" t="s">
        <v>2438</v>
      </c>
      <c r="AF509" s="14">
        <f t="shared" si="30"/>
        <v>1170.8594271544941</v>
      </c>
      <c r="AG509" s="14">
        <v>25</v>
      </c>
      <c r="AH509" s="14">
        <f t="shared" si="31"/>
        <v>-2.0845109932500678</v>
      </c>
      <c r="AR509" s="14">
        <v>0</v>
      </c>
      <c r="AS509" s="14">
        <v>-5.3500000000004002</v>
      </c>
      <c r="AU509" s="14">
        <v>508</v>
      </c>
      <c r="AV509" s="14">
        <v>0</v>
      </c>
    </row>
    <row r="510" spans="1:48" ht="15" x14ac:dyDescent="0.25">
      <c r="A510" s="14">
        <v>509</v>
      </c>
      <c r="B510" s="14">
        <v>23843</v>
      </c>
      <c r="C510" s="32" t="s">
        <v>495</v>
      </c>
      <c r="D510" s="100">
        <v>57</v>
      </c>
      <c r="E510" s="14" t="s">
        <v>20</v>
      </c>
      <c r="F510" s="34" t="s">
        <v>551</v>
      </c>
      <c r="I510" s="35">
        <v>1.323118398523059E-3</v>
      </c>
      <c r="J510" s="87">
        <v>1.3231183985230591E-5</v>
      </c>
      <c r="K510" s="35">
        <v>0.28277985707422398</v>
      </c>
      <c r="L510" s="35">
        <v>6.4368414865829154E-5</v>
      </c>
      <c r="M510" s="17">
        <v>9.1344936238213492</v>
      </c>
      <c r="N510" s="14">
        <v>0.5</v>
      </c>
      <c r="O510" s="88">
        <v>0.435</v>
      </c>
      <c r="P510" s="114">
        <v>434.51148069626402</v>
      </c>
      <c r="Q510" s="114">
        <v>8.47911270643365</v>
      </c>
      <c r="R510" s="74">
        <v>1</v>
      </c>
      <c r="S510" s="75">
        <v>1</v>
      </c>
      <c r="T510" s="75" t="s">
        <v>3723</v>
      </c>
      <c r="U510" s="75">
        <v>0</v>
      </c>
      <c r="V510" s="76" t="s">
        <v>18</v>
      </c>
      <c r="W510" s="76" t="s">
        <v>19</v>
      </c>
      <c r="Y510" s="77">
        <f t="shared" si="28"/>
        <v>0.2827798570634904</v>
      </c>
      <c r="Z510" s="78">
        <f t="shared" si="29"/>
        <v>6.4368414865829154E-5</v>
      </c>
      <c r="AE510" s="14" t="s">
        <v>2438</v>
      </c>
      <c r="AF510" s="14">
        <f t="shared" si="30"/>
        <v>814.91446740742163</v>
      </c>
      <c r="AG510" s="14">
        <v>25</v>
      </c>
      <c r="AH510" s="14">
        <f t="shared" si="31"/>
        <v>4.5474217822215799</v>
      </c>
      <c r="AR510" s="14">
        <v>0</v>
      </c>
      <c r="AS510" s="14">
        <v>-5.4000000000004</v>
      </c>
      <c r="AU510" s="14">
        <v>509</v>
      </c>
      <c r="AV510" s="14">
        <v>0</v>
      </c>
    </row>
    <row r="511" spans="1:48" ht="15" x14ac:dyDescent="0.25">
      <c r="A511" s="14">
        <v>510</v>
      </c>
      <c r="B511" s="14">
        <v>23843</v>
      </c>
      <c r="C511" s="32" t="s">
        <v>495</v>
      </c>
      <c r="D511" s="100">
        <v>53</v>
      </c>
      <c r="E511" s="14" t="s">
        <v>20</v>
      </c>
      <c r="F511" s="34" t="s">
        <v>552</v>
      </c>
      <c r="I511" s="35">
        <v>1.5652565058023821E-3</v>
      </c>
      <c r="J511" s="87">
        <v>1.5652565058023821E-5</v>
      </c>
      <c r="K511" s="35">
        <v>0.2827572965180804</v>
      </c>
      <c r="L511" s="35">
        <v>5.3854792511617973E-5</v>
      </c>
      <c r="M511" s="17">
        <v>8.5865087547110086</v>
      </c>
      <c r="N511" s="14">
        <v>0.5</v>
      </c>
      <c r="O511" s="88">
        <v>0.45</v>
      </c>
      <c r="P511" s="114">
        <v>449.76441313497901</v>
      </c>
      <c r="Q511" s="114">
        <v>6.6568511617627504</v>
      </c>
      <c r="R511" s="74">
        <v>1</v>
      </c>
      <c r="S511" s="75">
        <v>1</v>
      </c>
      <c r="T511" s="75" t="s">
        <v>3723</v>
      </c>
      <c r="U511" s="75">
        <v>0</v>
      </c>
      <c r="V511" s="76" t="s">
        <v>18</v>
      </c>
      <c r="W511" s="76" t="s">
        <v>19</v>
      </c>
      <c r="Y511" s="77">
        <f t="shared" si="28"/>
        <v>0.28275729650493681</v>
      </c>
      <c r="Z511" s="78">
        <f t="shared" si="29"/>
        <v>5.3854792511617973E-5</v>
      </c>
      <c r="AE511" s="14" t="s">
        <v>2438</v>
      </c>
      <c r="AF511" s="14">
        <f t="shared" si="30"/>
        <v>861.50472323725899</v>
      </c>
      <c r="AG511" s="14">
        <v>25</v>
      </c>
      <c r="AH511" s="14">
        <f t="shared" si="31"/>
        <v>4.1444917314051528</v>
      </c>
      <c r="AR511" s="14">
        <v>0</v>
      </c>
      <c r="AS511" s="14">
        <v>-5.4500000000003999</v>
      </c>
      <c r="AU511" s="14">
        <v>510</v>
      </c>
      <c r="AV511" s="14">
        <v>0</v>
      </c>
    </row>
    <row r="512" spans="1:48" ht="15" x14ac:dyDescent="0.25">
      <c r="A512" s="14">
        <v>511</v>
      </c>
      <c r="B512" s="14">
        <v>23843</v>
      </c>
      <c r="C512" s="32" t="s">
        <v>496</v>
      </c>
      <c r="D512" s="100">
        <v>40</v>
      </c>
      <c r="E512" s="14" t="s">
        <v>20</v>
      </c>
      <c r="F512" s="34" t="s">
        <v>553</v>
      </c>
      <c r="I512" s="35">
        <v>1.2695507675193366E-3</v>
      </c>
      <c r="J512" s="87">
        <v>1.2695507675193367E-5</v>
      </c>
      <c r="K512" s="35">
        <v>0.28283018744631389</v>
      </c>
      <c r="L512" s="35">
        <v>3.370513610983347E-5</v>
      </c>
      <c r="M512" s="17">
        <v>10.694312160395292</v>
      </c>
      <c r="N512" s="14">
        <v>0.5</v>
      </c>
      <c r="O512" s="88">
        <v>0.42399999999999999</v>
      </c>
      <c r="P512" s="114">
        <v>424.14818019486</v>
      </c>
      <c r="Q512" s="114">
        <v>4.34873240213477</v>
      </c>
      <c r="R512" s="74">
        <v>1</v>
      </c>
      <c r="S512" s="75">
        <v>1</v>
      </c>
      <c r="T512" s="75" t="s">
        <v>3723</v>
      </c>
      <c r="U512" s="75">
        <v>0</v>
      </c>
      <c r="V512" s="76" t="s">
        <v>18</v>
      </c>
      <c r="W512" s="76" t="s">
        <v>19</v>
      </c>
      <c r="Y512" s="77">
        <f t="shared" si="28"/>
        <v>0.28283018743626048</v>
      </c>
      <c r="Z512" s="78">
        <f t="shared" si="29"/>
        <v>3.370513610983347E-5</v>
      </c>
      <c r="AE512" s="14" t="s">
        <v>2438</v>
      </c>
      <c r="AF512" s="14">
        <f t="shared" si="30"/>
        <v>706.39308878304848</v>
      </c>
      <c r="AG512" s="14">
        <v>25</v>
      </c>
      <c r="AH512" s="14">
        <f t="shared" si="31"/>
        <v>5.6943471767612435</v>
      </c>
      <c r="AR512" s="14">
        <v>0</v>
      </c>
      <c r="AS512" s="14">
        <v>-5.5000000000003997</v>
      </c>
      <c r="AU512" s="14">
        <v>511</v>
      </c>
      <c r="AV512" s="14">
        <v>0</v>
      </c>
    </row>
    <row r="513" spans="1:48" ht="15" x14ac:dyDescent="0.25">
      <c r="A513" s="14">
        <v>512</v>
      </c>
      <c r="B513" s="14">
        <v>23843</v>
      </c>
      <c r="C513" s="32" t="s">
        <v>496</v>
      </c>
      <c r="D513" s="100">
        <v>57</v>
      </c>
      <c r="E513" s="14" t="s">
        <v>20</v>
      </c>
      <c r="F513" s="34" t="s">
        <v>554</v>
      </c>
      <c r="I513" s="35">
        <v>2.1313261620648769E-3</v>
      </c>
      <c r="J513" s="87">
        <v>2.131326162064877E-5</v>
      </c>
      <c r="K513" s="35">
        <v>0.28300158521657121</v>
      </c>
      <c r="L513" s="35">
        <v>4.1593506660509337E-5</v>
      </c>
      <c r="M513" s="17">
        <v>10.05340528165144</v>
      </c>
      <c r="N513" s="14">
        <v>0.5</v>
      </c>
      <c r="O513" s="88">
        <v>0.115</v>
      </c>
      <c r="P513" s="114">
        <v>114.59952400204401</v>
      </c>
      <c r="Q513" s="114">
        <v>3.8394381120429699</v>
      </c>
      <c r="R513" s="74">
        <v>1</v>
      </c>
      <c r="S513" s="75">
        <v>1</v>
      </c>
      <c r="T513" s="75" t="s">
        <v>3723</v>
      </c>
      <c r="U513" s="75">
        <v>0</v>
      </c>
      <c r="V513" s="76" t="s">
        <v>18</v>
      </c>
      <c r="W513" s="76" t="s">
        <v>19</v>
      </c>
      <c r="Y513" s="77">
        <f t="shared" si="28"/>
        <v>0.28300158521201108</v>
      </c>
      <c r="Z513" s="78">
        <f t="shared" si="29"/>
        <v>4.1593506660509337E-5</v>
      </c>
      <c r="AE513" s="14" t="s">
        <v>2438</v>
      </c>
      <c r="AF513" s="14">
        <f t="shared" si="30"/>
        <v>503.1522261511758</v>
      </c>
      <c r="AG513" s="14">
        <v>25</v>
      </c>
      <c r="AH513" s="14">
        <f t="shared" si="31"/>
        <v>5.2230921188613522</v>
      </c>
      <c r="AR513" s="14">
        <v>0</v>
      </c>
      <c r="AS513" s="14">
        <v>-5.5500000000004004</v>
      </c>
      <c r="AU513" s="14">
        <v>512</v>
      </c>
      <c r="AV513" s="14">
        <v>0</v>
      </c>
    </row>
    <row r="514" spans="1:48" ht="15" x14ac:dyDescent="0.25">
      <c r="A514" s="14">
        <v>513</v>
      </c>
      <c r="B514" s="14">
        <v>23843</v>
      </c>
      <c r="C514" s="32" t="s">
        <v>496</v>
      </c>
      <c r="D514" s="100">
        <v>63</v>
      </c>
      <c r="E514" s="14" t="s">
        <v>20</v>
      </c>
      <c r="F514" s="34" t="s">
        <v>555</v>
      </c>
      <c r="I514" s="35">
        <v>1.6946545315440855E-3</v>
      </c>
      <c r="J514" s="87">
        <v>1.6946545315440854E-5</v>
      </c>
      <c r="K514" s="35">
        <v>0.28292806035293772</v>
      </c>
      <c r="L514" s="35">
        <v>2.8920204909564872E-5</v>
      </c>
      <c r="M514" s="17">
        <v>14.464800623250618</v>
      </c>
      <c r="N514" s="14">
        <v>0.5</v>
      </c>
      <c r="O514" s="88">
        <v>0.44400000000000001</v>
      </c>
      <c r="P514" s="114">
        <v>443.596208144032</v>
      </c>
      <c r="Q514" s="114">
        <v>3.9822372409649098</v>
      </c>
      <c r="R514" s="74">
        <v>1</v>
      </c>
      <c r="S514" s="75">
        <v>1</v>
      </c>
      <c r="T514" s="75" t="s">
        <v>3723</v>
      </c>
      <c r="U514" s="75">
        <v>0</v>
      </c>
      <c r="V514" s="76" t="s">
        <v>18</v>
      </c>
      <c r="W514" s="76" t="s">
        <v>19</v>
      </c>
      <c r="Y514" s="77">
        <f t="shared" ref="Y514:Y577" si="32">K514-I514*(EXP((1.867*10^-11)*P514)-1)</f>
        <v>0.28292806033890266</v>
      </c>
      <c r="Z514" s="78">
        <f t="shared" ref="Z514:Z577" si="33">L514</f>
        <v>2.8920204909564872E-5</v>
      </c>
      <c r="AE514" s="14" t="s">
        <v>2438</v>
      </c>
      <c r="AF514" s="14">
        <f t="shared" si="30"/>
        <v>481.46115592652592</v>
      </c>
      <c r="AG514" s="14">
        <v>25</v>
      </c>
      <c r="AH514" s="14">
        <f t="shared" si="31"/>
        <v>8.4667651641548662</v>
      </c>
      <c r="AR514" s="14">
        <v>0</v>
      </c>
      <c r="AS514" s="14">
        <v>-5.6000000000004002</v>
      </c>
      <c r="AU514" s="14">
        <v>513</v>
      </c>
      <c r="AV514" s="14">
        <v>0</v>
      </c>
    </row>
    <row r="515" spans="1:48" ht="15" x14ac:dyDescent="0.25">
      <c r="A515" s="14">
        <v>514</v>
      </c>
      <c r="B515" s="14">
        <v>23843</v>
      </c>
      <c r="C515" s="32" t="s">
        <v>496</v>
      </c>
      <c r="D515" s="100">
        <v>64</v>
      </c>
      <c r="E515" s="14" t="s">
        <v>20</v>
      </c>
      <c r="F515" s="34" t="s">
        <v>556</v>
      </c>
      <c r="I515" s="35">
        <v>1.6154556393131439E-3</v>
      </c>
      <c r="J515" s="87">
        <v>1.6154556393131439E-5</v>
      </c>
      <c r="K515" s="35">
        <v>0.28287378891259762</v>
      </c>
      <c r="L515" s="35">
        <v>2.5831390589843791E-5</v>
      </c>
      <c r="M515" s="17">
        <v>12.503036395565825</v>
      </c>
      <c r="N515" s="14">
        <v>0.5</v>
      </c>
      <c r="O515" s="88">
        <v>0.441</v>
      </c>
      <c r="P515" s="114">
        <v>440.47116965387198</v>
      </c>
      <c r="Q515" s="114">
        <v>4.3113678773509898</v>
      </c>
      <c r="R515" s="74">
        <v>1</v>
      </c>
      <c r="S515" s="75">
        <v>1</v>
      </c>
      <c r="T515" s="75" t="s">
        <v>3723</v>
      </c>
      <c r="U515" s="75">
        <v>0</v>
      </c>
      <c r="V515" s="76" t="s">
        <v>18</v>
      </c>
      <c r="W515" s="76" t="s">
        <v>19</v>
      </c>
      <c r="Y515" s="77">
        <f t="shared" si="32"/>
        <v>0.28287378889931275</v>
      </c>
      <c r="Z515" s="78">
        <f t="shared" si="33"/>
        <v>2.5831390589843791E-5</v>
      </c>
      <c r="AE515" s="14" t="s">
        <v>2438</v>
      </c>
      <c r="AF515" s="14">
        <f t="shared" ref="AF515:AF578" si="34">LN((K515-(EXP(0.00000000001867*P515*1000000)-1)*(I515-0.015)-0.28325)/(0.015-0.0384)+1)/0.00000000001867/1000000</f>
        <v>604.7252328385506</v>
      </c>
      <c r="AG515" s="14">
        <v>25</v>
      </c>
      <c r="AH515" s="14">
        <f t="shared" ref="AH515:AH578" si="35">(M515-2.95)/1.36</f>
        <v>7.0242914673278127</v>
      </c>
      <c r="AR515" s="14">
        <v>0</v>
      </c>
      <c r="AS515" s="14">
        <v>-5.6500000000004</v>
      </c>
      <c r="AU515" s="14">
        <v>514</v>
      </c>
      <c r="AV515" s="14">
        <v>0</v>
      </c>
    </row>
    <row r="516" spans="1:48" ht="15" x14ac:dyDescent="0.25">
      <c r="A516" s="14">
        <v>515</v>
      </c>
      <c r="B516" s="14">
        <v>23843</v>
      </c>
      <c r="C516" s="32" t="s">
        <v>496</v>
      </c>
      <c r="D516" s="100">
        <v>20</v>
      </c>
      <c r="E516" s="14" t="s">
        <v>20</v>
      </c>
      <c r="F516" s="34" t="s">
        <v>557</v>
      </c>
      <c r="I516" s="35">
        <v>4.9716278145057503E-4</v>
      </c>
      <c r="J516" s="87">
        <v>4.9716278145057501E-6</v>
      </c>
      <c r="K516" s="35">
        <v>0.28213480677819008</v>
      </c>
      <c r="L516" s="35">
        <v>2.9071974649886697E-5</v>
      </c>
      <c r="M516" s="17">
        <v>-0.55474621000417557</v>
      </c>
      <c r="N516" s="14">
        <v>0.5</v>
      </c>
      <c r="O516" s="88">
        <v>1.0170000000000001</v>
      </c>
      <c r="P516" s="114">
        <v>1016.7986073304</v>
      </c>
      <c r="Q516" s="114">
        <v>34.841218256749201</v>
      </c>
      <c r="R516" s="74">
        <v>1</v>
      </c>
      <c r="S516" s="75">
        <v>1</v>
      </c>
      <c r="T516" s="75" t="s">
        <v>3723</v>
      </c>
      <c r="U516" s="75">
        <v>0</v>
      </c>
      <c r="V516" s="76" t="s">
        <v>18</v>
      </c>
      <c r="W516" s="76" t="s">
        <v>19</v>
      </c>
      <c r="Y516" s="77">
        <f t="shared" si="32"/>
        <v>0.28213480676875213</v>
      </c>
      <c r="Z516" s="78">
        <f t="shared" si="33"/>
        <v>2.9071974649886697E-5</v>
      </c>
      <c r="AE516" s="14" t="s">
        <v>2438</v>
      </c>
      <c r="AF516" s="14">
        <f t="shared" si="34"/>
        <v>1882.9434339256024</v>
      </c>
      <c r="AG516" s="14">
        <v>25</v>
      </c>
      <c r="AH516" s="14">
        <f t="shared" si="35"/>
        <v>-2.5770192720618939</v>
      </c>
      <c r="AR516" s="14">
        <v>0</v>
      </c>
      <c r="AS516" s="14">
        <v>-5.7000000000003999</v>
      </c>
      <c r="AU516" s="14">
        <v>515</v>
      </c>
      <c r="AV516" s="14">
        <v>0</v>
      </c>
    </row>
    <row r="517" spans="1:48" ht="15" x14ac:dyDescent="0.25">
      <c r="A517" s="14">
        <v>516</v>
      </c>
      <c r="B517" s="14">
        <v>23843</v>
      </c>
      <c r="C517" s="32" t="s">
        <v>496</v>
      </c>
      <c r="D517" s="100">
        <v>16</v>
      </c>
      <c r="E517" s="14" t="s">
        <v>20</v>
      </c>
      <c r="F517" s="34" t="s">
        <v>558</v>
      </c>
      <c r="I517" s="35">
        <v>8.8744824733014767E-4</v>
      </c>
      <c r="J517" s="87">
        <v>8.8744824733014774E-6</v>
      </c>
      <c r="K517" s="35">
        <v>0.28286427338594838</v>
      </c>
      <c r="L517" s="35">
        <v>3.5072215529106795E-5</v>
      </c>
      <c r="M517" s="17">
        <v>6.0278040056993554</v>
      </c>
      <c r="N517" s="14">
        <v>0.5</v>
      </c>
      <c r="O517" s="88">
        <v>0.14899999999999999</v>
      </c>
      <c r="P517" s="114">
        <v>149.05224912332801</v>
      </c>
      <c r="Q517" s="114">
        <v>3.3211014193556698</v>
      </c>
      <c r="R517" s="74">
        <v>1</v>
      </c>
      <c r="S517" s="75">
        <v>1</v>
      </c>
      <c r="T517" s="75" t="s">
        <v>3723</v>
      </c>
      <c r="U517" s="75">
        <v>0</v>
      </c>
      <c r="V517" s="76" t="s">
        <v>18</v>
      </c>
      <c r="W517" s="76" t="s">
        <v>19</v>
      </c>
      <c r="Y517" s="77">
        <f t="shared" si="32"/>
        <v>0.2828642733834788</v>
      </c>
      <c r="Z517" s="78">
        <f t="shared" si="33"/>
        <v>3.5072215529106795E-5</v>
      </c>
      <c r="AE517" s="14" t="s">
        <v>2438</v>
      </c>
      <c r="AF517" s="14">
        <f t="shared" si="34"/>
        <v>787.08590261842483</v>
      </c>
      <c r="AG517" s="14">
        <v>25</v>
      </c>
      <c r="AH517" s="14">
        <f t="shared" si="35"/>
        <v>2.2630911806612906</v>
      </c>
      <c r="AR517" s="14">
        <v>0</v>
      </c>
      <c r="AS517" s="14">
        <v>-5.7500000000003997</v>
      </c>
      <c r="AU517" s="14">
        <v>516</v>
      </c>
      <c r="AV517" s="14">
        <v>0</v>
      </c>
    </row>
    <row r="518" spans="1:48" ht="15" x14ac:dyDescent="0.25">
      <c r="A518" s="14">
        <v>517</v>
      </c>
      <c r="B518" s="14">
        <v>23843</v>
      </c>
      <c r="C518" s="32" t="s">
        <v>496</v>
      </c>
      <c r="D518" s="100">
        <v>21</v>
      </c>
      <c r="E518" s="14" t="s">
        <v>20</v>
      </c>
      <c r="F518" s="34" t="s">
        <v>559</v>
      </c>
      <c r="I518" s="35">
        <v>7.2576540665877356E-4</v>
      </c>
      <c r="J518" s="87">
        <v>7.2576540665877358E-6</v>
      </c>
      <c r="K518" s="35">
        <v>0.28267566742411793</v>
      </c>
      <c r="L518" s="35">
        <v>3.015179392893927E-5</v>
      </c>
      <c r="M518" s="17">
        <v>8.4721692595812748</v>
      </c>
      <c r="N518" s="14">
        <v>0.5</v>
      </c>
      <c r="O518" s="88">
        <v>0.56500000000000006</v>
      </c>
      <c r="P518" s="114">
        <v>564.94770567490002</v>
      </c>
      <c r="Q518" s="114">
        <v>9.6357277050638004</v>
      </c>
      <c r="R518" s="74">
        <v>1</v>
      </c>
      <c r="S518" s="75">
        <v>1</v>
      </c>
      <c r="T518" s="75" t="s">
        <v>3723</v>
      </c>
      <c r="U518" s="75">
        <v>0</v>
      </c>
      <c r="V518" s="76" t="s">
        <v>18</v>
      </c>
      <c r="W518" s="76" t="s">
        <v>19</v>
      </c>
      <c r="Y518" s="77">
        <f t="shared" si="32"/>
        <v>0.28267566741646288</v>
      </c>
      <c r="Z518" s="78">
        <f t="shared" si="33"/>
        <v>3.015179392893927E-5</v>
      </c>
      <c r="AE518" s="14" t="s">
        <v>2438</v>
      </c>
      <c r="AF518" s="14">
        <f t="shared" si="34"/>
        <v>959.53519529535095</v>
      </c>
      <c r="AG518" s="14">
        <v>25</v>
      </c>
      <c r="AH518" s="14">
        <f t="shared" si="35"/>
        <v>4.0604185732215248</v>
      </c>
      <c r="AR518" s="14">
        <v>0</v>
      </c>
      <c r="AS518" s="14">
        <v>-5.8000000000004004</v>
      </c>
      <c r="AU518" s="14">
        <v>517</v>
      </c>
      <c r="AV518" s="14">
        <v>0</v>
      </c>
    </row>
    <row r="519" spans="1:48" ht="15" x14ac:dyDescent="0.25">
      <c r="A519" s="14">
        <v>518</v>
      </c>
      <c r="B519" s="14">
        <v>23843</v>
      </c>
      <c r="C519" s="32" t="s">
        <v>496</v>
      </c>
      <c r="D519" s="100">
        <v>22</v>
      </c>
      <c r="E519" s="14" t="s">
        <v>20</v>
      </c>
      <c r="F519" s="34" t="s">
        <v>560</v>
      </c>
      <c r="I519" s="35">
        <v>2.5506266645580213E-3</v>
      </c>
      <c r="J519" s="87">
        <v>2.5506266645580215E-5</v>
      </c>
      <c r="K519" s="35">
        <v>0.28285045533461795</v>
      </c>
      <c r="L519" s="35">
        <v>5.2733357989430971E-5</v>
      </c>
      <c r="M519" s="17">
        <v>11.175583283249413</v>
      </c>
      <c r="N519" s="14">
        <v>0.5</v>
      </c>
      <c r="O519" s="88">
        <v>0.43</v>
      </c>
      <c r="P519" s="114">
        <v>430.21475529628401</v>
      </c>
      <c r="Q519" s="114">
        <v>6.0930512860755899</v>
      </c>
      <c r="R519" s="74">
        <v>1</v>
      </c>
      <c r="S519" s="75">
        <v>1</v>
      </c>
      <c r="T519" s="75" t="s">
        <v>3723</v>
      </c>
      <c r="U519" s="75">
        <v>0</v>
      </c>
      <c r="V519" s="76" t="s">
        <v>18</v>
      </c>
      <c r="W519" s="76" t="s">
        <v>19</v>
      </c>
      <c r="Y519" s="77">
        <f t="shared" si="32"/>
        <v>0.28285045531413106</v>
      </c>
      <c r="Z519" s="78">
        <f t="shared" si="33"/>
        <v>5.2733357989430971E-5</v>
      </c>
      <c r="AE519" s="14" t="s">
        <v>2438</v>
      </c>
      <c r="AF519" s="14">
        <f t="shared" si="34"/>
        <v>680.39877531204763</v>
      </c>
      <c r="AG519" s="14">
        <v>25</v>
      </c>
      <c r="AH519" s="14">
        <f t="shared" si="35"/>
        <v>6.0482230023892747</v>
      </c>
      <c r="AR519" s="14">
        <v>0</v>
      </c>
      <c r="AS519" s="14">
        <v>-5.8500000000004002</v>
      </c>
      <c r="AU519" s="14">
        <v>518</v>
      </c>
      <c r="AV519" s="14">
        <v>0</v>
      </c>
    </row>
    <row r="520" spans="1:48" ht="15" x14ac:dyDescent="0.25">
      <c r="A520" s="14">
        <v>519</v>
      </c>
      <c r="B520" s="14">
        <v>23843</v>
      </c>
      <c r="C520" s="32" t="s">
        <v>496</v>
      </c>
      <c r="D520" s="100">
        <v>25</v>
      </c>
      <c r="E520" s="14" t="s">
        <v>20</v>
      </c>
      <c r="F520" s="34" t="s">
        <v>561</v>
      </c>
      <c r="I520" s="35">
        <v>7.7161361510302872E-4</v>
      </c>
      <c r="J520" s="87">
        <v>7.7161361510302866E-6</v>
      </c>
      <c r="K520" s="35">
        <v>0.28278258757860675</v>
      </c>
      <c r="L520" s="35">
        <v>2.4280499004222862E-5</v>
      </c>
      <c r="M520" s="17">
        <v>9.1933182307490924</v>
      </c>
      <c r="N520" s="14">
        <v>0.5</v>
      </c>
      <c r="O520" s="88">
        <v>0.42599999999999999</v>
      </c>
      <c r="P520" s="114">
        <v>425.90736400421503</v>
      </c>
      <c r="Q520" s="114">
        <v>31.2866526562816</v>
      </c>
      <c r="R520" s="74">
        <v>1</v>
      </c>
      <c r="S520" s="75">
        <v>1</v>
      </c>
      <c r="T520" s="75" t="s">
        <v>3723</v>
      </c>
      <c r="U520" s="75">
        <v>0</v>
      </c>
      <c r="V520" s="76" t="s">
        <v>18</v>
      </c>
      <c r="W520" s="76" t="s">
        <v>19</v>
      </c>
      <c r="Y520" s="77">
        <f t="shared" si="32"/>
        <v>0.2827825875724711</v>
      </c>
      <c r="Z520" s="78">
        <f t="shared" si="33"/>
        <v>2.4280499004222862E-5</v>
      </c>
      <c r="AE520" s="14" t="s">
        <v>2438</v>
      </c>
      <c r="AF520" s="14">
        <f t="shared" si="34"/>
        <v>803.82473741045635</v>
      </c>
      <c r="AG520" s="14">
        <v>25</v>
      </c>
      <c r="AH520" s="14">
        <f t="shared" si="35"/>
        <v>4.59067516966845</v>
      </c>
      <c r="AR520" s="14">
        <v>0</v>
      </c>
      <c r="AS520" s="14">
        <v>-5.9000000000004</v>
      </c>
      <c r="AU520" s="14">
        <v>519</v>
      </c>
      <c r="AV520" s="14">
        <v>0</v>
      </c>
    </row>
    <row r="521" spans="1:48" ht="15" x14ac:dyDescent="0.25">
      <c r="A521" s="14">
        <v>520</v>
      </c>
      <c r="B521" s="14">
        <v>23843</v>
      </c>
      <c r="C521" s="32" t="s">
        <v>496</v>
      </c>
      <c r="D521" s="100">
        <v>79</v>
      </c>
      <c r="E521" s="14" t="s">
        <v>20</v>
      </c>
      <c r="F521" s="34" t="s">
        <v>562</v>
      </c>
      <c r="I521" s="35">
        <v>6.7917072850684664E-4</v>
      </c>
      <c r="J521" s="87">
        <v>6.7917072850684663E-6</v>
      </c>
      <c r="K521" s="35">
        <v>0.28289756242819475</v>
      </c>
      <c r="L521" s="35">
        <v>3.5852863941693347E-5</v>
      </c>
      <c r="M521" s="17">
        <v>13.486764280790098</v>
      </c>
      <c r="N521" s="14">
        <v>0.5</v>
      </c>
      <c r="O521" s="88">
        <v>0.435</v>
      </c>
      <c r="P521" s="114">
        <v>434.61831826240501</v>
      </c>
      <c r="Q521" s="114">
        <v>5.8673014615408796</v>
      </c>
      <c r="R521" s="74">
        <v>1</v>
      </c>
      <c r="S521" s="75">
        <v>1</v>
      </c>
      <c r="T521" s="75" t="s">
        <v>3723</v>
      </c>
      <c r="U521" s="75">
        <v>0</v>
      </c>
      <c r="V521" s="76" t="s">
        <v>18</v>
      </c>
      <c r="W521" s="76" t="s">
        <v>19</v>
      </c>
      <c r="Y521" s="77">
        <f t="shared" si="32"/>
        <v>0.28289756242268371</v>
      </c>
      <c r="Z521" s="78">
        <f t="shared" si="33"/>
        <v>3.5852863941693347E-5</v>
      </c>
      <c r="AE521" s="14" t="s">
        <v>2438</v>
      </c>
      <c r="AF521" s="14">
        <f t="shared" si="34"/>
        <v>536.94905441095125</v>
      </c>
      <c r="AG521" s="14">
        <v>25</v>
      </c>
      <c r="AH521" s="14">
        <f t="shared" si="35"/>
        <v>7.7476207946986015</v>
      </c>
      <c r="AR521" s="14">
        <v>0</v>
      </c>
      <c r="AS521" s="14">
        <v>-5.9500000000003999</v>
      </c>
      <c r="AU521" s="14">
        <v>520</v>
      </c>
      <c r="AV521" s="14">
        <v>0</v>
      </c>
    </row>
    <row r="522" spans="1:48" ht="15" x14ac:dyDescent="0.25">
      <c r="A522" s="14">
        <v>521</v>
      </c>
      <c r="B522" s="14">
        <v>23843</v>
      </c>
      <c r="C522" s="32" t="s">
        <v>496</v>
      </c>
      <c r="D522" s="100">
        <v>83</v>
      </c>
      <c r="E522" s="14" t="s">
        <v>20</v>
      </c>
      <c r="F522" s="34" t="s">
        <v>563</v>
      </c>
      <c r="I522" s="35">
        <v>2.3817933580146376E-3</v>
      </c>
      <c r="J522" s="87">
        <v>2.3817933580146375E-5</v>
      </c>
      <c r="K522" s="35">
        <v>0.28300118768691912</v>
      </c>
      <c r="L522" s="35">
        <v>4.0467918977532849E-5</v>
      </c>
      <c r="M522" s="17">
        <v>10.020301968884926</v>
      </c>
      <c r="N522" s="14">
        <v>0.5</v>
      </c>
      <c r="O522" s="88">
        <v>0.115</v>
      </c>
      <c r="P522" s="114">
        <v>114.90711781242</v>
      </c>
      <c r="Q522" s="114">
        <v>3.3359055440610201</v>
      </c>
      <c r="R522" s="74">
        <v>1</v>
      </c>
      <c r="S522" s="75">
        <v>1</v>
      </c>
      <c r="T522" s="75" t="s">
        <v>3723</v>
      </c>
      <c r="U522" s="75">
        <v>0</v>
      </c>
      <c r="V522" s="76" t="s">
        <v>18</v>
      </c>
      <c r="W522" s="76" t="s">
        <v>19</v>
      </c>
      <c r="Y522" s="77">
        <f t="shared" si="32"/>
        <v>0.28300118768180943</v>
      </c>
      <c r="Z522" s="78">
        <f t="shared" si="33"/>
        <v>4.0467918977532849E-5</v>
      </c>
      <c r="AE522" s="14" t="s">
        <v>2438</v>
      </c>
      <c r="AF522" s="14">
        <f t="shared" si="34"/>
        <v>505.1054212143261</v>
      </c>
      <c r="AG522" s="14">
        <v>25</v>
      </c>
      <c r="AH522" s="14">
        <f t="shared" si="35"/>
        <v>5.1987514477095038</v>
      </c>
      <c r="AR522" s="14">
        <v>0</v>
      </c>
      <c r="AS522" s="14">
        <v>-6.0000000000003997</v>
      </c>
      <c r="AU522" s="14">
        <v>521</v>
      </c>
      <c r="AV522" s="14">
        <v>0</v>
      </c>
    </row>
    <row r="523" spans="1:48" ht="15" x14ac:dyDescent="0.25">
      <c r="A523" s="14">
        <v>522</v>
      </c>
      <c r="B523" s="14">
        <v>23843</v>
      </c>
      <c r="C523" s="32" t="s">
        <v>496</v>
      </c>
      <c r="D523" s="100">
        <v>86</v>
      </c>
      <c r="E523" s="14" t="s">
        <v>20</v>
      </c>
      <c r="F523" s="34" t="s">
        <v>564</v>
      </c>
      <c r="I523" s="35">
        <v>1.1831833624314234E-3</v>
      </c>
      <c r="J523" s="87">
        <v>1.1831833624314234E-5</v>
      </c>
      <c r="K523" s="35">
        <v>0.28280475208507005</v>
      </c>
      <c r="L523" s="35">
        <v>5.1822753670852587E-5</v>
      </c>
      <c r="M523" s="17">
        <v>9.9263781200864543</v>
      </c>
      <c r="N523" s="14">
        <v>0.5</v>
      </c>
      <c r="O523" s="88">
        <v>0.42899999999999999</v>
      </c>
      <c r="P523" s="114">
        <v>429.18489854606202</v>
      </c>
      <c r="Q523" s="114">
        <v>2.6673148340184998</v>
      </c>
      <c r="R523" s="74">
        <v>1</v>
      </c>
      <c r="S523" s="75">
        <v>1</v>
      </c>
      <c r="T523" s="75" t="s">
        <v>3723</v>
      </c>
      <c r="U523" s="75">
        <v>0</v>
      </c>
      <c r="V523" s="76" t="s">
        <v>18</v>
      </c>
      <c r="W523" s="76" t="s">
        <v>19</v>
      </c>
      <c r="Y523" s="77">
        <f t="shared" si="32"/>
        <v>0.28280475207558936</v>
      </c>
      <c r="Z523" s="78">
        <f t="shared" si="33"/>
        <v>5.1822753670852587E-5</v>
      </c>
      <c r="AE523" s="14" t="s">
        <v>2438</v>
      </c>
      <c r="AF523" s="14">
        <f t="shared" si="34"/>
        <v>759.31526362813338</v>
      </c>
      <c r="AG523" s="14">
        <v>25</v>
      </c>
      <c r="AH523" s="14">
        <f t="shared" si="35"/>
        <v>5.1296897941812158</v>
      </c>
      <c r="AR523" s="14">
        <v>0</v>
      </c>
      <c r="AS523" s="14">
        <v>-6.0500000000004004</v>
      </c>
      <c r="AU523" s="14">
        <v>522</v>
      </c>
      <c r="AV523" s="14">
        <v>0</v>
      </c>
    </row>
    <row r="524" spans="1:48" ht="15" x14ac:dyDescent="0.25">
      <c r="A524" s="14">
        <v>523</v>
      </c>
      <c r="B524" s="14">
        <v>23843</v>
      </c>
      <c r="C524" s="32" t="s">
        <v>496</v>
      </c>
      <c r="D524" s="100">
        <v>95</v>
      </c>
      <c r="E524" s="14" t="s">
        <v>20</v>
      </c>
      <c r="F524" s="34" t="s">
        <v>565</v>
      </c>
      <c r="I524" s="35">
        <v>1.8635819772175185E-3</v>
      </c>
      <c r="J524" s="87">
        <v>1.8635819772175185E-5</v>
      </c>
      <c r="K524" s="35">
        <v>0.28294773359545239</v>
      </c>
      <c r="L524" s="35">
        <v>3.7697438905093911E-5</v>
      </c>
      <c r="M524" s="17">
        <v>8.1269013710416615</v>
      </c>
      <c r="N524" s="14">
        <v>0.5</v>
      </c>
      <c r="O524" s="88">
        <v>0.113</v>
      </c>
      <c r="P524" s="114">
        <v>112.483865945557</v>
      </c>
      <c r="Q524" s="114">
        <v>5.4563078597131804</v>
      </c>
      <c r="R524" s="74">
        <v>1</v>
      </c>
      <c r="S524" s="75">
        <v>1</v>
      </c>
      <c r="T524" s="75" t="s">
        <v>3723</v>
      </c>
      <c r="U524" s="75">
        <v>0</v>
      </c>
      <c r="V524" s="76" t="s">
        <v>18</v>
      </c>
      <c r="W524" s="76" t="s">
        <v>19</v>
      </c>
      <c r="Y524" s="77">
        <f t="shared" si="32"/>
        <v>0.28294773359153874</v>
      </c>
      <c r="Z524" s="78">
        <f t="shared" si="33"/>
        <v>3.7697438905093911E-5</v>
      </c>
      <c r="AE524" s="14" t="s">
        <v>2438</v>
      </c>
      <c r="AF524" s="14">
        <f t="shared" si="34"/>
        <v>625.00438028922713</v>
      </c>
      <c r="AG524" s="14">
        <v>25</v>
      </c>
      <c r="AH524" s="14">
        <f t="shared" si="35"/>
        <v>3.8065451257659273</v>
      </c>
      <c r="AR524" s="14">
        <v>0</v>
      </c>
      <c r="AS524" s="14">
        <v>-6.1000000000004002</v>
      </c>
      <c r="AU524" s="14">
        <v>523</v>
      </c>
      <c r="AV524" s="14">
        <v>0</v>
      </c>
    </row>
    <row r="525" spans="1:48" ht="15" x14ac:dyDescent="0.25">
      <c r="A525" s="14">
        <v>524</v>
      </c>
      <c r="B525" s="14">
        <v>23843</v>
      </c>
      <c r="C525" s="32" t="s">
        <v>496</v>
      </c>
      <c r="D525" s="100">
        <v>100</v>
      </c>
      <c r="E525" s="14" t="s">
        <v>20</v>
      </c>
      <c r="F525" s="34" t="s">
        <v>566</v>
      </c>
      <c r="I525" s="35">
        <v>2.6650624558122739E-3</v>
      </c>
      <c r="J525" s="87">
        <v>2.6650624558122739E-5</v>
      </c>
      <c r="K525" s="35">
        <v>0.28291851181233363</v>
      </c>
      <c r="L525" s="35">
        <v>4.0219307131258559E-5</v>
      </c>
      <c r="M525" s="17">
        <v>6.9719516259358905</v>
      </c>
      <c r="N525" s="14">
        <v>0.5</v>
      </c>
      <c r="O525" s="88">
        <v>0.11</v>
      </c>
      <c r="P525" s="114">
        <v>109.696472196229</v>
      </c>
      <c r="Q525" s="114">
        <v>7.2791810355839797</v>
      </c>
      <c r="R525" s="74">
        <v>1</v>
      </c>
      <c r="S525" s="75">
        <v>1</v>
      </c>
      <c r="T525" s="75" t="s">
        <v>3723</v>
      </c>
      <c r="U525" s="75">
        <v>0</v>
      </c>
      <c r="V525" s="76" t="s">
        <v>18</v>
      </c>
      <c r="W525" s="76" t="s">
        <v>19</v>
      </c>
      <c r="Y525" s="77">
        <f t="shared" si="32"/>
        <v>0.28291851180687549</v>
      </c>
      <c r="Z525" s="78">
        <f t="shared" si="33"/>
        <v>4.0219307131258559E-5</v>
      </c>
      <c r="AE525" s="14" t="s">
        <v>2438</v>
      </c>
      <c r="AF525" s="14">
        <f t="shared" si="34"/>
        <v>696.3359621879772</v>
      </c>
      <c r="AG525" s="14">
        <v>25</v>
      </c>
      <c r="AH525" s="14">
        <f t="shared" si="35"/>
        <v>2.9573173720116839</v>
      </c>
      <c r="AR525" s="14">
        <v>0</v>
      </c>
      <c r="AS525" s="14">
        <v>-6.1500000000004</v>
      </c>
      <c r="AU525" s="14">
        <v>524</v>
      </c>
      <c r="AV525" s="14">
        <v>0</v>
      </c>
    </row>
    <row r="526" spans="1:48" ht="15" x14ac:dyDescent="0.25">
      <c r="A526" s="14">
        <v>525</v>
      </c>
      <c r="B526" s="14">
        <v>23843</v>
      </c>
      <c r="C526" s="32" t="s">
        <v>496</v>
      </c>
      <c r="D526" s="100">
        <v>101</v>
      </c>
      <c r="E526" s="14" t="s">
        <v>20</v>
      </c>
      <c r="F526" s="34" t="s">
        <v>567</v>
      </c>
      <c r="I526" s="35">
        <v>2.1030103573629281E-3</v>
      </c>
      <c r="J526" s="87">
        <v>2.1030103573629281E-5</v>
      </c>
      <c r="K526" s="35">
        <v>0.28294683012337352</v>
      </c>
      <c r="L526" s="35">
        <v>3.6926923120837724E-5</v>
      </c>
      <c r="M526" s="17">
        <v>8.056196661874182</v>
      </c>
      <c r="N526" s="14">
        <v>0.5</v>
      </c>
      <c r="O526" s="88">
        <v>0.112</v>
      </c>
      <c r="P526" s="114">
        <v>112.055644363645</v>
      </c>
      <c r="Q526" s="114">
        <v>5.6008135635857199</v>
      </c>
      <c r="R526" s="74">
        <v>1</v>
      </c>
      <c r="S526" s="75">
        <v>1</v>
      </c>
      <c r="T526" s="75" t="s">
        <v>3723</v>
      </c>
      <c r="U526" s="75">
        <v>0</v>
      </c>
      <c r="V526" s="76" t="s">
        <v>18</v>
      </c>
      <c r="W526" s="76" t="s">
        <v>19</v>
      </c>
      <c r="Y526" s="77">
        <f t="shared" si="32"/>
        <v>0.28294683011897387</v>
      </c>
      <c r="Z526" s="78">
        <f t="shared" si="33"/>
        <v>3.6926923120837724E-5</v>
      </c>
      <c r="AE526" s="14" t="s">
        <v>2438</v>
      </c>
      <c r="AF526" s="14">
        <f t="shared" si="34"/>
        <v>628.42084286258046</v>
      </c>
      <c r="AG526" s="14">
        <v>25</v>
      </c>
      <c r="AH526" s="14">
        <f t="shared" si="35"/>
        <v>3.7545563690251336</v>
      </c>
      <c r="AR526" s="14">
        <v>0</v>
      </c>
      <c r="AS526" s="14">
        <v>-6.2000000000003999</v>
      </c>
      <c r="AU526" s="14">
        <v>525</v>
      </c>
      <c r="AV526" s="14">
        <v>0</v>
      </c>
    </row>
    <row r="527" spans="1:48" ht="15" x14ac:dyDescent="0.25">
      <c r="A527" s="14">
        <v>526</v>
      </c>
      <c r="B527" s="14">
        <v>23843</v>
      </c>
      <c r="C527" s="32" t="s">
        <v>496</v>
      </c>
      <c r="D527" s="100">
        <v>102</v>
      </c>
      <c r="E527" s="14" t="s">
        <v>20</v>
      </c>
      <c r="F527" s="34" t="s">
        <v>568</v>
      </c>
      <c r="I527" s="35">
        <v>1.6584995345197923E-3</v>
      </c>
      <c r="J527" s="87">
        <v>1.6584995345197924E-5</v>
      </c>
      <c r="K527" s="35">
        <v>0.28293392687939556</v>
      </c>
      <c r="L527" s="35">
        <v>3.1827155244162014E-5</v>
      </c>
      <c r="M527" s="17">
        <v>7.7384830725790721</v>
      </c>
      <c r="N527" s="14">
        <v>0.5</v>
      </c>
      <c r="O527" s="88">
        <v>0.11700000000000001</v>
      </c>
      <c r="P527" s="114">
        <v>116.77675104306699</v>
      </c>
      <c r="Q527" s="114">
        <v>1.3774919371888801</v>
      </c>
      <c r="R527" s="74">
        <v>1</v>
      </c>
      <c r="S527" s="75">
        <v>1</v>
      </c>
      <c r="T527" s="75" t="s">
        <v>3723</v>
      </c>
      <c r="U527" s="75">
        <v>0</v>
      </c>
      <c r="V527" s="76" t="s">
        <v>18</v>
      </c>
      <c r="W527" s="76" t="s">
        <v>19</v>
      </c>
      <c r="Y527" s="77">
        <f t="shared" si="32"/>
        <v>0.28293392687577967</v>
      </c>
      <c r="Z527" s="78">
        <f t="shared" si="33"/>
        <v>3.1827155244162014E-5</v>
      </c>
      <c r="AE527" s="14" t="s">
        <v>2438</v>
      </c>
      <c r="AF527" s="14">
        <f t="shared" si="34"/>
        <v>652.83386527062419</v>
      </c>
      <c r="AG527" s="14">
        <v>25</v>
      </c>
      <c r="AH527" s="14">
        <f t="shared" si="35"/>
        <v>3.5209434357199054</v>
      </c>
      <c r="AR527" s="14">
        <v>0</v>
      </c>
      <c r="AS527" s="14">
        <v>-6.2500000000003997</v>
      </c>
      <c r="AU527" s="14">
        <v>526</v>
      </c>
      <c r="AV527" s="14">
        <v>0</v>
      </c>
    </row>
    <row r="528" spans="1:48" ht="15" x14ac:dyDescent="0.25">
      <c r="A528" s="14">
        <v>527</v>
      </c>
      <c r="B528" s="14">
        <v>23843</v>
      </c>
      <c r="C528" s="32" t="s">
        <v>496</v>
      </c>
      <c r="D528" s="100">
        <v>99</v>
      </c>
      <c r="E528" s="14" t="s">
        <v>20</v>
      </c>
      <c r="F528" s="34" t="s">
        <v>569</v>
      </c>
      <c r="I528" s="35">
        <v>1.6371491330755589E-3</v>
      </c>
      <c r="J528" s="87">
        <v>1.6371491330755588E-5</v>
      </c>
      <c r="K528" s="35">
        <v>0.2829327982327457</v>
      </c>
      <c r="L528" s="35">
        <v>6.102839428128347E-5</v>
      </c>
      <c r="M528" s="17">
        <v>7.6578708174035448</v>
      </c>
      <c r="N528" s="14">
        <v>0.5</v>
      </c>
      <c r="O528" s="88">
        <v>0.115</v>
      </c>
      <c r="P528" s="114">
        <v>114.777502989564</v>
      </c>
      <c r="Q528" s="114">
        <v>3.1223372430849601</v>
      </c>
      <c r="R528" s="74">
        <v>1</v>
      </c>
      <c r="S528" s="75">
        <v>1</v>
      </c>
      <c r="T528" s="75" t="s">
        <v>3723</v>
      </c>
      <c r="U528" s="75">
        <v>0</v>
      </c>
      <c r="V528" s="76" t="s">
        <v>18</v>
      </c>
      <c r="W528" s="76" t="s">
        <v>19</v>
      </c>
      <c r="Y528" s="77">
        <f t="shared" si="32"/>
        <v>0.28293279822923745</v>
      </c>
      <c r="Z528" s="78">
        <f t="shared" si="33"/>
        <v>6.102839428128347E-5</v>
      </c>
      <c r="AE528" s="14" t="s">
        <v>2438</v>
      </c>
      <c r="AF528" s="14">
        <f t="shared" si="34"/>
        <v>656.41081747848466</v>
      </c>
      <c r="AG528" s="14">
        <v>25</v>
      </c>
      <c r="AH528" s="14">
        <f t="shared" si="35"/>
        <v>3.4616697186790768</v>
      </c>
      <c r="AR528" s="14">
        <v>0</v>
      </c>
      <c r="AS528" s="14">
        <v>-6.3000000000004004</v>
      </c>
      <c r="AU528" s="14">
        <v>527</v>
      </c>
      <c r="AV528" s="14">
        <v>0</v>
      </c>
    </row>
    <row r="529" spans="1:48" ht="15" x14ac:dyDescent="0.25">
      <c r="A529" s="14">
        <v>528</v>
      </c>
      <c r="B529" s="14">
        <v>23843</v>
      </c>
      <c r="C529" s="32" t="s">
        <v>496</v>
      </c>
      <c r="D529" s="100">
        <v>104</v>
      </c>
      <c r="E529" s="14" t="s">
        <v>20</v>
      </c>
      <c r="F529" s="34" t="s">
        <v>570</v>
      </c>
      <c r="I529" s="35">
        <v>5.9890050634398126E-4</v>
      </c>
      <c r="J529" s="87">
        <v>5.9890050634398126E-6</v>
      </c>
      <c r="K529" s="35">
        <v>0.28286540734767462</v>
      </c>
      <c r="L529" s="35">
        <v>2.9825866632746506E-5</v>
      </c>
      <c r="M529" s="17">
        <v>12.327717016413775</v>
      </c>
      <c r="N529" s="14">
        <v>0.5</v>
      </c>
      <c r="O529" s="88">
        <v>0.433</v>
      </c>
      <c r="P529" s="114">
        <v>432.780238296449</v>
      </c>
      <c r="Q529" s="114">
        <v>4.8621093020785802</v>
      </c>
      <c r="R529" s="74">
        <v>1</v>
      </c>
      <c r="S529" s="75">
        <v>1</v>
      </c>
      <c r="T529" s="75" t="s">
        <v>3723</v>
      </c>
      <c r="U529" s="75">
        <v>0</v>
      </c>
      <c r="V529" s="76" t="s">
        <v>18</v>
      </c>
      <c r="W529" s="76" t="s">
        <v>19</v>
      </c>
      <c r="Y529" s="77">
        <f t="shared" si="32"/>
        <v>0.2828654073428355</v>
      </c>
      <c r="Z529" s="78">
        <f t="shared" si="33"/>
        <v>2.9825866632746506E-5</v>
      </c>
      <c r="AE529" s="14" t="s">
        <v>2438</v>
      </c>
      <c r="AF529" s="14">
        <f t="shared" si="34"/>
        <v>609.41482466044999</v>
      </c>
      <c r="AG529" s="14">
        <v>25</v>
      </c>
      <c r="AH529" s="14">
        <f t="shared" si="35"/>
        <v>6.8953801591277761</v>
      </c>
      <c r="AR529" s="14">
        <v>0</v>
      </c>
      <c r="AS529" s="14">
        <v>-6.3500000000004002</v>
      </c>
      <c r="AU529" s="14">
        <v>528</v>
      </c>
      <c r="AV529" s="14">
        <v>0</v>
      </c>
    </row>
    <row r="530" spans="1:48" ht="15" x14ac:dyDescent="0.25">
      <c r="A530" s="14">
        <v>529</v>
      </c>
      <c r="B530" s="14">
        <v>23843</v>
      </c>
      <c r="C530" s="32" t="s">
        <v>496</v>
      </c>
      <c r="D530" s="100">
        <v>105</v>
      </c>
      <c r="E530" s="14" t="s">
        <v>20</v>
      </c>
      <c r="F530" s="34" t="s">
        <v>571</v>
      </c>
      <c r="I530" s="35">
        <v>1.4375179568719982E-3</v>
      </c>
      <c r="J530" s="87">
        <v>1.4375179568719983E-5</v>
      </c>
      <c r="K530" s="35">
        <v>0.28282935035459389</v>
      </c>
      <c r="L530" s="35">
        <v>3.7359139972190535E-5</v>
      </c>
      <c r="M530" s="17">
        <v>10.960647772912946</v>
      </c>
      <c r="N530" s="14">
        <v>0.5</v>
      </c>
      <c r="O530" s="88">
        <v>0.44</v>
      </c>
      <c r="P530" s="114">
        <v>440.31468913424197</v>
      </c>
      <c r="Q530" s="114">
        <v>3.9943130584651398</v>
      </c>
      <c r="R530" s="74">
        <v>1</v>
      </c>
      <c r="S530" s="75">
        <v>1</v>
      </c>
      <c r="T530" s="75" t="s">
        <v>3723</v>
      </c>
      <c r="U530" s="75">
        <v>0</v>
      </c>
      <c r="V530" s="76" t="s">
        <v>18</v>
      </c>
      <c r="W530" s="76" t="s">
        <v>19</v>
      </c>
      <c r="Y530" s="77">
        <f t="shared" si="32"/>
        <v>0.28282935034277651</v>
      </c>
      <c r="Z530" s="78">
        <f t="shared" si="33"/>
        <v>3.7359139972190535E-5</v>
      </c>
      <c r="AE530" s="14" t="s">
        <v>2438</v>
      </c>
      <c r="AF530" s="14">
        <f t="shared" si="34"/>
        <v>701.97832937946396</v>
      </c>
      <c r="AG530" s="14">
        <v>25</v>
      </c>
      <c r="AH530" s="14">
        <f t="shared" si="35"/>
        <v>5.8901821859654016</v>
      </c>
      <c r="AR530" s="14">
        <v>0</v>
      </c>
      <c r="AS530" s="14">
        <v>-6.4000000000004</v>
      </c>
      <c r="AU530" s="14">
        <v>529</v>
      </c>
      <c r="AV530" s="14">
        <v>0</v>
      </c>
    </row>
    <row r="531" spans="1:48" ht="15" x14ac:dyDescent="0.25">
      <c r="A531" s="14">
        <v>530</v>
      </c>
      <c r="B531" s="14">
        <v>23843</v>
      </c>
      <c r="C531" s="32" t="s">
        <v>496</v>
      </c>
      <c r="D531" s="100">
        <v>37</v>
      </c>
      <c r="E531" s="14" t="s">
        <v>20</v>
      </c>
      <c r="F531" s="34" t="s">
        <v>572</v>
      </c>
      <c r="I531" s="35">
        <v>1.4512685272471871E-2</v>
      </c>
      <c r="J531" s="87">
        <v>1.451268527247187E-4</v>
      </c>
      <c r="K531" s="35">
        <v>0.28270520488972783</v>
      </c>
      <c r="L531" s="35">
        <v>1.2379108203335382E-4</v>
      </c>
      <c r="M531" s="17">
        <v>-1.3966021688860408</v>
      </c>
      <c r="N531" s="14">
        <v>0.5</v>
      </c>
      <c r="O531" s="88">
        <v>0.113</v>
      </c>
      <c r="P531" s="114">
        <v>112.832174598349</v>
      </c>
      <c r="Q531" s="114">
        <v>3.1543562296425098</v>
      </c>
      <c r="R531" s="74">
        <v>1</v>
      </c>
      <c r="S531" s="75">
        <v>1</v>
      </c>
      <c r="T531" s="75" t="s">
        <v>3723</v>
      </c>
      <c r="U531" s="75">
        <v>0</v>
      </c>
      <c r="V531" s="76" t="s">
        <v>18</v>
      </c>
      <c r="W531" s="76" t="s">
        <v>19</v>
      </c>
      <c r="Y531" s="77">
        <f t="shared" si="32"/>
        <v>0.28270520485915573</v>
      </c>
      <c r="Z531" s="78">
        <f t="shared" si="33"/>
        <v>1.2379108203335382E-4</v>
      </c>
      <c r="AE531" s="14" t="s">
        <v>2438</v>
      </c>
      <c r="AF531" s="14">
        <f t="shared" si="34"/>
        <v>1230.4250890141179</v>
      </c>
      <c r="AG531" s="14">
        <v>25</v>
      </c>
      <c r="AH531" s="14">
        <f t="shared" si="35"/>
        <v>-3.1960310065338535</v>
      </c>
      <c r="AR531" s="14">
        <v>0</v>
      </c>
      <c r="AS531" s="14">
        <v>-6.4500000000003999</v>
      </c>
      <c r="AU531" s="14">
        <v>530</v>
      </c>
      <c r="AV531" s="14">
        <v>0</v>
      </c>
    </row>
    <row r="532" spans="1:48" ht="15" x14ac:dyDescent="0.25">
      <c r="A532" s="14">
        <v>531</v>
      </c>
      <c r="B532" s="14">
        <v>23843</v>
      </c>
      <c r="C532" s="32" t="s">
        <v>496</v>
      </c>
      <c r="D532" s="100">
        <v>13</v>
      </c>
      <c r="E532" s="14" t="s">
        <v>20</v>
      </c>
      <c r="F532" s="34" t="s">
        <v>573</v>
      </c>
      <c r="I532" s="35">
        <v>1.3661086180721527E-3</v>
      </c>
      <c r="J532" s="87">
        <v>1.3661086180721527E-5</v>
      </c>
      <c r="K532" s="35">
        <v>0.28293299253855064</v>
      </c>
      <c r="L532" s="35">
        <v>4.1471239763035153E-5</v>
      </c>
      <c r="M532" s="17">
        <v>7.5999550259231441</v>
      </c>
      <c r="N532" s="14">
        <v>0.5</v>
      </c>
      <c r="O532" s="88">
        <v>0.111</v>
      </c>
      <c r="P532" s="114">
        <v>110.627139344665</v>
      </c>
      <c r="Q532" s="114">
        <v>7.1844557181433402</v>
      </c>
      <c r="R532" s="74">
        <v>1</v>
      </c>
      <c r="S532" s="75">
        <v>1</v>
      </c>
      <c r="T532" s="75" t="s">
        <v>3723</v>
      </c>
      <c r="U532" s="75">
        <v>0</v>
      </c>
      <c r="V532" s="76" t="s">
        <v>18</v>
      </c>
      <c r="W532" s="76" t="s">
        <v>19</v>
      </c>
      <c r="Y532" s="77">
        <f t="shared" si="32"/>
        <v>0.28293299253572907</v>
      </c>
      <c r="Z532" s="78">
        <f t="shared" si="33"/>
        <v>4.1471239763035153E-5</v>
      </c>
      <c r="AE532" s="14" t="s">
        <v>2438</v>
      </c>
      <c r="AF532" s="14">
        <f t="shared" si="34"/>
        <v>657.05056221964003</v>
      </c>
      <c r="AG532" s="14">
        <v>25</v>
      </c>
      <c r="AH532" s="14">
        <f t="shared" si="35"/>
        <v>3.4190845778846644</v>
      </c>
      <c r="AR532" s="14">
        <v>0</v>
      </c>
      <c r="AS532" s="14">
        <v>-6.5000000000003997</v>
      </c>
      <c r="AU532" s="14">
        <v>531</v>
      </c>
      <c r="AV532" s="14">
        <v>0</v>
      </c>
    </row>
    <row r="533" spans="1:48" ht="15" x14ac:dyDescent="0.25">
      <c r="A533" s="14">
        <v>532</v>
      </c>
      <c r="B533" s="14">
        <v>23843</v>
      </c>
      <c r="C533" s="32" t="s">
        <v>496</v>
      </c>
      <c r="D533" s="100">
        <v>9</v>
      </c>
      <c r="E533" s="14" t="s">
        <v>20</v>
      </c>
      <c r="F533" s="34" t="s">
        <v>574</v>
      </c>
      <c r="I533" s="35">
        <v>1.7315633010135537E-3</v>
      </c>
      <c r="J533" s="87">
        <v>1.7315633010135536E-5</v>
      </c>
      <c r="K533" s="35">
        <v>0.28294224622625891</v>
      </c>
      <c r="L533" s="35">
        <v>3.4687066060407594E-5</v>
      </c>
      <c r="M533" s="17">
        <v>7.9637751393346612</v>
      </c>
      <c r="N533" s="14">
        <v>0.5</v>
      </c>
      <c r="O533" s="88">
        <v>0.114</v>
      </c>
      <c r="P533" s="114">
        <v>113.638590773388</v>
      </c>
      <c r="Q533" s="114">
        <v>10.0965102194653</v>
      </c>
      <c r="R533" s="74">
        <v>1</v>
      </c>
      <c r="S533" s="75">
        <v>1</v>
      </c>
      <c r="T533" s="75" t="s">
        <v>3723</v>
      </c>
      <c r="U533" s="75">
        <v>0</v>
      </c>
      <c r="V533" s="76" t="s">
        <v>18</v>
      </c>
      <c r="W533" s="76" t="s">
        <v>19</v>
      </c>
      <c r="Y533" s="77">
        <f t="shared" si="32"/>
        <v>0.28294224622258518</v>
      </c>
      <c r="Z533" s="78">
        <f t="shared" si="33"/>
        <v>3.4687066060407594E-5</v>
      </c>
      <c r="AE533" s="14" t="s">
        <v>2438</v>
      </c>
      <c r="AF533" s="14">
        <f t="shared" si="34"/>
        <v>636.14148114959596</v>
      </c>
      <c r="AG533" s="14">
        <v>25</v>
      </c>
      <c r="AH533" s="14">
        <f t="shared" si="35"/>
        <v>3.6865993671578385</v>
      </c>
      <c r="AR533" s="14">
        <v>0</v>
      </c>
      <c r="AS533" s="14">
        <v>-6.5500000000004004</v>
      </c>
      <c r="AU533" s="14">
        <v>532</v>
      </c>
      <c r="AV533" s="14">
        <v>0</v>
      </c>
    </row>
    <row r="534" spans="1:48" ht="15" x14ac:dyDescent="0.25">
      <c r="A534" s="14">
        <v>533</v>
      </c>
      <c r="B534" s="14">
        <v>23843</v>
      </c>
      <c r="C534" s="32" t="s">
        <v>496</v>
      </c>
      <c r="D534" s="100">
        <v>4</v>
      </c>
      <c r="E534" s="14" t="s">
        <v>20</v>
      </c>
      <c r="F534" s="34" t="s">
        <v>575</v>
      </c>
      <c r="I534" s="35">
        <v>1.0606246263385407E-3</v>
      </c>
      <c r="J534" s="87">
        <v>1.0606246263385408E-5</v>
      </c>
      <c r="K534" s="35">
        <v>0.28290589021775953</v>
      </c>
      <c r="L534" s="35">
        <v>2.6084646684389936E-5</v>
      </c>
      <c r="M534" s="17">
        <v>6.6206327414430888</v>
      </c>
      <c r="N534" s="14">
        <v>0.5</v>
      </c>
      <c r="O534" s="88">
        <v>0.109</v>
      </c>
      <c r="P534" s="114">
        <v>108.52380218025201</v>
      </c>
      <c r="Q534" s="114">
        <v>8.2264284145375708</v>
      </c>
      <c r="R534" s="74">
        <v>1</v>
      </c>
      <c r="S534" s="75">
        <v>1</v>
      </c>
      <c r="T534" s="75" t="s">
        <v>3723</v>
      </c>
      <c r="U534" s="75">
        <v>0</v>
      </c>
      <c r="V534" s="76" t="s">
        <v>18</v>
      </c>
      <c r="W534" s="76" t="s">
        <v>19</v>
      </c>
      <c r="Y534" s="77">
        <f t="shared" si="32"/>
        <v>0.28290589021561058</v>
      </c>
      <c r="Z534" s="78">
        <f t="shared" si="33"/>
        <v>2.6084646684389936E-5</v>
      </c>
      <c r="AE534" s="14" t="s">
        <v>2438</v>
      </c>
      <c r="AF534" s="14">
        <f t="shared" si="34"/>
        <v>718.1078749918596</v>
      </c>
      <c r="AG534" s="14">
        <v>25</v>
      </c>
      <c r="AH534" s="14">
        <f t="shared" si="35"/>
        <v>2.6989946628258004</v>
      </c>
      <c r="AR534" s="14">
        <v>0</v>
      </c>
      <c r="AS534" s="14">
        <v>-6.6000000000004002</v>
      </c>
      <c r="AU534" s="14">
        <v>533</v>
      </c>
      <c r="AV534" s="14">
        <v>0</v>
      </c>
    </row>
    <row r="535" spans="1:48" ht="15" x14ac:dyDescent="0.25">
      <c r="A535" s="14">
        <v>534</v>
      </c>
      <c r="B535" s="14">
        <v>23843</v>
      </c>
      <c r="C535" s="32" t="s">
        <v>496</v>
      </c>
      <c r="D535" s="100">
        <v>6</v>
      </c>
      <c r="E535" s="14" t="s">
        <v>20</v>
      </c>
      <c r="F535" s="34" t="s">
        <v>576</v>
      </c>
      <c r="I535" s="35">
        <v>1.5103405371028643E-3</v>
      </c>
      <c r="J535" s="87">
        <v>1.5103405371028644E-5</v>
      </c>
      <c r="K535" s="35">
        <v>0.28289121059627426</v>
      </c>
      <c r="L535" s="35">
        <v>4.5955051318848439E-5</v>
      </c>
      <c r="M535" s="17">
        <v>13.257544128526533</v>
      </c>
      <c r="N535" s="14">
        <v>0.5</v>
      </c>
      <c r="O535" s="88">
        <v>0.44600000000000001</v>
      </c>
      <c r="P535" s="114">
        <v>445.62276349569902</v>
      </c>
      <c r="Q535" s="114">
        <v>14.260028078734701</v>
      </c>
      <c r="R535" s="74">
        <v>1</v>
      </c>
      <c r="S535" s="75">
        <v>1</v>
      </c>
      <c r="T535" s="75" t="s">
        <v>3723</v>
      </c>
      <c r="U535" s="75">
        <v>0</v>
      </c>
      <c r="V535" s="76" t="s">
        <v>18</v>
      </c>
      <c r="W535" s="76" t="s">
        <v>19</v>
      </c>
      <c r="Y535" s="77">
        <f t="shared" si="32"/>
        <v>0.28289121058370859</v>
      </c>
      <c r="Z535" s="78">
        <f t="shared" si="33"/>
        <v>4.5955051318848439E-5</v>
      </c>
      <c r="AE535" s="14" t="s">
        <v>2438</v>
      </c>
      <c r="AF535" s="14">
        <f t="shared" si="34"/>
        <v>560.35152826319813</v>
      </c>
      <c r="AG535" s="14">
        <v>25</v>
      </c>
      <c r="AH535" s="14">
        <f t="shared" si="35"/>
        <v>7.5790765650930387</v>
      </c>
      <c r="AR535" s="14">
        <v>0</v>
      </c>
      <c r="AS535" s="14">
        <v>-6.6500000000004</v>
      </c>
      <c r="AU535" s="14">
        <v>534</v>
      </c>
      <c r="AV535" s="14">
        <v>0</v>
      </c>
    </row>
    <row r="536" spans="1:48" ht="15" x14ac:dyDescent="0.25">
      <c r="A536" s="14">
        <v>535</v>
      </c>
      <c r="B536" s="14">
        <v>23843</v>
      </c>
      <c r="C536" s="32" t="s">
        <v>496</v>
      </c>
      <c r="D536" s="100">
        <v>49</v>
      </c>
      <c r="E536" s="14" t="s">
        <v>20</v>
      </c>
      <c r="F536" s="34" t="s">
        <v>577</v>
      </c>
      <c r="I536" s="35">
        <v>8.9445277799492739E-4</v>
      </c>
      <c r="J536" s="87">
        <v>8.9445277799492738E-6</v>
      </c>
      <c r="K536" s="35">
        <v>0.28286848113132895</v>
      </c>
      <c r="L536" s="35">
        <v>3.2682081304426065E-5</v>
      </c>
      <c r="M536" s="17">
        <v>6.1759596564781027</v>
      </c>
      <c r="N536" s="14">
        <v>0.5</v>
      </c>
      <c r="O536" s="88">
        <v>0.14899999999999999</v>
      </c>
      <c r="P536" s="114">
        <v>148.946130692178</v>
      </c>
      <c r="Q536" s="114">
        <v>6.1403973980803404</v>
      </c>
      <c r="R536" s="74">
        <v>1</v>
      </c>
      <c r="S536" s="75">
        <v>1</v>
      </c>
      <c r="T536" s="75" t="s">
        <v>3723</v>
      </c>
      <c r="U536" s="75">
        <v>0</v>
      </c>
      <c r="V536" s="76" t="s">
        <v>18</v>
      </c>
      <c r="W536" s="76" t="s">
        <v>19</v>
      </c>
      <c r="Y536" s="77">
        <f t="shared" si="32"/>
        <v>0.28286848112884161</v>
      </c>
      <c r="Z536" s="78">
        <f t="shared" si="33"/>
        <v>3.2682081304426065E-5</v>
      </c>
      <c r="AE536" s="14" t="s">
        <v>2438</v>
      </c>
      <c r="AF536" s="14">
        <f t="shared" si="34"/>
        <v>777.70141954796804</v>
      </c>
      <c r="AG536" s="14">
        <v>25</v>
      </c>
      <c r="AH536" s="14">
        <f t="shared" si="35"/>
        <v>2.3720291591750753</v>
      </c>
      <c r="AR536" s="14">
        <v>0</v>
      </c>
      <c r="AS536" s="14">
        <v>-6.7000000000003999</v>
      </c>
      <c r="AU536" s="14">
        <v>535</v>
      </c>
      <c r="AV536" s="14">
        <v>0</v>
      </c>
    </row>
    <row r="537" spans="1:48" ht="15" x14ac:dyDescent="0.25">
      <c r="A537" s="14">
        <v>536</v>
      </c>
      <c r="B537" s="14">
        <v>23843</v>
      </c>
      <c r="C537" s="32" t="s">
        <v>496</v>
      </c>
      <c r="D537" s="100">
        <v>75</v>
      </c>
      <c r="E537" s="14" t="s">
        <v>20</v>
      </c>
      <c r="F537" s="34" t="s">
        <v>578</v>
      </c>
      <c r="I537" s="35">
        <v>9.2666790429425899E-4</v>
      </c>
      <c r="J537" s="87">
        <v>9.2666790429425898E-6</v>
      </c>
      <c r="K537" s="35">
        <v>0.28288254948518438</v>
      </c>
      <c r="L537" s="35">
        <v>3.4304679203713795E-5</v>
      </c>
      <c r="M537" s="17">
        <v>12.840320963569685</v>
      </c>
      <c r="N537" s="14">
        <v>0.5</v>
      </c>
      <c r="O537" s="88">
        <v>0.433</v>
      </c>
      <c r="P537" s="114">
        <v>433.19008821872302</v>
      </c>
      <c r="Q537" s="114">
        <v>2.86946100123967</v>
      </c>
      <c r="R537" s="74">
        <v>1</v>
      </c>
      <c r="S537" s="75">
        <v>1</v>
      </c>
      <c r="T537" s="75" t="s">
        <v>3723</v>
      </c>
      <c r="U537" s="75">
        <v>0</v>
      </c>
      <c r="V537" s="76" t="s">
        <v>18</v>
      </c>
      <c r="W537" s="76" t="s">
        <v>19</v>
      </c>
      <c r="Y537" s="77">
        <f t="shared" si="32"/>
        <v>0.28288254947768982</v>
      </c>
      <c r="Z537" s="78">
        <f t="shared" si="33"/>
        <v>3.4304679203713795E-5</v>
      </c>
      <c r="AE537" s="14" t="s">
        <v>2438</v>
      </c>
      <c r="AF537" s="14">
        <f t="shared" si="34"/>
        <v>576.38277013225297</v>
      </c>
      <c r="AG537" s="14">
        <v>25</v>
      </c>
      <c r="AH537" s="14">
        <f t="shared" si="35"/>
        <v>7.2722948261541802</v>
      </c>
      <c r="AR537" s="14">
        <v>0</v>
      </c>
      <c r="AS537" s="14">
        <v>-6.7500000000003997</v>
      </c>
      <c r="AU537" s="14">
        <v>536</v>
      </c>
      <c r="AV537" s="14">
        <v>0</v>
      </c>
    </row>
    <row r="538" spans="1:48" ht="15" x14ac:dyDescent="0.25">
      <c r="A538" s="14">
        <v>537</v>
      </c>
      <c r="B538" s="14">
        <v>23843</v>
      </c>
      <c r="C538" s="32" t="s">
        <v>496</v>
      </c>
      <c r="D538" s="100">
        <v>50</v>
      </c>
      <c r="E538" s="14" t="s">
        <v>20</v>
      </c>
      <c r="F538" s="34" t="s">
        <v>579</v>
      </c>
      <c r="I538" s="35">
        <v>6.5335790248945429E-4</v>
      </c>
      <c r="J538" s="87">
        <v>6.5335790248945428E-6</v>
      </c>
      <c r="K538" s="35">
        <v>0.28285929984119557</v>
      </c>
      <c r="L538" s="35">
        <v>2.9609093496353926E-5</v>
      </c>
      <c r="M538" s="17">
        <v>12.095885306326881</v>
      </c>
      <c r="N538" s="14">
        <v>0.5</v>
      </c>
      <c r="O538" s="88">
        <v>0.433</v>
      </c>
      <c r="P538" s="114">
        <v>432.94640500680998</v>
      </c>
      <c r="Q538" s="114">
        <v>7.51024059834947</v>
      </c>
      <c r="R538" s="74">
        <v>1</v>
      </c>
      <c r="S538" s="75">
        <v>1</v>
      </c>
      <c r="T538" s="75" t="s">
        <v>3723</v>
      </c>
      <c r="U538" s="75">
        <v>0</v>
      </c>
      <c r="V538" s="76" t="s">
        <v>18</v>
      </c>
      <c r="W538" s="76" t="s">
        <v>19</v>
      </c>
      <c r="Y538" s="77">
        <f t="shared" si="32"/>
        <v>0.2828592998359144</v>
      </c>
      <c r="Z538" s="78">
        <f t="shared" si="33"/>
        <v>2.9609093496353926E-5</v>
      </c>
      <c r="AE538" s="14" t="s">
        <v>2438</v>
      </c>
      <c r="AF538" s="14">
        <f t="shared" si="34"/>
        <v>624.13281409018964</v>
      </c>
      <c r="AG538" s="14">
        <v>25</v>
      </c>
      <c r="AH538" s="14">
        <f t="shared" si="35"/>
        <v>6.7249156664168241</v>
      </c>
      <c r="AR538" s="14">
        <v>0</v>
      </c>
      <c r="AS538" s="14">
        <v>-6.8000000000004004</v>
      </c>
      <c r="AU538" s="14">
        <v>537</v>
      </c>
      <c r="AV538" s="14">
        <v>0</v>
      </c>
    </row>
    <row r="539" spans="1:48" ht="15" x14ac:dyDescent="0.25">
      <c r="A539" s="14">
        <v>538</v>
      </c>
      <c r="B539" s="14">
        <v>23843</v>
      </c>
      <c r="C539" s="32" t="s">
        <v>496</v>
      </c>
      <c r="D539" s="100">
        <v>73</v>
      </c>
      <c r="E539" s="14" t="s">
        <v>20</v>
      </c>
      <c r="F539" s="34" t="s">
        <v>580</v>
      </c>
      <c r="I539" s="35">
        <v>3.4035543064712993E-3</v>
      </c>
      <c r="J539" s="87">
        <v>3.4035543064712993E-5</v>
      </c>
      <c r="K539" s="35">
        <v>0.28304223592862954</v>
      </c>
      <c r="L539" s="35">
        <v>8.0540149901727463E-5</v>
      </c>
      <c r="M539" s="17">
        <v>11.434582938296689</v>
      </c>
      <c r="N539" s="14">
        <v>0.5</v>
      </c>
      <c r="O539" s="88">
        <v>0.11700000000000001</v>
      </c>
      <c r="P539" s="114">
        <v>117.20866033403399</v>
      </c>
      <c r="Q539" s="114">
        <v>5.6994164544314003</v>
      </c>
      <c r="R539" s="74">
        <v>1</v>
      </c>
      <c r="S539" s="75">
        <v>1</v>
      </c>
      <c r="T539" s="75" t="s">
        <v>3723</v>
      </c>
      <c r="U539" s="75">
        <v>0</v>
      </c>
      <c r="V539" s="76" t="s">
        <v>18</v>
      </c>
      <c r="W539" s="76" t="s">
        <v>19</v>
      </c>
      <c r="Y539" s="77">
        <f t="shared" si="32"/>
        <v>0.28304223592118161</v>
      </c>
      <c r="Z539" s="78">
        <f t="shared" si="33"/>
        <v>8.0540149901727463E-5</v>
      </c>
      <c r="AE539" s="14" t="s">
        <v>2438</v>
      </c>
      <c r="AF539" s="14">
        <f t="shared" si="34"/>
        <v>415.7980942048859</v>
      </c>
      <c r="AG539" s="14">
        <v>25</v>
      </c>
      <c r="AH539" s="14">
        <f t="shared" si="35"/>
        <v>6.2386639252181535</v>
      </c>
      <c r="AR539" s="14">
        <v>0</v>
      </c>
      <c r="AS539" s="14">
        <v>-6.8500000000004002</v>
      </c>
      <c r="AU539" s="14">
        <v>538</v>
      </c>
      <c r="AV539" s="14">
        <v>0</v>
      </c>
    </row>
    <row r="540" spans="1:48" ht="15" x14ac:dyDescent="0.25">
      <c r="A540" s="14">
        <v>539</v>
      </c>
      <c r="B540" s="14">
        <v>23843</v>
      </c>
      <c r="C540" s="32" t="s">
        <v>497</v>
      </c>
      <c r="D540" s="100">
        <v>1</v>
      </c>
      <c r="E540" s="14" t="s">
        <v>20</v>
      </c>
      <c r="F540" s="34" t="s">
        <v>581</v>
      </c>
      <c r="I540" s="35">
        <v>2.0675539669363766E-3</v>
      </c>
      <c r="J540" s="87">
        <v>2.0675539669363767E-5</v>
      </c>
      <c r="K540" s="35">
        <v>0.28270278646995284</v>
      </c>
      <c r="L540" s="35">
        <v>6.038859203456067E-5</v>
      </c>
      <c r="M540" s="17">
        <v>6.4228345759986816</v>
      </c>
      <c r="N540" s="14">
        <v>0.5</v>
      </c>
      <c r="O540" s="88">
        <v>0.44600000000000001</v>
      </c>
      <c r="P540" s="114">
        <v>446.44060426274802</v>
      </c>
      <c r="Q540" s="114">
        <v>4.3140168621861799</v>
      </c>
      <c r="R540" s="74">
        <v>1</v>
      </c>
      <c r="S540" s="75">
        <v>1</v>
      </c>
      <c r="T540" s="75" t="s">
        <v>3723</v>
      </c>
      <c r="U540" s="75">
        <v>0</v>
      </c>
      <c r="V540" s="76" t="s">
        <v>18</v>
      </c>
      <c r="W540" s="76" t="s">
        <v>19</v>
      </c>
      <c r="Y540" s="77">
        <f t="shared" si="32"/>
        <v>0.28270278645271968</v>
      </c>
      <c r="Z540" s="78">
        <f t="shared" si="33"/>
        <v>6.038859203456067E-5</v>
      </c>
      <c r="AE540" s="14" t="s">
        <v>2438</v>
      </c>
      <c r="AF540" s="14">
        <f t="shared" si="34"/>
        <v>995.48130284614365</v>
      </c>
      <c r="AG540" s="14">
        <v>25</v>
      </c>
      <c r="AH540" s="14">
        <f t="shared" si="35"/>
        <v>2.5535548352931481</v>
      </c>
      <c r="AR540" s="14">
        <v>0</v>
      </c>
      <c r="AS540" s="14">
        <v>-6.9000000000004</v>
      </c>
      <c r="AU540" s="14">
        <v>539</v>
      </c>
      <c r="AV540" s="14">
        <v>0</v>
      </c>
    </row>
    <row r="541" spans="1:48" ht="15" x14ac:dyDescent="0.25">
      <c r="A541" s="14">
        <v>540</v>
      </c>
      <c r="B541" s="14">
        <v>23843</v>
      </c>
      <c r="C541" s="32" t="s">
        <v>497</v>
      </c>
      <c r="D541" s="100">
        <v>2</v>
      </c>
      <c r="E541" s="14" t="s">
        <v>20</v>
      </c>
      <c r="F541" s="34" t="s">
        <v>582</v>
      </c>
      <c r="I541" s="35">
        <v>6.809742901051492E-4</v>
      </c>
      <c r="J541" s="87">
        <v>6.8097429010514919E-6</v>
      </c>
      <c r="K541" s="35">
        <v>0.28107666940116</v>
      </c>
      <c r="L541" s="35">
        <v>7.0730501924874963E-5</v>
      </c>
      <c r="M541" s="17">
        <v>0.11806191570817859</v>
      </c>
      <c r="N541" s="14">
        <v>0.5</v>
      </c>
      <c r="O541" s="88">
        <v>2.7149999999999999</v>
      </c>
      <c r="P541" s="114">
        <v>2715.2473211460301</v>
      </c>
      <c r="Q541" s="114">
        <v>6.0944227822328703</v>
      </c>
      <c r="R541" s="74">
        <v>1</v>
      </c>
      <c r="S541" s="75">
        <v>1</v>
      </c>
      <c r="T541" s="75" t="s">
        <v>3723</v>
      </c>
      <c r="U541" s="75">
        <v>0</v>
      </c>
      <c r="V541" s="76" t="s">
        <v>18</v>
      </c>
      <c r="W541" s="76" t="s">
        <v>19</v>
      </c>
      <c r="Y541" s="77">
        <f t="shared" si="32"/>
        <v>0.28107666936663889</v>
      </c>
      <c r="Z541" s="78">
        <f t="shared" si="33"/>
        <v>7.0730501924874963E-5</v>
      </c>
      <c r="AE541" s="14" t="s">
        <v>2438</v>
      </c>
      <c r="AF541" s="14">
        <f t="shared" si="34"/>
        <v>3174.3731129422899</v>
      </c>
      <c r="AG541" s="14">
        <v>25</v>
      </c>
      <c r="AH541" s="14">
        <f t="shared" si="35"/>
        <v>-2.0823074149204568</v>
      </c>
      <c r="AR541" s="14">
        <v>0</v>
      </c>
      <c r="AS541" s="14">
        <v>-6.9500000000003999</v>
      </c>
      <c r="AU541" s="14">
        <v>540</v>
      </c>
      <c r="AV541" s="14">
        <v>0</v>
      </c>
    </row>
    <row r="542" spans="1:48" ht="15" x14ac:dyDescent="0.25">
      <c r="A542" s="14">
        <v>541</v>
      </c>
      <c r="B542" s="14">
        <v>23843</v>
      </c>
      <c r="C542" s="32" t="s">
        <v>497</v>
      </c>
      <c r="D542" s="100">
        <v>4</v>
      </c>
      <c r="E542" s="14" t="s">
        <v>20</v>
      </c>
      <c r="F542" s="34" t="s">
        <v>583</v>
      </c>
      <c r="I542" s="35">
        <v>1.0533097743540645E-3</v>
      </c>
      <c r="J542" s="87">
        <v>1.0533097743540645E-5</v>
      </c>
      <c r="K542" s="35">
        <v>0.28293530606603456</v>
      </c>
      <c r="L542" s="35">
        <v>4.9757579307933301E-5</v>
      </c>
      <c r="M542" s="17">
        <v>8.5241883688969011</v>
      </c>
      <c r="N542" s="14">
        <v>0.5</v>
      </c>
      <c r="O542" s="88">
        <v>0.14899999999999999</v>
      </c>
      <c r="P542" s="114">
        <v>149.236843129547</v>
      </c>
      <c r="Q542" s="114">
        <v>2.2402702531652401</v>
      </c>
      <c r="R542" s="74">
        <v>1</v>
      </c>
      <c r="S542" s="75">
        <v>1</v>
      </c>
      <c r="T542" s="75" t="s">
        <v>3723</v>
      </c>
      <c r="U542" s="75">
        <v>0</v>
      </c>
      <c r="V542" s="76" t="s">
        <v>18</v>
      </c>
      <c r="W542" s="76" t="s">
        <v>19</v>
      </c>
      <c r="Y542" s="77">
        <f t="shared" si="32"/>
        <v>0.2829353060630998</v>
      </c>
      <c r="Z542" s="78">
        <f t="shared" si="33"/>
        <v>4.9757579307933301E-5</v>
      </c>
      <c r="AE542" s="14" t="s">
        <v>2438</v>
      </c>
      <c r="AF542" s="14">
        <f t="shared" si="34"/>
        <v>627.5626281483834</v>
      </c>
      <c r="AG542" s="14">
        <v>25</v>
      </c>
      <c r="AH542" s="14">
        <f t="shared" si="35"/>
        <v>4.0986679183065444</v>
      </c>
      <c r="AR542" s="14">
        <v>0</v>
      </c>
      <c r="AS542" s="14">
        <v>-7.0000000000003997</v>
      </c>
      <c r="AU542" s="14">
        <v>541</v>
      </c>
      <c r="AV542" s="14">
        <v>0</v>
      </c>
    </row>
    <row r="543" spans="1:48" ht="15" x14ac:dyDescent="0.25">
      <c r="A543" s="14">
        <v>542</v>
      </c>
      <c r="B543" s="14">
        <v>23843</v>
      </c>
      <c r="C543" s="32" t="s">
        <v>497</v>
      </c>
      <c r="D543" s="100">
        <v>58</v>
      </c>
      <c r="E543" s="14" t="s">
        <v>20</v>
      </c>
      <c r="F543" s="34" t="s">
        <v>584</v>
      </c>
      <c r="I543" s="35">
        <v>5.0270461865126626E-4</v>
      </c>
      <c r="J543" s="87">
        <v>5.0270461865126624E-6</v>
      </c>
      <c r="K543" s="35">
        <v>0.28104237967468382</v>
      </c>
      <c r="L543" s="35">
        <v>6.2164699255408157E-5</v>
      </c>
      <c r="M543" s="17">
        <v>-7.7784571450767448</v>
      </c>
      <c r="N543" s="14">
        <v>0.5</v>
      </c>
      <c r="O543" s="88">
        <v>2.411</v>
      </c>
      <c r="P543" s="114">
        <v>2411.3501356376</v>
      </c>
      <c r="Q543" s="114">
        <v>10.1620933512399</v>
      </c>
      <c r="R543" s="74">
        <v>1</v>
      </c>
      <c r="S543" s="75">
        <v>1</v>
      </c>
      <c r="T543" s="75" t="s">
        <v>3723</v>
      </c>
      <c r="U543" s="75">
        <v>0</v>
      </c>
      <c r="V543" s="76" t="s">
        <v>18</v>
      </c>
      <c r="W543" s="76" t="s">
        <v>19</v>
      </c>
      <c r="Y543" s="77">
        <f t="shared" si="32"/>
        <v>0.28104237965205209</v>
      </c>
      <c r="Z543" s="78">
        <f t="shared" si="33"/>
        <v>6.2164699255408157E-5</v>
      </c>
      <c r="AE543" s="14" t="s">
        <v>2438</v>
      </c>
      <c r="AF543" s="14">
        <f t="shared" si="34"/>
        <v>3413.9517957465387</v>
      </c>
      <c r="AG543" s="14">
        <v>25</v>
      </c>
      <c r="AH543" s="14">
        <f t="shared" si="35"/>
        <v>-7.8885714302034886</v>
      </c>
      <c r="AR543" s="14">
        <v>0</v>
      </c>
      <c r="AS543" s="14">
        <v>-7.0500000000004004</v>
      </c>
      <c r="AU543" s="14">
        <v>542</v>
      </c>
      <c r="AV543" s="14">
        <v>0</v>
      </c>
    </row>
    <row r="544" spans="1:48" ht="15" x14ac:dyDescent="0.25">
      <c r="A544" s="14">
        <v>543</v>
      </c>
      <c r="B544" s="14">
        <v>23843</v>
      </c>
      <c r="C544" s="32" t="s">
        <v>497</v>
      </c>
      <c r="D544" s="100">
        <v>56</v>
      </c>
      <c r="E544" s="14" t="s">
        <v>20</v>
      </c>
      <c r="F544" s="34" t="s">
        <v>585</v>
      </c>
      <c r="I544" s="35">
        <v>1.2146157191859953E-3</v>
      </c>
      <c r="J544" s="87">
        <v>1.2146157191859954E-5</v>
      </c>
      <c r="K544" s="35">
        <v>0.28304272057411745</v>
      </c>
      <c r="L544" s="35">
        <v>7.1203770478269797E-5</v>
      </c>
      <c r="M544" s="17">
        <v>11.663960608419011</v>
      </c>
      <c r="N544" s="14">
        <v>0.5</v>
      </c>
      <c r="O544" s="88">
        <v>0.11900000000000001</v>
      </c>
      <c r="P544" s="114">
        <v>118.592969968427</v>
      </c>
      <c r="Q544" s="114">
        <v>9.9182582098834295</v>
      </c>
      <c r="R544" s="74">
        <v>1</v>
      </c>
      <c r="S544" s="75">
        <v>1</v>
      </c>
      <c r="T544" s="75" t="s">
        <v>3723</v>
      </c>
      <c r="U544" s="75">
        <v>0</v>
      </c>
      <c r="V544" s="76" t="s">
        <v>18</v>
      </c>
      <c r="W544" s="76" t="s">
        <v>19</v>
      </c>
      <c r="Y544" s="77">
        <f t="shared" si="32"/>
        <v>0.28304272057142815</v>
      </c>
      <c r="Z544" s="78">
        <f t="shared" si="33"/>
        <v>7.1203770478269797E-5</v>
      </c>
      <c r="AE544" s="14" t="s">
        <v>2438</v>
      </c>
      <c r="AF544" s="14">
        <f t="shared" si="34"/>
        <v>402.99346478840988</v>
      </c>
      <c r="AG544" s="14">
        <v>25</v>
      </c>
      <c r="AH544" s="14">
        <f t="shared" si="35"/>
        <v>6.4073239767786845</v>
      </c>
      <c r="AR544" s="14">
        <v>0</v>
      </c>
      <c r="AS544" s="14">
        <v>-7.1000000000004002</v>
      </c>
      <c r="AU544" s="14">
        <v>543</v>
      </c>
      <c r="AV544" s="14">
        <v>0</v>
      </c>
    </row>
    <row r="545" spans="1:48" ht="15" x14ac:dyDescent="0.25">
      <c r="A545" s="14">
        <v>544</v>
      </c>
      <c r="B545" s="14">
        <v>23843</v>
      </c>
      <c r="C545" s="32" t="s">
        <v>497</v>
      </c>
      <c r="D545" s="100">
        <v>6</v>
      </c>
      <c r="E545" s="14" t="s">
        <v>20</v>
      </c>
      <c r="F545" s="34" t="s">
        <v>586</v>
      </c>
      <c r="I545" s="35">
        <v>1.2447016311902663E-3</v>
      </c>
      <c r="J545" s="87">
        <v>1.2447016311902663E-5</v>
      </c>
      <c r="K545" s="35">
        <v>0.28284801938536425</v>
      </c>
      <c r="L545" s="35">
        <v>7.0670607032053041E-5</v>
      </c>
      <c r="M545" s="17">
        <v>5.3533077086043157</v>
      </c>
      <c r="N545" s="14">
        <v>0.5</v>
      </c>
      <c r="O545" s="88">
        <v>0.14599999999999999</v>
      </c>
      <c r="P545" s="114">
        <v>146.28222074013601</v>
      </c>
      <c r="Q545" s="114">
        <v>5.2943625506227203</v>
      </c>
      <c r="R545" s="74">
        <v>1</v>
      </c>
      <c r="S545" s="75">
        <v>1</v>
      </c>
      <c r="T545" s="75" t="s">
        <v>3723</v>
      </c>
      <c r="U545" s="75">
        <v>0</v>
      </c>
      <c r="V545" s="76" t="s">
        <v>18</v>
      </c>
      <c r="W545" s="76" t="s">
        <v>19</v>
      </c>
      <c r="Y545" s="77">
        <f t="shared" si="32"/>
        <v>0.28284801938196485</v>
      </c>
      <c r="Z545" s="78">
        <f t="shared" si="33"/>
        <v>7.0670607032053041E-5</v>
      </c>
      <c r="AE545" s="14" t="s">
        <v>2438</v>
      </c>
      <c r="AF545" s="14">
        <f t="shared" si="34"/>
        <v>827.58729293062868</v>
      </c>
      <c r="AG545" s="14">
        <v>25</v>
      </c>
      <c r="AH545" s="14">
        <f t="shared" si="35"/>
        <v>1.7671380210325849</v>
      </c>
      <c r="AR545" s="14">
        <v>0</v>
      </c>
      <c r="AS545" s="14">
        <v>-7.1500000000004</v>
      </c>
      <c r="AU545" s="14">
        <v>544</v>
      </c>
      <c r="AV545" s="14">
        <v>0</v>
      </c>
    </row>
    <row r="546" spans="1:48" ht="15" x14ac:dyDescent="0.25">
      <c r="A546" s="14">
        <v>545</v>
      </c>
      <c r="B546" s="14">
        <v>23843</v>
      </c>
      <c r="C546" s="32" t="s">
        <v>497</v>
      </c>
      <c r="D546" s="100">
        <v>7</v>
      </c>
      <c r="E546" s="14" t="s">
        <v>20</v>
      </c>
      <c r="F546" s="34" t="s">
        <v>587</v>
      </c>
      <c r="I546" s="35">
        <v>4.1867280205348719E-4</v>
      </c>
      <c r="J546" s="87">
        <v>4.1867280205348722E-6</v>
      </c>
      <c r="K546" s="35">
        <v>0.28108154195353446</v>
      </c>
      <c r="L546" s="35">
        <v>8.9870201024985278E-5</v>
      </c>
      <c r="M546" s="17">
        <v>-4.0583949784045448</v>
      </c>
      <c r="N546" s="14">
        <v>0.5</v>
      </c>
      <c r="O546" s="88">
        <v>2.5060000000000002</v>
      </c>
      <c r="P546" s="114">
        <v>2506.43260545455</v>
      </c>
      <c r="Q546" s="114">
        <v>5.3561537060932096</v>
      </c>
      <c r="R546" s="74">
        <v>1</v>
      </c>
      <c r="S546" s="75">
        <v>1</v>
      </c>
      <c r="T546" s="75" t="s">
        <v>3723</v>
      </c>
      <c r="U546" s="75">
        <v>0</v>
      </c>
      <c r="V546" s="76" t="s">
        <v>18</v>
      </c>
      <c r="W546" s="76" t="s">
        <v>19</v>
      </c>
      <c r="Y546" s="77">
        <f t="shared" si="32"/>
        <v>0.28108154193394264</v>
      </c>
      <c r="Z546" s="78">
        <f t="shared" si="33"/>
        <v>8.9870201024985278E-5</v>
      </c>
      <c r="AE546" s="14" t="s">
        <v>2438</v>
      </c>
      <c r="AF546" s="14">
        <f t="shared" si="34"/>
        <v>3263.1213749192866</v>
      </c>
      <c r="AG546" s="14">
        <v>25</v>
      </c>
      <c r="AH546" s="14">
        <f t="shared" si="35"/>
        <v>-5.1532316017680477</v>
      </c>
      <c r="AR546" s="14">
        <v>0</v>
      </c>
      <c r="AS546" s="14">
        <v>-7.2000000000003999</v>
      </c>
      <c r="AU546" s="14">
        <v>545</v>
      </c>
      <c r="AV546" s="14">
        <v>0</v>
      </c>
    </row>
    <row r="547" spans="1:48" ht="15" x14ac:dyDescent="0.25">
      <c r="A547" s="14">
        <v>546</v>
      </c>
      <c r="B547" s="14">
        <v>23843</v>
      </c>
      <c r="C547" s="32" t="s">
        <v>497</v>
      </c>
      <c r="D547" s="100">
        <v>14</v>
      </c>
      <c r="E547" s="14" t="s">
        <v>20</v>
      </c>
      <c r="F547" s="34" t="s">
        <v>588</v>
      </c>
      <c r="I547" s="35">
        <v>2.6574129099010322E-3</v>
      </c>
      <c r="J547" s="87">
        <v>2.6574129099010321E-5</v>
      </c>
      <c r="K547" s="35">
        <v>0.28309111033700457</v>
      </c>
      <c r="L547" s="35">
        <v>6.0998205784429781E-5</v>
      </c>
      <c r="M547" s="17">
        <v>12.831498521306273</v>
      </c>
      <c r="N547" s="14">
        <v>0.5</v>
      </c>
      <c r="O547" s="88">
        <v>9.8000000000000004E-2</v>
      </c>
      <c r="P547" s="114">
        <v>97.747424175907398</v>
      </c>
      <c r="Q547" s="114">
        <v>3.84857448663369</v>
      </c>
      <c r="R547" s="74">
        <v>1</v>
      </c>
      <c r="S547" s="75">
        <v>1</v>
      </c>
      <c r="T547" s="75" t="s">
        <v>3723</v>
      </c>
      <c r="U547" s="75">
        <v>0</v>
      </c>
      <c r="V547" s="76" t="s">
        <v>18</v>
      </c>
      <c r="W547" s="76" t="s">
        <v>19</v>
      </c>
      <c r="Y547" s="77">
        <f t="shared" si="32"/>
        <v>0.28309111033215495</v>
      </c>
      <c r="Z547" s="78">
        <f t="shared" si="33"/>
        <v>6.0998205784429781E-5</v>
      </c>
      <c r="AE547" s="14" t="s">
        <v>2438</v>
      </c>
      <c r="AF547" s="14">
        <f t="shared" si="34"/>
        <v>311.18270922557571</v>
      </c>
      <c r="AG547" s="14">
        <v>25</v>
      </c>
      <c r="AH547" s="14">
        <f t="shared" si="35"/>
        <v>7.2658077362546125</v>
      </c>
      <c r="AR547" s="14">
        <v>0</v>
      </c>
      <c r="AS547" s="14">
        <v>-7.2500000000003997</v>
      </c>
      <c r="AU547" s="14">
        <v>546</v>
      </c>
      <c r="AV547" s="14">
        <v>0</v>
      </c>
    </row>
    <row r="548" spans="1:48" ht="15" x14ac:dyDescent="0.25">
      <c r="A548" s="14">
        <v>547</v>
      </c>
      <c r="B548" s="14">
        <v>23843</v>
      </c>
      <c r="C548" s="32" t="s">
        <v>497</v>
      </c>
      <c r="D548" s="100">
        <v>20</v>
      </c>
      <c r="E548" s="14" t="s">
        <v>20</v>
      </c>
      <c r="F548" s="34" t="s">
        <v>589</v>
      </c>
      <c r="I548" s="35">
        <v>1.3242056495332498E-3</v>
      </c>
      <c r="J548" s="87">
        <v>1.3242056495332499E-5</v>
      </c>
      <c r="K548" s="35">
        <v>0.28313478950274629</v>
      </c>
      <c r="L548" s="35">
        <v>5.9152625312437408E-5</v>
      </c>
      <c r="M548" s="17">
        <v>14.933387418312183</v>
      </c>
      <c r="N548" s="14">
        <v>0.5</v>
      </c>
      <c r="O548" s="88">
        <v>0.12</v>
      </c>
      <c r="P548" s="114">
        <v>119.673489895974</v>
      </c>
      <c r="Q548" s="114">
        <v>9.6542928655258002</v>
      </c>
      <c r="R548" s="74">
        <v>1</v>
      </c>
      <c r="S548" s="75">
        <v>1</v>
      </c>
      <c r="T548" s="75" t="s">
        <v>3723</v>
      </c>
      <c r="U548" s="75">
        <v>0</v>
      </c>
      <c r="V548" s="76" t="s">
        <v>18</v>
      </c>
      <c r="W548" s="76" t="s">
        <v>19</v>
      </c>
      <c r="Y548" s="77">
        <f t="shared" si="32"/>
        <v>0.2831347894997876</v>
      </c>
      <c r="Z548" s="78">
        <f t="shared" si="33"/>
        <v>5.9152625312437408E-5</v>
      </c>
      <c r="AE548" s="14" t="s">
        <v>2438</v>
      </c>
      <c r="AF548" s="14">
        <f t="shared" si="34"/>
        <v>193.34417527486681</v>
      </c>
      <c r="AG548" s="14">
        <v>25</v>
      </c>
      <c r="AH548" s="14">
        <f t="shared" si="35"/>
        <v>8.8113142781707232</v>
      </c>
      <c r="AR548" s="14">
        <v>0</v>
      </c>
      <c r="AS548" s="14">
        <v>-7.3000000000004004</v>
      </c>
      <c r="AU548" s="14">
        <v>547</v>
      </c>
      <c r="AV548" s="14">
        <v>0</v>
      </c>
    </row>
    <row r="549" spans="1:48" ht="15" x14ac:dyDescent="0.25">
      <c r="A549" s="14">
        <v>548</v>
      </c>
      <c r="B549" s="14">
        <v>23843</v>
      </c>
      <c r="C549" s="32" t="s">
        <v>497</v>
      </c>
      <c r="D549" s="100">
        <v>15</v>
      </c>
      <c r="E549" s="14" t="s">
        <v>20</v>
      </c>
      <c r="F549" s="34" t="s">
        <v>590</v>
      </c>
      <c r="I549" s="35">
        <v>1.0690505298613091E-3</v>
      </c>
      <c r="J549" s="87">
        <v>1.0690505298613091E-5</v>
      </c>
      <c r="K549" s="35">
        <v>0.28307083461957</v>
      </c>
      <c r="L549" s="35">
        <v>7.6485724939071321E-5</v>
      </c>
      <c r="M549" s="17">
        <v>12.734539900116637</v>
      </c>
      <c r="N549" s="14">
        <v>0.5</v>
      </c>
      <c r="O549" s="88">
        <v>0.122</v>
      </c>
      <c r="P549" s="114">
        <v>121.451634322262</v>
      </c>
      <c r="Q549" s="114">
        <v>2.2091453867761599</v>
      </c>
      <c r="R549" s="74">
        <v>1</v>
      </c>
      <c r="S549" s="75">
        <v>1</v>
      </c>
      <c r="T549" s="75" t="s">
        <v>3723</v>
      </c>
      <c r="U549" s="75">
        <v>0</v>
      </c>
      <c r="V549" s="76" t="s">
        <v>18</v>
      </c>
      <c r="W549" s="76" t="s">
        <v>19</v>
      </c>
      <c r="Y549" s="77">
        <f t="shared" si="32"/>
        <v>0.28307083461714594</v>
      </c>
      <c r="Z549" s="78">
        <f t="shared" si="33"/>
        <v>7.6485724939071321E-5</v>
      </c>
      <c r="AE549" s="14" t="s">
        <v>2438</v>
      </c>
      <c r="AF549" s="14">
        <f t="shared" si="34"/>
        <v>336.65667251050576</v>
      </c>
      <c r="AG549" s="14">
        <v>25</v>
      </c>
      <c r="AH549" s="14">
        <f t="shared" si="35"/>
        <v>7.1945146324387039</v>
      </c>
      <c r="AR549" s="14">
        <v>0</v>
      </c>
      <c r="AS549" s="14">
        <v>-7.3500000000004002</v>
      </c>
      <c r="AU549" s="14">
        <v>548</v>
      </c>
      <c r="AV549" s="14">
        <v>0</v>
      </c>
    </row>
    <row r="550" spans="1:48" ht="15" x14ac:dyDescent="0.25">
      <c r="A550" s="14">
        <v>549</v>
      </c>
      <c r="B550" s="14">
        <v>23843</v>
      </c>
      <c r="C550" s="32" t="s">
        <v>497</v>
      </c>
      <c r="D550" s="100">
        <v>16</v>
      </c>
      <c r="E550" s="14" t="s">
        <v>20</v>
      </c>
      <c r="F550" s="34" t="s">
        <v>591</v>
      </c>
      <c r="I550" s="35">
        <v>2.1512303848181275E-3</v>
      </c>
      <c r="J550" s="87">
        <v>2.1512303848181275E-5</v>
      </c>
      <c r="K550" s="35">
        <v>0.28179503458836624</v>
      </c>
      <c r="L550" s="35">
        <v>5.3480240309257048E-5</v>
      </c>
      <c r="M550" s="17">
        <v>-17.609670045483085</v>
      </c>
      <c r="N550" s="14">
        <v>0.5</v>
      </c>
      <c r="O550" s="88">
        <v>0.83299999999999996</v>
      </c>
      <c r="P550" s="114">
        <v>832.988656641126</v>
      </c>
      <c r="Q550" s="114">
        <v>23.001281135050402</v>
      </c>
      <c r="R550" s="74">
        <v>1</v>
      </c>
      <c r="S550" s="75">
        <v>1</v>
      </c>
      <c r="T550" s="75" t="s">
        <v>3723</v>
      </c>
      <c r="U550" s="75">
        <v>0</v>
      </c>
      <c r="V550" s="76" t="s">
        <v>18</v>
      </c>
      <c r="W550" s="76" t="s">
        <v>19</v>
      </c>
      <c r="Y550" s="77">
        <f t="shared" si="32"/>
        <v>0.28179503455491051</v>
      </c>
      <c r="Z550" s="78">
        <f t="shared" si="33"/>
        <v>5.3480240309257048E-5</v>
      </c>
      <c r="AE550" s="14" t="s">
        <v>2438</v>
      </c>
      <c r="AF550" s="14">
        <f t="shared" si="34"/>
        <v>2795.1864770951997</v>
      </c>
      <c r="AG550" s="14">
        <v>25</v>
      </c>
      <c r="AH550" s="14">
        <f t="shared" si="35"/>
        <v>-15.11740444520815</v>
      </c>
      <c r="AR550" s="14">
        <v>0</v>
      </c>
      <c r="AS550" s="14">
        <v>-7.4000000000004</v>
      </c>
      <c r="AU550" s="14">
        <v>549</v>
      </c>
      <c r="AV550" s="14">
        <v>0</v>
      </c>
    </row>
    <row r="551" spans="1:48" ht="15" x14ac:dyDescent="0.25">
      <c r="A551" s="14">
        <v>550</v>
      </c>
      <c r="B551" s="14">
        <v>23843</v>
      </c>
      <c r="C551" s="32" t="s">
        <v>497</v>
      </c>
      <c r="D551" s="100">
        <v>27</v>
      </c>
      <c r="E551" s="14" t="s">
        <v>20</v>
      </c>
      <c r="F551" s="34" t="s">
        <v>592</v>
      </c>
      <c r="I551" s="35">
        <v>7.9737981138866792E-4</v>
      </c>
      <c r="J551" s="87">
        <v>7.9737981138866792E-6</v>
      </c>
      <c r="K551" s="35">
        <v>0.28197206821184784</v>
      </c>
      <c r="L551" s="35">
        <v>6.5986990889438808E-5</v>
      </c>
      <c r="M551" s="17">
        <v>-2.094897648744487</v>
      </c>
      <c r="N551" s="14">
        <v>0.5</v>
      </c>
      <c r="O551" s="88">
        <v>1.2170000000000001</v>
      </c>
      <c r="P551" s="114">
        <v>1216.5533592009599</v>
      </c>
      <c r="Q551" s="114">
        <v>14.577483855828101</v>
      </c>
      <c r="R551" s="74">
        <v>1</v>
      </c>
      <c r="S551" s="75">
        <v>1</v>
      </c>
      <c r="T551" s="75" t="s">
        <v>3723</v>
      </c>
      <c r="U551" s="75">
        <v>0</v>
      </c>
      <c r="V551" s="76" t="s">
        <v>18</v>
      </c>
      <c r="W551" s="76" t="s">
        <v>19</v>
      </c>
      <c r="Y551" s="77">
        <f t="shared" si="32"/>
        <v>0.28197206819373694</v>
      </c>
      <c r="Z551" s="78">
        <f t="shared" si="33"/>
        <v>6.5986990889438808E-5</v>
      </c>
      <c r="AE551" s="14" t="s">
        <v>2438</v>
      </c>
      <c r="AF551" s="14">
        <f t="shared" si="34"/>
        <v>2135.1803481722013</v>
      </c>
      <c r="AG551" s="14">
        <v>25</v>
      </c>
      <c r="AH551" s="14">
        <f t="shared" si="35"/>
        <v>-3.7094835652532994</v>
      </c>
      <c r="AR551" s="14">
        <v>0</v>
      </c>
      <c r="AS551" s="14">
        <v>-7.4500000000003999</v>
      </c>
      <c r="AU551" s="14">
        <v>550</v>
      </c>
      <c r="AV551" s="14">
        <v>0</v>
      </c>
    </row>
    <row r="552" spans="1:48" ht="15" x14ac:dyDescent="0.25">
      <c r="A552" s="14">
        <v>551</v>
      </c>
      <c r="B552" s="14">
        <v>23843</v>
      </c>
      <c r="C552" s="32" t="s">
        <v>497</v>
      </c>
      <c r="D552" s="100">
        <v>39</v>
      </c>
      <c r="E552" s="14" t="s">
        <v>20</v>
      </c>
      <c r="F552" s="34" t="s">
        <v>593</v>
      </c>
      <c r="I552" s="35">
        <v>3.5187347949786296E-4</v>
      </c>
      <c r="J552" s="87">
        <v>3.5187347949786298E-6</v>
      </c>
      <c r="K552" s="35">
        <v>0.28139883981318514</v>
      </c>
      <c r="L552" s="35">
        <v>9.1362634320319195E-5</v>
      </c>
      <c r="M552" s="17">
        <v>-6.5452500966145521</v>
      </c>
      <c r="N552" s="14">
        <v>0.5</v>
      </c>
      <c r="O552" s="88">
        <v>1.9020000000000001</v>
      </c>
      <c r="P552" s="114">
        <v>1902.09616741232</v>
      </c>
      <c r="Q552" s="114">
        <v>2.9278750413859602</v>
      </c>
      <c r="R552" s="74">
        <v>1</v>
      </c>
      <c r="S552" s="75">
        <v>1</v>
      </c>
      <c r="T552" s="75" t="s">
        <v>3723</v>
      </c>
      <c r="U552" s="75">
        <v>0</v>
      </c>
      <c r="V552" s="76" t="s">
        <v>18</v>
      </c>
      <c r="W552" s="76" t="s">
        <v>19</v>
      </c>
      <c r="Y552" s="77">
        <f t="shared" si="32"/>
        <v>0.28139883980068936</v>
      </c>
      <c r="Z552" s="78">
        <f t="shared" si="33"/>
        <v>9.1362634320319195E-5</v>
      </c>
      <c r="AE552" s="14" t="s">
        <v>2438</v>
      </c>
      <c r="AF552" s="14">
        <f t="shared" si="34"/>
        <v>2942.8190475042038</v>
      </c>
      <c r="AG552" s="14">
        <v>25</v>
      </c>
      <c r="AH552" s="14">
        <f t="shared" si="35"/>
        <v>-6.9818015416283465</v>
      </c>
      <c r="AR552" s="14">
        <v>0</v>
      </c>
      <c r="AS552" s="14">
        <v>-7.5000000000003997</v>
      </c>
      <c r="AU552" s="14">
        <v>551</v>
      </c>
      <c r="AV552" s="14">
        <v>0</v>
      </c>
    </row>
    <row r="553" spans="1:48" ht="15" x14ac:dyDescent="0.25">
      <c r="A553" s="14">
        <v>552</v>
      </c>
      <c r="B553" s="14">
        <v>23843</v>
      </c>
      <c r="C553" s="32" t="s">
        <v>497</v>
      </c>
      <c r="D553" s="100">
        <v>31</v>
      </c>
      <c r="E553" s="14" t="s">
        <v>20</v>
      </c>
      <c r="F553" s="34" t="s">
        <v>594</v>
      </c>
      <c r="I553" s="35">
        <v>1.261135628441724E-3</v>
      </c>
      <c r="J553" s="87">
        <v>1.261135628441724E-5</v>
      </c>
      <c r="K553" s="35">
        <v>0.2816688414728174</v>
      </c>
      <c r="L553" s="35">
        <v>5.6280884574438536E-5</v>
      </c>
      <c r="M553" s="17">
        <v>-1.6945281901026288</v>
      </c>
      <c r="N553" s="14">
        <v>0.5</v>
      </c>
      <c r="O553" s="88">
        <v>1.7410000000000001</v>
      </c>
      <c r="P553" s="114">
        <v>1740.8804593110899</v>
      </c>
      <c r="Q553" s="114">
        <v>17.874427993039301</v>
      </c>
      <c r="R553" s="74">
        <v>1</v>
      </c>
      <c r="S553" s="75">
        <v>1</v>
      </c>
      <c r="T553" s="75" t="s">
        <v>3723</v>
      </c>
      <c r="U553" s="75">
        <v>0</v>
      </c>
      <c r="V553" s="76" t="s">
        <v>18</v>
      </c>
      <c r="W553" s="76" t="s">
        <v>19</v>
      </c>
      <c r="Y553" s="77">
        <f t="shared" si="32"/>
        <v>0.28166884143182769</v>
      </c>
      <c r="Z553" s="78">
        <f t="shared" si="33"/>
        <v>5.6280884574438536E-5</v>
      </c>
      <c r="AE553" s="14" t="s">
        <v>2438</v>
      </c>
      <c r="AF553" s="14">
        <f t="shared" si="34"/>
        <v>2520.0796672554634</v>
      </c>
      <c r="AG553" s="14">
        <v>25</v>
      </c>
      <c r="AH553" s="14">
        <f t="shared" si="35"/>
        <v>-3.4150942574284033</v>
      </c>
      <c r="AR553" s="14">
        <v>0</v>
      </c>
      <c r="AS553" s="14">
        <v>-7.5500000000004004</v>
      </c>
      <c r="AU553" s="14">
        <v>552</v>
      </c>
      <c r="AV553" s="14">
        <v>0</v>
      </c>
    </row>
    <row r="554" spans="1:48" ht="15" x14ac:dyDescent="0.25">
      <c r="A554" s="14">
        <v>553</v>
      </c>
      <c r="B554" s="14">
        <v>23843</v>
      </c>
      <c r="C554" s="32" t="s">
        <v>497</v>
      </c>
      <c r="D554" s="100">
        <v>46</v>
      </c>
      <c r="E554" s="14" t="s">
        <v>20</v>
      </c>
      <c r="F554" s="34" t="s">
        <v>595</v>
      </c>
      <c r="I554" s="35">
        <v>1.5675986552199936E-3</v>
      </c>
      <c r="J554" s="87">
        <v>1.5675986552199937E-5</v>
      </c>
      <c r="K554" s="35">
        <v>0.28306355732971061</v>
      </c>
      <c r="L554" s="35">
        <v>4.7069538313250522E-5</v>
      </c>
      <c r="M554" s="17">
        <v>12.224637796933724</v>
      </c>
      <c r="N554" s="14">
        <v>0.5</v>
      </c>
      <c r="O554" s="88">
        <v>0.112</v>
      </c>
      <c r="P554" s="114">
        <v>111.871131619878</v>
      </c>
      <c r="Q554" s="114">
        <v>5.4679575329535899</v>
      </c>
      <c r="R554" s="74">
        <v>1</v>
      </c>
      <c r="S554" s="75">
        <v>1</v>
      </c>
      <c r="T554" s="75" t="s">
        <v>3723</v>
      </c>
      <c r="U554" s="75">
        <v>0</v>
      </c>
      <c r="V554" s="76" t="s">
        <v>18</v>
      </c>
      <c r="W554" s="76" t="s">
        <v>19</v>
      </c>
      <c r="Y554" s="77">
        <f t="shared" si="32"/>
        <v>0.28306355732643645</v>
      </c>
      <c r="Z554" s="78">
        <f t="shared" si="33"/>
        <v>4.7069538313250522E-5</v>
      </c>
      <c r="AE554" s="14" t="s">
        <v>2438</v>
      </c>
      <c r="AF554" s="14">
        <f t="shared" si="34"/>
        <v>361.25542436184259</v>
      </c>
      <c r="AG554" s="14">
        <v>25</v>
      </c>
      <c r="AH554" s="14">
        <f t="shared" si="35"/>
        <v>6.8195866153924438</v>
      </c>
      <c r="AR554" s="14">
        <v>0</v>
      </c>
      <c r="AS554" s="14">
        <v>-7.6000000000004002</v>
      </c>
      <c r="AU554" s="14">
        <v>553</v>
      </c>
      <c r="AV554" s="14">
        <v>0</v>
      </c>
    </row>
    <row r="555" spans="1:48" ht="15" x14ac:dyDescent="0.25">
      <c r="A555" s="14">
        <v>554</v>
      </c>
      <c r="B555" s="14">
        <v>23843</v>
      </c>
      <c r="C555" s="32" t="s">
        <v>497</v>
      </c>
      <c r="D555" s="100">
        <v>51</v>
      </c>
      <c r="E555" s="14" t="s">
        <v>20</v>
      </c>
      <c r="F555" s="34" t="s">
        <v>596</v>
      </c>
      <c r="I555" s="35">
        <v>5.9610730983135926E-4</v>
      </c>
      <c r="J555" s="87">
        <v>5.9610730983135928E-6</v>
      </c>
      <c r="K555" s="35">
        <v>0.28280547744621104</v>
      </c>
      <c r="L555" s="35">
        <v>6.7106283866698272E-5</v>
      </c>
      <c r="M555" s="17">
        <v>3.9766503317562041</v>
      </c>
      <c r="N555" s="14">
        <v>0.5</v>
      </c>
      <c r="O555" s="88">
        <v>0.14899999999999999</v>
      </c>
      <c r="P555" s="114">
        <v>149.40172405547099</v>
      </c>
      <c r="Q555" s="114">
        <v>6.5221809954797898</v>
      </c>
      <c r="R555" s="74">
        <v>1</v>
      </c>
      <c r="S555" s="75">
        <v>1</v>
      </c>
      <c r="T555" s="75" t="s">
        <v>3723</v>
      </c>
      <c r="U555" s="75">
        <v>0</v>
      </c>
      <c r="V555" s="76" t="s">
        <v>18</v>
      </c>
      <c r="W555" s="76" t="s">
        <v>19</v>
      </c>
      <c r="Y555" s="77">
        <f t="shared" si="32"/>
        <v>0.28280547744454831</v>
      </c>
      <c r="Z555" s="78">
        <f t="shared" si="33"/>
        <v>6.7106283866698272E-5</v>
      </c>
      <c r="AE555" s="14" t="s">
        <v>2438</v>
      </c>
      <c r="AF555" s="14">
        <f t="shared" si="34"/>
        <v>917.50202904551793</v>
      </c>
      <c r="AG555" s="14">
        <v>25</v>
      </c>
      <c r="AH555" s="14">
        <f t="shared" si="35"/>
        <v>0.75488994982073809</v>
      </c>
      <c r="AR555" s="14">
        <v>0</v>
      </c>
      <c r="AS555" s="14">
        <v>-7.6500000000004</v>
      </c>
      <c r="AU555" s="14">
        <v>554</v>
      </c>
      <c r="AV555" s="14">
        <v>0</v>
      </c>
    </row>
    <row r="556" spans="1:48" ht="15" x14ac:dyDescent="0.25">
      <c r="A556" s="14">
        <v>555</v>
      </c>
      <c r="B556" s="14">
        <v>23843</v>
      </c>
      <c r="C556" s="32" t="s">
        <v>497</v>
      </c>
      <c r="D556" s="100">
        <v>54</v>
      </c>
      <c r="E556" s="14" t="s">
        <v>20</v>
      </c>
      <c r="F556" s="34" t="s">
        <v>597</v>
      </c>
      <c r="I556" s="35">
        <v>1.9707970402962466E-3</v>
      </c>
      <c r="J556" s="87">
        <v>1.9707970402962467E-5</v>
      </c>
      <c r="K556" s="35">
        <v>0.28286988065071272</v>
      </c>
      <c r="L556" s="35">
        <v>6.9680080025115492E-5</v>
      </c>
      <c r="M556" s="17">
        <v>6.475806978696319</v>
      </c>
      <c r="N556" s="14">
        <v>0.5</v>
      </c>
      <c r="O556" s="88">
        <v>0.16600000000000001</v>
      </c>
      <c r="P556" s="114">
        <v>165.773126835173</v>
      </c>
      <c r="Q556" s="114">
        <v>5.5375707094112299</v>
      </c>
      <c r="R556" s="74">
        <v>1</v>
      </c>
      <c r="S556" s="75">
        <v>1</v>
      </c>
      <c r="T556" s="75" t="s">
        <v>3723</v>
      </c>
      <c r="U556" s="75">
        <v>0</v>
      </c>
      <c r="V556" s="76" t="s">
        <v>18</v>
      </c>
      <c r="W556" s="76" t="s">
        <v>19</v>
      </c>
      <c r="Y556" s="77">
        <f t="shared" si="32"/>
        <v>0.28286988064461316</v>
      </c>
      <c r="Z556" s="78">
        <f t="shared" si="33"/>
        <v>6.9680080025115492E-5</v>
      </c>
      <c r="AE556" s="14" t="s">
        <v>2438</v>
      </c>
      <c r="AF556" s="14">
        <f t="shared" si="34"/>
        <v>772.04420497870512</v>
      </c>
      <c r="AG556" s="14">
        <v>25</v>
      </c>
      <c r="AH556" s="14">
        <f t="shared" si="35"/>
        <v>2.5925051313943519</v>
      </c>
      <c r="AR556" s="14">
        <v>0</v>
      </c>
      <c r="AS556" s="14">
        <v>-7.7000000000003999</v>
      </c>
      <c r="AU556" s="14">
        <v>555</v>
      </c>
      <c r="AV556" s="14">
        <v>0</v>
      </c>
    </row>
    <row r="557" spans="1:48" ht="15" x14ac:dyDescent="0.25">
      <c r="A557" s="14">
        <v>556</v>
      </c>
      <c r="B557" s="14">
        <v>23843</v>
      </c>
      <c r="C557" s="32" t="s">
        <v>497</v>
      </c>
      <c r="D557" s="100">
        <v>85</v>
      </c>
      <c r="E557" s="14" t="s">
        <v>20</v>
      </c>
      <c r="F557" s="34" t="s">
        <v>598</v>
      </c>
      <c r="I557" s="35">
        <v>1.2790861943042246E-3</v>
      </c>
      <c r="J557" s="87">
        <v>1.2790861943042246E-5</v>
      </c>
      <c r="K557" s="35">
        <v>0.28293999171695572</v>
      </c>
      <c r="L557" s="35">
        <v>4.8991647425343587E-5</v>
      </c>
      <c r="M557" s="17">
        <v>15.743304420812176</v>
      </c>
      <c r="N557" s="14">
        <v>0.5</v>
      </c>
      <c r="O557" s="88">
        <v>0.47800000000000004</v>
      </c>
      <c r="P557" s="114">
        <v>478.43164258153303</v>
      </c>
      <c r="Q557" s="114">
        <v>4.5611141032504499</v>
      </c>
      <c r="R557" s="74">
        <v>1</v>
      </c>
      <c r="S557" s="75">
        <v>1</v>
      </c>
      <c r="T557" s="75" t="s">
        <v>3723</v>
      </c>
      <c r="U557" s="75">
        <v>0</v>
      </c>
      <c r="V557" s="76" t="s">
        <v>18</v>
      </c>
      <c r="W557" s="76" t="s">
        <v>19</v>
      </c>
      <c r="Y557" s="77">
        <f t="shared" si="32"/>
        <v>0.28293999170553052</v>
      </c>
      <c r="Z557" s="78">
        <f t="shared" si="33"/>
        <v>4.8991647425343587E-5</v>
      </c>
      <c r="AE557" s="14" t="s">
        <v>2438</v>
      </c>
      <c r="AF557" s="14">
        <f t="shared" si="34"/>
        <v>426.10809963252927</v>
      </c>
      <c r="AG557" s="14">
        <v>25</v>
      </c>
      <c r="AH557" s="14">
        <f t="shared" si="35"/>
        <v>9.4068414858913059</v>
      </c>
      <c r="AR557" s="14">
        <v>0</v>
      </c>
      <c r="AS557" s="14">
        <v>-7.7500000000003997</v>
      </c>
      <c r="AU557" s="14">
        <v>556</v>
      </c>
      <c r="AV557" s="14">
        <v>0</v>
      </c>
    </row>
    <row r="558" spans="1:48" ht="15" x14ac:dyDescent="0.25">
      <c r="A558" s="14">
        <v>557</v>
      </c>
      <c r="B558" s="14">
        <v>23843</v>
      </c>
      <c r="C558" s="32" t="s">
        <v>497</v>
      </c>
      <c r="D558" s="100">
        <v>41</v>
      </c>
      <c r="E558" s="14" t="s">
        <v>20</v>
      </c>
      <c r="F558" s="34" t="s">
        <v>599</v>
      </c>
      <c r="I558" s="35">
        <v>1.3079692728299491E-3</v>
      </c>
      <c r="J558" s="87">
        <v>1.3079692728299492E-5</v>
      </c>
      <c r="K558" s="35">
        <v>0.28288395361523444</v>
      </c>
      <c r="L558" s="35">
        <v>5.2629212363935797E-5</v>
      </c>
      <c r="M558" s="17">
        <v>6.8751689324009213</v>
      </c>
      <c r="N558" s="14">
        <v>0.5</v>
      </c>
      <c r="O558" s="88">
        <v>0.158</v>
      </c>
      <c r="P558" s="114">
        <v>157.82782367594399</v>
      </c>
      <c r="Q558" s="114">
        <v>6.2506390328693904</v>
      </c>
      <c r="R558" s="74">
        <v>1</v>
      </c>
      <c r="S558" s="75">
        <v>1</v>
      </c>
      <c r="T558" s="75" t="s">
        <v>3723</v>
      </c>
      <c r="U558" s="75">
        <v>0</v>
      </c>
      <c r="V558" s="76" t="s">
        <v>18</v>
      </c>
      <c r="W558" s="76" t="s">
        <v>19</v>
      </c>
      <c r="Y558" s="77">
        <f t="shared" si="32"/>
        <v>0.2828839536113803</v>
      </c>
      <c r="Z558" s="78">
        <f t="shared" si="33"/>
        <v>5.2629212363935797E-5</v>
      </c>
      <c r="AE558" s="14" t="s">
        <v>2438</v>
      </c>
      <c r="AF558" s="14">
        <f t="shared" si="34"/>
        <v>740.24388525673749</v>
      </c>
      <c r="AG558" s="14">
        <v>25</v>
      </c>
      <c r="AH558" s="14">
        <f t="shared" si="35"/>
        <v>2.8861536267653829</v>
      </c>
      <c r="AR558" s="14">
        <v>0</v>
      </c>
      <c r="AS558" s="14">
        <v>-7.8000000000004004</v>
      </c>
      <c r="AU558" s="14">
        <v>557</v>
      </c>
      <c r="AV558" s="14">
        <v>0</v>
      </c>
    </row>
    <row r="559" spans="1:48" ht="15" x14ac:dyDescent="0.25">
      <c r="A559" s="14">
        <v>558</v>
      </c>
      <c r="B559" s="14">
        <v>23843</v>
      </c>
      <c r="C559" s="32" t="s">
        <v>497</v>
      </c>
      <c r="D559" s="100">
        <v>45</v>
      </c>
      <c r="E559" s="14" t="s">
        <v>20</v>
      </c>
      <c r="F559" s="34" t="s">
        <v>600</v>
      </c>
      <c r="I559" s="35">
        <v>1.2911647860592681E-3</v>
      </c>
      <c r="J559" s="87">
        <v>1.2911647860592681E-5</v>
      </c>
      <c r="K559" s="35">
        <v>0.28274867822988881</v>
      </c>
      <c r="L559" s="35">
        <v>6.3619300119848043E-5</v>
      </c>
      <c r="M559" s="17">
        <v>7.8462108314281132</v>
      </c>
      <c r="N559" s="14">
        <v>0.5</v>
      </c>
      <c r="O559" s="88">
        <v>0.42599999999999999</v>
      </c>
      <c r="P559" s="114">
        <v>425.64151967097303</v>
      </c>
      <c r="Q559" s="114">
        <v>4.8337666372602799</v>
      </c>
      <c r="R559" s="74">
        <v>1</v>
      </c>
      <c r="S559" s="75">
        <v>1</v>
      </c>
      <c r="T559" s="75" t="s">
        <v>3723</v>
      </c>
      <c r="U559" s="75">
        <v>0</v>
      </c>
      <c r="V559" s="76" t="s">
        <v>18</v>
      </c>
      <c r="W559" s="76" t="s">
        <v>19</v>
      </c>
      <c r="Y559" s="77">
        <f t="shared" si="32"/>
        <v>0.28274867821962829</v>
      </c>
      <c r="Z559" s="78">
        <f t="shared" si="33"/>
        <v>6.3619300119848043E-5</v>
      </c>
      <c r="AE559" s="14" t="s">
        <v>2438</v>
      </c>
      <c r="AF559" s="14">
        <f t="shared" si="34"/>
        <v>889.72447933936246</v>
      </c>
      <c r="AG559" s="14">
        <v>25</v>
      </c>
      <c r="AH559" s="14">
        <f t="shared" si="35"/>
        <v>3.6001550231089063</v>
      </c>
      <c r="AR559" s="14">
        <v>0</v>
      </c>
      <c r="AS559" s="14">
        <v>-7.8500000000004002</v>
      </c>
      <c r="AU559" s="14">
        <v>558</v>
      </c>
      <c r="AV559" s="14">
        <v>0</v>
      </c>
    </row>
    <row r="560" spans="1:48" ht="15" x14ac:dyDescent="0.25">
      <c r="A560" s="14">
        <v>559</v>
      </c>
      <c r="B560" s="14">
        <v>23843</v>
      </c>
      <c r="C560" s="32" t="s">
        <v>497</v>
      </c>
      <c r="D560" s="100">
        <v>91</v>
      </c>
      <c r="E560" s="14" t="s">
        <v>20</v>
      </c>
      <c r="F560" s="34" t="s">
        <v>601</v>
      </c>
      <c r="I560" s="35">
        <v>1.7668920385368839E-3</v>
      </c>
      <c r="J560" s="87">
        <v>1.7668920385368838E-5</v>
      </c>
      <c r="K560" s="35">
        <v>0.2828655732725387</v>
      </c>
      <c r="L560" s="35">
        <v>4.4401024113653773E-5</v>
      </c>
      <c r="M560" s="17">
        <v>6.0715107913611455</v>
      </c>
      <c r="N560" s="14">
        <v>0.5</v>
      </c>
      <c r="O560" s="88">
        <v>0.153</v>
      </c>
      <c r="P560" s="114">
        <v>153.05463018982701</v>
      </c>
      <c r="Q560" s="114">
        <v>3.7131962761993398</v>
      </c>
      <c r="R560" s="74">
        <v>1</v>
      </c>
      <c r="S560" s="75">
        <v>1</v>
      </c>
      <c r="T560" s="75" t="s">
        <v>3723</v>
      </c>
      <c r="U560" s="75">
        <v>0</v>
      </c>
      <c r="V560" s="76" t="s">
        <v>18</v>
      </c>
      <c r="W560" s="76" t="s">
        <v>19</v>
      </c>
      <c r="Y560" s="77">
        <f t="shared" si="32"/>
        <v>0.28286557326748973</v>
      </c>
      <c r="Z560" s="78">
        <f t="shared" si="33"/>
        <v>4.4401024113653773E-5</v>
      </c>
      <c r="AE560" s="14" t="s">
        <v>2438</v>
      </c>
      <c r="AF560" s="14">
        <f t="shared" si="34"/>
        <v>787.4450196987907</v>
      </c>
      <c r="AG560" s="14">
        <v>25</v>
      </c>
      <c r="AH560" s="14">
        <f t="shared" si="35"/>
        <v>2.2952285230596656</v>
      </c>
      <c r="AR560" s="14">
        <v>0</v>
      </c>
      <c r="AS560" s="14">
        <v>-7.9000000000004</v>
      </c>
      <c r="AU560" s="14">
        <v>559</v>
      </c>
      <c r="AV560" s="14">
        <v>0</v>
      </c>
    </row>
    <row r="561" spans="1:48" ht="15" x14ac:dyDescent="0.25">
      <c r="A561" s="14">
        <v>560</v>
      </c>
      <c r="B561" s="14">
        <v>23843</v>
      </c>
      <c r="C561" s="32" t="s">
        <v>497</v>
      </c>
      <c r="D561" s="100">
        <v>92</v>
      </c>
      <c r="E561" s="14" t="s">
        <v>20</v>
      </c>
      <c r="F561" s="34" t="s">
        <v>602</v>
      </c>
      <c r="I561" s="35">
        <v>1.5372743787764552E-3</v>
      </c>
      <c r="J561" s="87">
        <v>1.5372743787764551E-5</v>
      </c>
      <c r="K561" s="35">
        <v>0.28306002594782548</v>
      </c>
      <c r="L561" s="35">
        <v>4.4316925773175968E-5</v>
      </c>
      <c r="M561" s="17">
        <v>12.16571021569024</v>
      </c>
      <c r="N561" s="14">
        <v>0.5</v>
      </c>
      <c r="O561" s="88">
        <v>0.115</v>
      </c>
      <c r="P561" s="114">
        <v>114.486361085059</v>
      </c>
      <c r="Q561" s="114">
        <v>4.9692029949799803</v>
      </c>
      <c r="R561" s="74">
        <v>1</v>
      </c>
      <c r="S561" s="75">
        <v>1</v>
      </c>
      <c r="T561" s="75" t="s">
        <v>3723</v>
      </c>
      <c r="U561" s="75">
        <v>0</v>
      </c>
      <c r="V561" s="76" t="s">
        <v>18</v>
      </c>
      <c r="W561" s="76" t="s">
        <v>19</v>
      </c>
      <c r="Y561" s="77">
        <f t="shared" si="32"/>
        <v>0.28306002594453961</v>
      </c>
      <c r="Z561" s="78">
        <f t="shared" si="33"/>
        <v>4.4316925773175968E-5</v>
      </c>
      <c r="AE561" s="14" t="s">
        <v>2438</v>
      </c>
      <c r="AF561" s="14">
        <f t="shared" si="34"/>
        <v>367.64211214996379</v>
      </c>
      <c r="AG561" s="14">
        <v>25</v>
      </c>
      <c r="AH561" s="14">
        <f t="shared" si="35"/>
        <v>6.776257511536941</v>
      </c>
      <c r="AR561" s="14">
        <v>0</v>
      </c>
      <c r="AS561" s="14">
        <v>-7.9500000000003999</v>
      </c>
      <c r="AU561" s="14">
        <v>560</v>
      </c>
      <c r="AV561" s="14">
        <v>0</v>
      </c>
    </row>
    <row r="562" spans="1:48" ht="15" x14ac:dyDescent="0.25">
      <c r="A562" s="14">
        <v>561</v>
      </c>
      <c r="B562" s="14">
        <v>23843</v>
      </c>
      <c r="C562" s="32" t="s">
        <v>497</v>
      </c>
      <c r="D562" s="100">
        <v>93</v>
      </c>
      <c r="E562" s="14" t="s">
        <v>20</v>
      </c>
      <c r="F562" s="34" t="s">
        <v>603</v>
      </c>
      <c r="I562" s="35">
        <v>1.2525793064898489E-3</v>
      </c>
      <c r="J562" s="87">
        <v>1.2525793064898489E-5</v>
      </c>
      <c r="K562" s="35">
        <v>0.28276693432449684</v>
      </c>
      <c r="L562" s="35">
        <v>5.1548829794556989E-5</v>
      </c>
      <c r="M562" s="17">
        <v>8.8700127085705738</v>
      </c>
      <c r="N562" s="14">
        <v>0.5</v>
      </c>
      <c r="O562" s="88">
        <v>0.443</v>
      </c>
      <c r="P562" s="114">
        <v>442.53676074388</v>
      </c>
      <c r="Q562" s="114">
        <v>6.3227602752145096</v>
      </c>
      <c r="R562" s="74">
        <v>1</v>
      </c>
      <c r="S562" s="75">
        <v>1</v>
      </c>
      <c r="T562" s="75" t="s">
        <v>3723</v>
      </c>
      <c r="U562" s="75">
        <v>0</v>
      </c>
      <c r="V562" s="76" t="s">
        <v>18</v>
      </c>
      <c r="W562" s="76" t="s">
        <v>19</v>
      </c>
      <c r="Y562" s="77">
        <f t="shared" si="32"/>
        <v>0.28276693431414784</v>
      </c>
      <c r="Z562" s="78">
        <f t="shared" si="33"/>
        <v>5.1548829794556989E-5</v>
      </c>
      <c r="AE562" s="14" t="s">
        <v>2438</v>
      </c>
      <c r="AF562" s="14">
        <f t="shared" si="34"/>
        <v>838.06548808452476</v>
      </c>
      <c r="AG562" s="14">
        <v>25</v>
      </c>
      <c r="AH562" s="14">
        <f t="shared" si="35"/>
        <v>4.3529505210077746</v>
      </c>
      <c r="AR562" s="14">
        <v>0</v>
      </c>
      <c r="AS562" s="14">
        <v>-8.0000000000003997</v>
      </c>
      <c r="AU562" s="14">
        <v>561</v>
      </c>
      <c r="AV562" s="14">
        <v>0</v>
      </c>
    </row>
    <row r="563" spans="1:48" ht="15" x14ac:dyDescent="0.25">
      <c r="A563" s="14">
        <v>562</v>
      </c>
      <c r="B563" s="14">
        <v>23843</v>
      </c>
      <c r="C563" s="32" t="s">
        <v>497</v>
      </c>
      <c r="D563" s="100">
        <v>95</v>
      </c>
      <c r="E563" s="14" t="s">
        <v>20</v>
      </c>
      <c r="F563" s="34" t="s">
        <v>604</v>
      </c>
      <c r="I563" s="35">
        <v>1.8438688261057472E-3</v>
      </c>
      <c r="J563" s="87">
        <v>1.8438688261057473E-5</v>
      </c>
      <c r="K563" s="35">
        <v>0.28288473213983817</v>
      </c>
      <c r="L563" s="35">
        <v>4.7301645680395496E-5</v>
      </c>
      <c r="M563" s="17">
        <v>6.8046047446257418</v>
      </c>
      <c r="N563" s="14">
        <v>0.5</v>
      </c>
      <c r="O563" s="88">
        <v>0.156</v>
      </c>
      <c r="P563" s="114">
        <v>155.95187853177001</v>
      </c>
      <c r="Q563" s="114">
        <v>2.5850277647244302</v>
      </c>
      <c r="R563" s="74">
        <v>1</v>
      </c>
      <c r="S563" s="75">
        <v>1</v>
      </c>
      <c r="T563" s="75" t="s">
        <v>3723</v>
      </c>
      <c r="U563" s="75">
        <v>0</v>
      </c>
      <c r="V563" s="76" t="s">
        <v>18</v>
      </c>
      <c r="W563" s="76" t="s">
        <v>19</v>
      </c>
      <c r="Y563" s="77">
        <f t="shared" si="32"/>
        <v>0.28288473213446952</v>
      </c>
      <c r="Z563" s="78">
        <f t="shared" si="33"/>
        <v>4.7301645680395496E-5</v>
      </c>
      <c r="AE563" s="14" t="s">
        <v>2438</v>
      </c>
      <c r="AF563" s="14">
        <f t="shared" si="34"/>
        <v>743.09970431993486</v>
      </c>
      <c r="AG563" s="14">
        <v>25</v>
      </c>
      <c r="AH563" s="14">
        <f t="shared" si="35"/>
        <v>2.834268194577751</v>
      </c>
      <c r="AR563" s="14">
        <v>0</v>
      </c>
      <c r="AS563" s="14">
        <v>-8.0500000000004004</v>
      </c>
      <c r="AU563" s="14">
        <v>562</v>
      </c>
      <c r="AV563" s="14">
        <v>0</v>
      </c>
    </row>
    <row r="564" spans="1:48" ht="15" x14ac:dyDescent="0.25">
      <c r="A564" s="14">
        <v>563</v>
      </c>
      <c r="B564" s="14">
        <v>23843</v>
      </c>
      <c r="C564" s="32" t="s">
        <v>497</v>
      </c>
      <c r="D564" s="100">
        <v>76</v>
      </c>
      <c r="E564" s="14" t="s">
        <v>20</v>
      </c>
      <c r="F564" s="34" t="s">
        <v>605</v>
      </c>
      <c r="I564" s="35">
        <v>2.3962723045818017E-3</v>
      </c>
      <c r="J564" s="87">
        <v>2.3962723045818018E-5</v>
      </c>
      <c r="K564" s="35">
        <v>0.2829188242089089</v>
      </c>
      <c r="L564" s="35">
        <v>3.7199515469989244E-5</v>
      </c>
      <c r="M564" s="17">
        <v>7.1678762749693981</v>
      </c>
      <c r="N564" s="14">
        <v>0.5</v>
      </c>
      <c r="O564" s="88">
        <v>0.11800000000000001</v>
      </c>
      <c r="P564" s="114">
        <v>118.032160979002</v>
      </c>
      <c r="Q564" s="114">
        <v>3.6892874630456101</v>
      </c>
      <c r="R564" s="74">
        <v>1</v>
      </c>
      <c r="S564" s="75">
        <v>1</v>
      </c>
      <c r="T564" s="75" t="s">
        <v>3723</v>
      </c>
      <c r="U564" s="75">
        <v>0</v>
      </c>
      <c r="V564" s="76" t="s">
        <v>18</v>
      </c>
      <c r="W564" s="76" t="s">
        <v>19</v>
      </c>
      <c r="Y564" s="77">
        <f t="shared" si="32"/>
        <v>0.28291882420362835</v>
      </c>
      <c r="Z564" s="78">
        <f t="shared" si="33"/>
        <v>3.7199515469989244E-5</v>
      </c>
      <c r="AE564" s="14" t="s">
        <v>2438</v>
      </c>
      <c r="AF564" s="14">
        <f t="shared" si="34"/>
        <v>689.94347989673417</v>
      </c>
      <c r="AG564" s="14">
        <v>25</v>
      </c>
      <c r="AH564" s="14">
        <f t="shared" si="35"/>
        <v>3.1013796139480863</v>
      </c>
      <c r="AR564" s="14">
        <v>0</v>
      </c>
      <c r="AS564" s="14">
        <v>-8.1000000000003993</v>
      </c>
      <c r="AU564" s="14">
        <v>563</v>
      </c>
      <c r="AV564" s="14">
        <v>0</v>
      </c>
    </row>
    <row r="565" spans="1:48" ht="15" x14ac:dyDescent="0.25">
      <c r="A565" s="14">
        <v>564</v>
      </c>
      <c r="B565" s="14">
        <v>23843</v>
      </c>
      <c r="C565" s="32" t="s">
        <v>497</v>
      </c>
      <c r="D565" s="100">
        <v>75</v>
      </c>
      <c r="E565" s="14" t="s">
        <v>20</v>
      </c>
      <c r="F565" s="34" t="s">
        <v>606</v>
      </c>
      <c r="I565" s="35">
        <v>1.0412361106860791E-3</v>
      </c>
      <c r="J565" s="87">
        <v>1.0412361106860791E-5</v>
      </c>
      <c r="K565" s="35">
        <v>0.28293497370150661</v>
      </c>
      <c r="L565" s="35">
        <v>5.6873964043654675E-5</v>
      </c>
      <c r="M565" s="17">
        <v>8.5999524735380639</v>
      </c>
      <c r="N565" s="14">
        <v>0.5</v>
      </c>
      <c r="O565" s="88">
        <v>0.153</v>
      </c>
      <c r="P565" s="114">
        <v>153.04436308977299</v>
      </c>
      <c r="Q565" s="114">
        <v>4.4836790613711903</v>
      </c>
      <c r="R565" s="74">
        <v>1</v>
      </c>
      <c r="S565" s="75">
        <v>1</v>
      </c>
      <c r="T565" s="75" t="s">
        <v>3723</v>
      </c>
      <c r="U565" s="75">
        <v>0</v>
      </c>
      <c r="V565" s="76" t="s">
        <v>18</v>
      </c>
      <c r="W565" s="76" t="s">
        <v>19</v>
      </c>
      <c r="Y565" s="77">
        <f t="shared" si="32"/>
        <v>0.28293497369853143</v>
      </c>
      <c r="Z565" s="78">
        <f t="shared" si="33"/>
        <v>5.6873964043654675E-5</v>
      </c>
      <c r="AE565" s="14" t="s">
        <v>2438</v>
      </c>
      <c r="AF565" s="14">
        <f t="shared" si="34"/>
        <v>625.98712401670878</v>
      </c>
      <c r="AG565" s="14">
        <v>25</v>
      </c>
      <c r="AH565" s="14">
        <f t="shared" si="35"/>
        <v>4.1543768187779877</v>
      </c>
      <c r="AR565" s="14">
        <v>0</v>
      </c>
      <c r="AS565" s="14">
        <v>-8.1500000000004</v>
      </c>
      <c r="AU565" s="14">
        <v>564</v>
      </c>
      <c r="AV565" s="14">
        <v>0</v>
      </c>
    </row>
    <row r="566" spans="1:48" ht="15" x14ac:dyDescent="0.25">
      <c r="A566" s="14">
        <v>565</v>
      </c>
      <c r="B566" s="14">
        <v>23843</v>
      </c>
      <c r="C566" s="32" t="s">
        <v>497</v>
      </c>
      <c r="D566" s="100">
        <v>63</v>
      </c>
      <c r="E566" s="14" t="s">
        <v>20</v>
      </c>
      <c r="F566" s="34" t="s">
        <v>607</v>
      </c>
      <c r="I566" s="35">
        <v>4.5358882044457816E-3</v>
      </c>
      <c r="J566" s="87">
        <v>4.535888204445782E-5</v>
      </c>
      <c r="K566" s="35">
        <v>0.28306815712534222</v>
      </c>
      <c r="L566" s="35">
        <v>2.7422341827838532E-5</v>
      </c>
      <c r="M566" s="17">
        <v>12.34092991205582</v>
      </c>
      <c r="N566" s="14">
        <v>0.5</v>
      </c>
      <c r="O566" s="88">
        <v>0.121</v>
      </c>
      <c r="P566" s="114">
        <v>121.06493871375299</v>
      </c>
      <c r="Q566" s="114">
        <v>1.3850589352981999</v>
      </c>
      <c r="R566" s="74">
        <v>1</v>
      </c>
      <c r="S566" s="75">
        <v>1</v>
      </c>
      <c r="T566" s="75" t="s">
        <v>3723</v>
      </c>
      <c r="U566" s="75">
        <v>0</v>
      </c>
      <c r="V566" s="76" t="s">
        <v>18</v>
      </c>
      <c r="W566" s="76" t="s">
        <v>19</v>
      </c>
      <c r="Y566" s="77">
        <f t="shared" si="32"/>
        <v>0.28306815711508981</v>
      </c>
      <c r="Z566" s="78">
        <f t="shared" si="33"/>
        <v>2.7422341827838532E-5</v>
      </c>
      <c r="AE566" s="14" t="s">
        <v>2438</v>
      </c>
      <c r="AF566" s="14">
        <f t="shared" si="34"/>
        <v>360.81502088388231</v>
      </c>
      <c r="AG566" s="14">
        <v>25</v>
      </c>
      <c r="AH566" s="14">
        <f t="shared" si="35"/>
        <v>6.9050955235704565</v>
      </c>
      <c r="AR566" s="14">
        <v>0</v>
      </c>
      <c r="AS566" s="14">
        <v>-8.2000000000004007</v>
      </c>
      <c r="AU566" s="14">
        <v>565</v>
      </c>
      <c r="AV566" s="14">
        <v>0</v>
      </c>
    </row>
    <row r="567" spans="1:48" ht="15" x14ac:dyDescent="0.25">
      <c r="A567" s="14">
        <v>566</v>
      </c>
      <c r="B567" s="14">
        <v>23843</v>
      </c>
      <c r="C567" s="32" t="s">
        <v>497</v>
      </c>
      <c r="D567" s="100">
        <v>61</v>
      </c>
      <c r="E567" s="14" t="s">
        <v>20</v>
      </c>
      <c r="F567" s="34" t="s">
        <v>608</v>
      </c>
      <c r="I567" s="35">
        <v>1.5572214929845385E-3</v>
      </c>
      <c r="J567" s="87">
        <v>1.5572214929845385E-5</v>
      </c>
      <c r="K567" s="35">
        <v>0.28285916333710059</v>
      </c>
      <c r="L567" s="35">
        <v>4.5914955417560626E-5</v>
      </c>
      <c r="M567" s="17">
        <v>5.8872153512945502</v>
      </c>
      <c r="N567" s="14">
        <v>0.5</v>
      </c>
      <c r="O567" s="88">
        <v>0.154</v>
      </c>
      <c r="P567" s="114">
        <v>154.18081890891301</v>
      </c>
      <c r="Q567" s="114">
        <v>3.3820829713162501</v>
      </c>
      <c r="R567" s="74">
        <v>1</v>
      </c>
      <c r="S567" s="75">
        <v>1</v>
      </c>
      <c r="T567" s="75" t="s">
        <v>3723</v>
      </c>
      <c r="U567" s="75">
        <v>0</v>
      </c>
      <c r="V567" s="76" t="s">
        <v>18</v>
      </c>
      <c r="W567" s="76" t="s">
        <v>19</v>
      </c>
      <c r="Y567" s="77">
        <f t="shared" si="32"/>
        <v>0.28285916333261807</v>
      </c>
      <c r="Z567" s="78">
        <f t="shared" si="33"/>
        <v>4.5914955417560626E-5</v>
      </c>
      <c r="AE567" s="14" t="s">
        <v>2438</v>
      </c>
      <c r="AF567" s="14">
        <f t="shared" si="34"/>
        <v>799.9088939567506</v>
      </c>
      <c r="AG567" s="14">
        <v>25</v>
      </c>
      <c r="AH567" s="14">
        <f t="shared" si="35"/>
        <v>2.1597171700695221</v>
      </c>
      <c r="AR567" s="14">
        <v>0</v>
      </c>
      <c r="AS567" s="14">
        <v>-8.2500000000003997</v>
      </c>
      <c r="AU567" s="14">
        <v>566</v>
      </c>
      <c r="AV567" s="14">
        <v>0</v>
      </c>
    </row>
    <row r="568" spans="1:48" ht="15" x14ac:dyDescent="0.25">
      <c r="A568" s="14">
        <v>567</v>
      </c>
      <c r="B568" s="14">
        <v>23843</v>
      </c>
      <c r="C568" s="32" t="s">
        <v>497</v>
      </c>
      <c r="D568" s="100">
        <v>98</v>
      </c>
      <c r="E568" s="14" t="s">
        <v>20</v>
      </c>
      <c r="F568" s="34" t="s">
        <v>609</v>
      </c>
      <c r="I568" s="35">
        <v>1.2365648612048267E-3</v>
      </c>
      <c r="J568" s="87">
        <v>1.2365648612048268E-5</v>
      </c>
      <c r="K568" s="35">
        <v>0.28282324504753975</v>
      </c>
      <c r="L568" s="35">
        <v>5.4074455951874717E-5</v>
      </c>
      <c r="M568" s="17">
        <v>10.652103377875033</v>
      </c>
      <c r="N568" s="14">
        <v>0.5</v>
      </c>
      <c r="O568" s="88">
        <v>0.433</v>
      </c>
      <c r="P568" s="114">
        <v>432.933559059853</v>
      </c>
      <c r="Q568" s="114">
        <v>6.5521495205747398</v>
      </c>
      <c r="R568" s="74">
        <v>1</v>
      </c>
      <c r="S568" s="75">
        <v>1</v>
      </c>
      <c r="T568" s="75" t="s">
        <v>3723</v>
      </c>
      <c r="U568" s="75">
        <v>0</v>
      </c>
      <c r="V568" s="76" t="s">
        <v>18</v>
      </c>
      <c r="W568" s="76" t="s">
        <v>19</v>
      </c>
      <c r="Y568" s="77">
        <f t="shared" si="32"/>
        <v>0.28282324503754475</v>
      </c>
      <c r="Z568" s="78">
        <f t="shared" si="33"/>
        <v>5.4074455951874717E-5</v>
      </c>
      <c r="AE568" s="14" t="s">
        <v>2438</v>
      </c>
      <c r="AF568" s="14">
        <f t="shared" si="34"/>
        <v>716.34183024736683</v>
      </c>
      <c r="AG568" s="14">
        <v>25</v>
      </c>
      <c r="AH568" s="14">
        <f t="shared" si="35"/>
        <v>5.6633113072610533</v>
      </c>
      <c r="AR568" s="14">
        <v>0</v>
      </c>
      <c r="AS568" s="14">
        <v>-8.3000000000004004</v>
      </c>
      <c r="AU568" s="14">
        <v>567</v>
      </c>
      <c r="AV568" s="14">
        <v>0</v>
      </c>
    </row>
    <row r="569" spans="1:48" ht="15" x14ac:dyDescent="0.25">
      <c r="A569" s="14">
        <v>568</v>
      </c>
      <c r="B569" s="14">
        <v>23843</v>
      </c>
      <c r="C569" s="32" t="s">
        <v>497</v>
      </c>
      <c r="D569" s="100">
        <v>100</v>
      </c>
      <c r="E569" s="14" t="s">
        <v>20</v>
      </c>
      <c r="F569" s="34" t="s">
        <v>610</v>
      </c>
      <c r="I569" s="35">
        <v>2.9659794009786382E-4</v>
      </c>
      <c r="J569" s="87">
        <v>2.9659794009786384E-6</v>
      </c>
      <c r="K569" s="35">
        <v>0.28160319772459924</v>
      </c>
      <c r="L569" s="35">
        <v>4.5787339535510676E-5</v>
      </c>
      <c r="M569" s="17">
        <v>1.3786273098004287</v>
      </c>
      <c r="N569" s="14">
        <v>0.5</v>
      </c>
      <c r="O569" s="88">
        <v>1.9279999999999999</v>
      </c>
      <c r="P569" s="114">
        <v>1928.13270402034</v>
      </c>
      <c r="Q569" s="114">
        <v>8.6237000253914893</v>
      </c>
      <c r="R569" s="74">
        <v>1</v>
      </c>
      <c r="S569" s="75">
        <v>1</v>
      </c>
      <c r="T569" s="75" t="s">
        <v>3723</v>
      </c>
      <c r="U569" s="75">
        <v>0</v>
      </c>
      <c r="V569" s="76" t="s">
        <v>18</v>
      </c>
      <c r="W569" s="76" t="s">
        <v>19</v>
      </c>
      <c r="Y569" s="77">
        <f t="shared" si="32"/>
        <v>0.28160319771392223</v>
      </c>
      <c r="Z569" s="78">
        <f t="shared" si="33"/>
        <v>4.5787339535510676E-5</v>
      </c>
      <c r="AE569" s="14" t="s">
        <v>2438</v>
      </c>
      <c r="AF569" s="14">
        <f t="shared" si="34"/>
        <v>2477.6648347579389</v>
      </c>
      <c r="AG569" s="14">
        <v>25</v>
      </c>
      <c r="AH569" s="14">
        <f t="shared" si="35"/>
        <v>-1.1554210957349789</v>
      </c>
      <c r="AR569" s="14">
        <v>0</v>
      </c>
      <c r="AS569" s="14">
        <v>-8.3500000000003993</v>
      </c>
      <c r="AU569" s="14">
        <v>568</v>
      </c>
      <c r="AV569" s="14">
        <v>0</v>
      </c>
    </row>
    <row r="570" spans="1:48" ht="15" x14ac:dyDescent="0.25">
      <c r="A570" s="14">
        <v>569</v>
      </c>
      <c r="B570" s="14">
        <v>23843</v>
      </c>
      <c r="C570" s="32" t="s">
        <v>497</v>
      </c>
      <c r="D570" s="100">
        <v>68</v>
      </c>
      <c r="E570" s="14" t="s">
        <v>20</v>
      </c>
      <c r="F570" s="34" t="s">
        <v>611</v>
      </c>
      <c r="I570" s="35">
        <v>8.6813165369767223E-4</v>
      </c>
      <c r="J570" s="87">
        <v>8.6813165369767231E-6</v>
      </c>
      <c r="K570" s="35">
        <v>0.28175876017539336</v>
      </c>
      <c r="L570" s="35">
        <v>5.8235116468540548E-5</v>
      </c>
      <c r="M570" s="17">
        <v>6.2948718419586491</v>
      </c>
      <c r="N570" s="14">
        <v>0.5</v>
      </c>
      <c r="O570" s="88">
        <v>1.9339999999999999</v>
      </c>
      <c r="P570" s="114">
        <v>1933.4532954998299</v>
      </c>
      <c r="Q570" s="114">
        <v>3.5342788912104202</v>
      </c>
      <c r="R570" s="74">
        <v>1</v>
      </c>
      <c r="S570" s="75">
        <v>1</v>
      </c>
      <c r="T570" s="75" t="s">
        <v>3723</v>
      </c>
      <c r="U570" s="75">
        <v>0</v>
      </c>
      <c r="V570" s="76" t="s">
        <v>18</v>
      </c>
      <c r="W570" s="76" t="s">
        <v>19</v>
      </c>
      <c r="Y570" s="77">
        <f t="shared" si="32"/>
        <v>0.28175876014405593</v>
      </c>
      <c r="Z570" s="78">
        <f t="shared" si="33"/>
        <v>5.8235116468540548E-5</v>
      </c>
      <c r="AE570" s="14" t="s">
        <v>2438</v>
      </c>
      <c r="AF570" s="14">
        <f t="shared" si="34"/>
        <v>2179.4583500910826</v>
      </c>
      <c r="AG570" s="14">
        <v>25</v>
      </c>
      <c r="AH570" s="14">
        <f t="shared" si="35"/>
        <v>2.459464589675477</v>
      </c>
      <c r="AR570" s="14">
        <v>0</v>
      </c>
      <c r="AS570" s="14">
        <v>-8.4000000000004</v>
      </c>
      <c r="AU570" s="14">
        <v>569</v>
      </c>
      <c r="AV570" s="14">
        <v>0</v>
      </c>
    </row>
    <row r="571" spans="1:48" ht="15" x14ac:dyDescent="0.25">
      <c r="A571" s="14">
        <v>570</v>
      </c>
      <c r="B571" s="14">
        <v>23843</v>
      </c>
      <c r="C571" s="32" t="s">
        <v>497</v>
      </c>
      <c r="D571" s="100">
        <v>69</v>
      </c>
      <c r="E571" s="14" t="s">
        <v>20</v>
      </c>
      <c r="F571" s="34" t="s">
        <v>612</v>
      </c>
      <c r="I571" s="35">
        <v>1.372796237088129E-3</v>
      </c>
      <c r="J571" s="87">
        <v>1.372796237088129E-5</v>
      </c>
      <c r="K571" s="35">
        <v>0.28290484382153736</v>
      </c>
      <c r="L571" s="35">
        <v>3.372332901894922E-5</v>
      </c>
      <c r="M571" s="17">
        <v>6.8385901623901901</v>
      </c>
      <c r="N571" s="14">
        <v>0.5</v>
      </c>
      <c r="O571" s="88">
        <v>0.122</v>
      </c>
      <c r="P571" s="114">
        <v>122.31181402875001</v>
      </c>
      <c r="Q571" s="114">
        <v>5.3164208822630998</v>
      </c>
      <c r="R571" s="74">
        <v>1</v>
      </c>
      <c r="S571" s="75">
        <v>1</v>
      </c>
      <c r="T571" s="75" t="s">
        <v>3723</v>
      </c>
      <c r="U571" s="75">
        <v>0</v>
      </c>
      <c r="V571" s="76" t="s">
        <v>18</v>
      </c>
      <c r="W571" s="76" t="s">
        <v>19</v>
      </c>
      <c r="Y571" s="77">
        <f t="shared" si="32"/>
        <v>0.28290484381840247</v>
      </c>
      <c r="Z571" s="78">
        <f t="shared" si="33"/>
        <v>3.372332901894922E-5</v>
      </c>
      <c r="AE571" s="14" t="s">
        <v>2438</v>
      </c>
      <c r="AF571" s="14">
        <f t="shared" si="34"/>
        <v>713.9612012150202</v>
      </c>
      <c r="AG571" s="14">
        <v>25</v>
      </c>
      <c r="AH571" s="14">
        <f t="shared" si="35"/>
        <v>2.8592574723457278</v>
      </c>
      <c r="AR571" s="14">
        <v>0</v>
      </c>
      <c r="AS571" s="14">
        <v>-8.4500000000004007</v>
      </c>
      <c r="AU571" s="14">
        <v>570</v>
      </c>
      <c r="AV571" s="14">
        <v>0</v>
      </c>
    </row>
    <row r="572" spans="1:48" ht="15" x14ac:dyDescent="0.25">
      <c r="A572" s="14">
        <v>571</v>
      </c>
      <c r="B572" s="14">
        <v>23843</v>
      </c>
      <c r="C572" s="32" t="s">
        <v>497</v>
      </c>
      <c r="D572" s="100">
        <v>71</v>
      </c>
      <c r="E572" s="14" t="s">
        <v>20</v>
      </c>
      <c r="F572" s="34" t="s">
        <v>613</v>
      </c>
      <c r="I572" s="35">
        <v>2.1870869599868383E-3</v>
      </c>
      <c r="J572" s="87">
        <v>2.1870869599868384E-5</v>
      </c>
      <c r="K572" s="35">
        <v>0.28285412232269486</v>
      </c>
      <c r="L572" s="35">
        <v>5.4801572854568305E-5</v>
      </c>
      <c r="M572" s="17">
        <v>5.7071948865106137</v>
      </c>
      <c r="N572" s="14">
        <v>0.5</v>
      </c>
      <c r="O572" s="88">
        <v>0.157</v>
      </c>
      <c r="P572" s="114">
        <v>157.03795993615299</v>
      </c>
      <c r="Q572" s="114">
        <v>1.97005964860219</v>
      </c>
      <c r="R572" s="74">
        <v>1</v>
      </c>
      <c r="S572" s="75">
        <v>1</v>
      </c>
      <c r="T572" s="75" t="s">
        <v>3723</v>
      </c>
      <c r="U572" s="75">
        <v>0</v>
      </c>
      <c r="V572" s="76" t="s">
        <v>18</v>
      </c>
      <c r="W572" s="76" t="s">
        <v>19</v>
      </c>
      <c r="Y572" s="77">
        <f t="shared" si="32"/>
        <v>0.28285412231628254</v>
      </c>
      <c r="Z572" s="78">
        <f t="shared" si="33"/>
        <v>5.4801572854568305E-5</v>
      </c>
      <c r="AE572" s="14" t="s">
        <v>2438</v>
      </c>
      <c r="AF572" s="14">
        <f t="shared" si="34"/>
        <v>813.82352349018015</v>
      </c>
      <c r="AG572" s="14">
        <v>25</v>
      </c>
      <c r="AH572" s="14">
        <f t="shared" si="35"/>
        <v>2.0273491812578039</v>
      </c>
      <c r="AR572" s="14">
        <v>0</v>
      </c>
      <c r="AS572" s="14">
        <v>-8.5000000000003997</v>
      </c>
      <c r="AU572" s="14">
        <v>571</v>
      </c>
      <c r="AV572" s="14">
        <v>0</v>
      </c>
    </row>
    <row r="573" spans="1:48" ht="15" x14ac:dyDescent="0.25">
      <c r="A573" s="14">
        <v>572</v>
      </c>
      <c r="B573" s="14">
        <v>23843</v>
      </c>
      <c r="C573" s="32" t="s">
        <v>497</v>
      </c>
      <c r="D573" s="100">
        <v>72</v>
      </c>
      <c r="E573" s="14" t="s">
        <v>20</v>
      </c>
      <c r="F573" s="34" t="s">
        <v>614</v>
      </c>
      <c r="I573" s="35">
        <v>9.8999002923109308E-4</v>
      </c>
      <c r="J573" s="87">
        <v>9.899900292310931E-6</v>
      </c>
      <c r="K573" s="35">
        <v>0.28274865585372644</v>
      </c>
      <c r="L573" s="35">
        <v>6.7240798293763382E-5</v>
      </c>
      <c r="M573" s="17">
        <v>8.3219456234773226</v>
      </c>
      <c r="N573" s="14">
        <v>0.5</v>
      </c>
      <c r="O573" s="88">
        <v>0.44400000000000001</v>
      </c>
      <c r="P573" s="114">
        <v>443.50525872519802</v>
      </c>
      <c r="Q573" s="114">
        <v>14.488073442033199</v>
      </c>
      <c r="R573" s="74">
        <v>1</v>
      </c>
      <c r="S573" s="75">
        <v>1</v>
      </c>
      <c r="T573" s="75" t="s">
        <v>3723</v>
      </c>
      <c r="U573" s="75">
        <v>0</v>
      </c>
      <c r="V573" s="76" t="s">
        <v>18</v>
      </c>
      <c r="W573" s="76" t="s">
        <v>19</v>
      </c>
      <c r="Y573" s="77">
        <f t="shared" si="32"/>
        <v>0.28274865584552911</v>
      </c>
      <c r="Z573" s="78">
        <f t="shared" si="33"/>
        <v>6.7240798293763382E-5</v>
      </c>
      <c r="AE573" s="14" t="s">
        <v>2438</v>
      </c>
      <c r="AF573" s="14">
        <f t="shared" si="34"/>
        <v>873.75809875535617</v>
      </c>
      <c r="AG573" s="14">
        <v>25</v>
      </c>
      <c r="AH573" s="14">
        <f t="shared" si="35"/>
        <v>3.9499600172627369</v>
      </c>
      <c r="AR573" s="14">
        <v>0</v>
      </c>
      <c r="AS573" s="14">
        <v>-8.5500000000004004</v>
      </c>
      <c r="AU573" s="14">
        <v>572</v>
      </c>
      <c r="AV573" s="14">
        <v>0</v>
      </c>
    </row>
    <row r="574" spans="1:48" ht="15" x14ac:dyDescent="0.25">
      <c r="A574" s="14">
        <v>573</v>
      </c>
      <c r="B574" s="14">
        <v>23843</v>
      </c>
      <c r="C574" s="32" t="s">
        <v>498</v>
      </c>
      <c r="D574" s="100">
        <v>1</v>
      </c>
      <c r="E574" s="14" t="s">
        <v>20</v>
      </c>
      <c r="F574" s="34" t="s">
        <v>615</v>
      </c>
      <c r="I574" s="35">
        <v>6.3359608035261806E-4</v>
      </c>
      <c r="J574" s="87">
        <v>6.3359608035261805E-6</v>
      </c>
      <c r="K574" s="35">
        <v>0.28292154484864307</v>
      </c>
      <c r="L574" s="35">
        <v>2.4186864313328138E-5</v>
      </c>
      <c r="M574" s="17">
        <v>14.31802749932487</v>
      </c>
      <c r="N574" s="14">
        <v>0.5</v>
      </c>
      <c r="O574" s="88">
        <v>0.43360000000000004</v>
      </c>
      <c r="P574" s="114">
        <v>433.60412561550902</v>
      </c>
      <c r="Q574" s="114">
        <v>10.2696963364757</v>
      </c>
      <c r="R574" s="74">
        <v>1</v>
      </c>
      <c r="S574" s="75">
        <v>1</v>
      </c>
      <c r="T574" s="75" t="s">
        <v>3723</v>
      </c>
      <c r="U574" s="75">
        <v>0</v>
      </c>
      <c r="V574" s="76" t="s">
        <v>18</v>
      </c>
      <c r="W574" s="76" t="s">
        <v>19</v>
      </c>
      <c r="Y574" s="77">
        <f t="shared" si="32"/>
        <v>0.28292154484351384</v>
      </c>
      <c r="Z574" s="78">
        <f t="shared" si="33"/>
        <v>2.4186864313328138E-5</v>
      </c>
      <c r="AE574" s="14" t="s">
        <v>2438</v>
      </c>
      <c r="AF574" s="14">
        <f t="shared" si="34"/>
        <v>482.35382253390867</v>
      </c>
      <c r="AG574" s="14">
        <v>25</v>
      </c>
      <c r="AH574" s="14">
        <f t="shared" si="35"/>
        <v>8.3588437495035812</v>
      </c>
      <c r="AR574" s="14">
        <v>0</v>
      </c>
      <c r="AS574" s="14">
        <v>-8.6000000000003993</v>
      </c>
      <c r="AU574" s="14">
        <v>573</v>
      </c>
      <c r="AV574" s="14">
        <v>0</v>
      </c>
    </row>
    <row r="575" spans="1:48" ht="15" x14ac:dyDescent="0.25">
      <c r="A575" s="14">
        <v>574</v>
      </c>
      <c r="B575" s="14">
        <v>23843</v>
      </c>
      <c r="C575" s="32" t="s">
        <v>498</v>
      </c>
      <c r="D575" s="100">
        <v>10</v>
      </c>
      <c r="E575" s="14" t="s">
        <v>20</v>
      </c>
      <c r="F575" s="34" t="s">
        <v>616</v>
      </c>
      <c r="I575" s="35">
        <v>4.0069263904951753E-3</v>
      </c>
      <c r="J575" s="87">
        <v>4.0069263904951757E-5</v>
      </c>
      <c r="K575" s="35">
        <v>0.28308687486239703</v>
      </c>
      <c r="L575" s="35">
        <v>2.8824163262628352E-5</v>
      </c>
      <c r="M575" s="17">
        <v>12.884491881508531</v>
      </c>
      <c r="N575" s="14">
        <v>0.5</v>
      </c>
      <c r="O575" s="88">
        <v>0.1128</v>
      </c>
      <c r="P575" s="114">
        <v>112.783929089853</v>
      </c>
      <c r="Q575" s="114">
        <v>1.1593341258391701</v>
      </c>
      <c r="R575" s="74">
        <v>1</v>
      </c>
      <c r="S575" s="75">
        <v>1</v>
      </c>
      <c r="T575" s="75" t="s">
        <v>3723</v>
      </c>
      <c r="U575" s="75">
        <v>0</v>
      </c>
      <c r="V575" s="76" t="s">
        <v>18</v>
      </c>
      <c r="W575" s="76" t="s">
        <v>19</v>
      </c>
      <c r="Y575" s="77">
        <f t="shared" si="32"/>
        <v>0.28308687485395972</v>
      </c>
      <c r="Z575" s="78">
        <f t="shared" si="33"/>
        <v>2.8824163262628352E-5</v>
      </c>
      <c r="AE575" s="14" t="s">
        <v>2438</v>
      </c>
      <c r="AF575" s="14">
        <f t="shared" si="34"/>
        <v>319.39360281416168</v>
      </c>
      <c r="AG575" s="14">
        <v>25</v>
      </c>
      <c r="AH575" s="14">
        <f t="shared" si="35"/>
        <v>7.3047734422856845</v>
      </c>
      <c r="AR575" s="14">
        <v>0</v>
      </c>
      <c r="AS575" s="14">
        <v>-8.6500000000004</v>
      </c>
      <c r="AU575" s="14">
        <v>574</v>
      </c>
      <c r="AV575" s="14">
        <v>0</v>
      </c>
    </row>
    <row r="576" spans="1:48" ht="15" x14ac:dyDescent="0.25">
      <c r="A576" s="14">
        <v>575</v>
      </c>
      <c r="B576" s="14">
        <v>23843</v>
      </c>
      <c r="C576" s="32" t="s">
        <v>498</v>
      </c>
      <c r="D576" s="100">
        <v>100</v>
      </c>
      <c r="E576" s="14" t="s">
        <v>20</v>
      </c>
      <c r="F576" s="34" t="s">
        <v>617</v>
      </c>
      <c r="I576" s="35">
        <v>2.176469238139812E-3</v>
      </c>
      <c r="J576" s="87">
        <v>2.1764692381398119E-5</v>
      </c>
      <c r="K576" s="35">
        <v>0.28291074474509631</v>
      </c>
      <c r="L576" s="35">
        <v>2.9097587330342936E-5</v>
      </c>
      <c r="M576" s="17">
        <v>13.693128803715648</v>
      </c>
      <c r="N576" s="14">
        <v>0.5</v>
      </c>
      <c r="O576" s="88">
        <v>0.44319999999999998</v>
      </c>
      <c r="P576" s="114">
        <v>443.17202031224599</v>
      </c>
      <c r="Q576" s="114">
        <v>3.5533732414508798</v>
      </c>
      <c r="R576" s="74">
        <v>1</v>
      </c>
      <c r="S576" s="75">
        <v>1</v>
      </c>
      <c r="T576" s="75" t="s">
        <v>3723</v>
      </c>
      <c r="U576" s="75">
        <v>0</v>
      </c>
      <c r="V576" s="76" t="s">
        <v>18</v>
      </c>
      <c r="W576" s="76" t="s">
        <v>19</v>
      </c>
      <c r="Y576" s="77">
        <f t="shared" si="32"/>
        <v>0.28291074472708816</v>
      </c>
      <c r="Z576" s="78">
        <f t="shared" si="33"/>
        <v>2.9097587330342936E-5</v>
      </c>
      <c r="AE576" s="14" t="s">
        <v>2438</v>
      </c>
      <c r="AF576" s="14">
        <f t="shared" si="34"/>
        <v>530.04128331571303</v>
      </c>
      <c r="AG576" s="14">
        <v>25</v>
      </c>
      <c r="AH576" s="14">
        <f t="shared" si="35"/>
        <v>7.8993594144968</v>
      </c>
      <c r="AR576" s="14">
        <v>0</v>
      </c>
      <c r="AS576" s="14">
        <v>-8.7000000000004007</v>
      </c>
      <c r="AU576" s="14">
        <v>575</v>
      </c>
      <c r="AV576" s="14">
        <v>0</v>
      </c>
    </row>
    <row r="577" spans="1:48" ht="15" x14ac:dyDescent="0.25">
      <c r="A577" s="14">
        <v>576</v>
      </c>
      <c r="B577" s="14">
        <v>23843</v>
      </c>
      <c r="C577" s="32" t="s">
        <v>498</v>
      </c>
      <c r="D577" s="100">
        <v>101</v>
      </c>
      <c r="E577" s="14" t="s">
        <v>20</v>
      </c>
      <c r="F577" s="34" t="s">
        <v>618</v>
      </c>
      <c r="I577" s="35">
        <v>8.8532340132295244E-4</v>
      </c>
      <c r="J577" s="87">
        <v>8.8532340132295246E-6</v>
      </c>
      <c r="K577" s="35">
        <v>0.2828768741343749</v>
      </c>
      <c r="L577" s="35">
        <v>3.4095788203450768E-5</v>
      </c>
      <c r="M577" s="17">
        <v>12.74515675951049</v>
      </c>
      <c r="N577" s="14">
        <v>0.5</v>
      </c>
      <c r="O577" s="88">
        <v>0.43730000000000002</v>
      </c>
      <c r="P577" s="114">
        <v>437.306464571883</v>
      </c>
      <c r="Q577" s="114">
        <v>7.6504232182506904</v>
      </c>
      <c r="R577" s="74">
        <v>1</v>
      </c>
      <c r="S577" s="75">
        <v>1</v>
      </c>
      <c r="T577" s="75" t="s">
        <v>3723</v>
      </c>
      <c r="U577" s="75">
        <v>0</v>
      </c>
      <c r="V577" s="76" t="s">
        <v>18</v>
      </c>
      <c r="W577" s="76" t="s">
        <v>19</v>
      </c>
      <c r="Y577" s="77">
        <f t="shared" si="32"/>
        <v>0.28287687412714668</v>
      </c>
      <c r="Z577" s="78">
        <f t="shared" si="33"/>
        <v>3.4095788203450768E-5</v>
      </c>
      <c r="AE577" s="14" t="s">
        <v>2438</v>
      </c>
      <c r="AF577" s="14">
        <f t="shared" si="34"/>
        <v>585.99687005613771</v>
      </c>
      <c r="AG577" s="14">
        <v>25</v>
      </c>
      <c r="AH577" s="14">
        <f t="shared" si="35"/>
        <v>7.2023211466988899</v>
      </c>
      <c r="AR577" s="14">
        <v>0</v>
      </c>
      <c r="AS577" s="14">
        <v>-8.7500000000003997</v>
      </c>
      <c r="AU577" s="14">
        <v>576</v>
      </c>
      <c r="AV577" s="14">
        <v>0</v>
      </c>
    </row>
    <row r="578" spans="1:48" ht="15" x14ac:dyDescent="0.25">
      <c r="A578" s="14">
        <v>577</v>
      </c>
      <c r="B578" s="14">
        <v>23843</v>
      </c>
      <c r="C578" s="32" t="s">
        <v>498</v>
      </c>
      <c r="D578" s="100">
        <v>103</v>
      </c>
      <c r="E578" s="14" t="s">
        <v>20</v>
      </c>
      <c r="F578" s="34" t="s">
        <v>619</v>
      </c>
      <c r="I578" s="35">
        <v>8.1671806214599779E-4</v>
      </c>
      <c r="J578" s="87">
        <v>8.1671806214599781E-6</v>
      </c>
      <c r="K578" s="35">
        <v>0.28292318143124173</v>
      </c>
      <c r="L578" s="35">
        <v>2.8213096012802786E-5</v>
      </c>
      <c r="M578" s="17">
        <v>14.266402369631503</v>
      </c>
      <c r="N578" s="14">
        <v>0.5</v>
      </c>
      <c r="O578" s="88">
        <v>0.43099999999999999</v>
      </c>
      <c r="P578" s="114">
        <v>430.980478369043</v>
      </c>
      <c r="Q578" s="114">
        <v>7.66698952696402</v>
      </c>
      <c r="R578" s="74">
        <v>1</v>
      </c>
      <c r="S578" s="75">
        <v>1</v>
      </c>
      <c r="T578" s="75" t="s">
        <v>3723</v>
      </c>
      <c r="U578" s="75">
        <v>0</v>
      </c>
      <c r="V578" s="76" t="s">
        <v>18</v>
      </c>
      <c r="W578" s="76" t="s">
        <v>19</v>
      </c>
      <c r="Y578" s="77">
        <f t="shared" ref="Y578:Y641" si="36">K578-I578*(EXP((1.867*10^-11)*P578)-1)</f>
        <v>0.2829231814246701</v>
      </c>
      <c r="Z578" s="78">
        <f t="shared" ref="Z578:Z641" si="37">L578</f>
        <v>2.8213096012802786E-5</v>
      </c>
      <c r="AE578" s="14" t="s">
        <v>2438</v>
      </c>
      <c r="AF578" s="14">
        <f t="shared" si="34"/>
        <v>483.60656812000053</v>
      </c>
      <c r="AG578" s="14">
        <v>25</v>
      </c>
      <c r="AH578" s="14">
        <f t="shared" si="35"/>
        <v>8.3208840953172825</v>
      </c>
      <c r="AR578" s="14">
        <v>0</v>
      </c>
      <c r="AS578" s="14">
        <v>-8.8000000000004004</v>
      </c>
      <c r="AU578" s="14">
        <v>577</v>
      </c>
      <c r="AV578" s="14">
        <v>0</v>
      </c>
    </row>
    <row r="579" spans="1:48" ht="15" x14ac:dyDescent="0.25">
      <c r="A579" s="14">
        <v>578</v>
      </c>
      <c r="B579" s="14">
        <v>23843</v>
      </c>
      <c r="C579" s="32" t="s">
        <v>498</v>
      </c>
      <c r="D579" s="100">
        <v>16</v>
      </c>
      <c r="E579" s="14" t="s">
        <v>20</v>
      </c>
      <c r="F579" s="34" t="s">
        <v>620</v>
      </c>
      <c r="I579" s="35">
        <v>1.5070133297424822E-3</v>
      </c>
      <c r="J579" s="87">
        <v>1.5070133297424822E-5</v>
      </c>
      <c r="K579" s="35">
        <v>0.28289659758390889</v>
      </c>
      <c r="L579" s="35">
        <v>2.8439796314363601E-5</v>
      </c>
      <c r="M579" s="17">
        <v>13.205095256310084</v>
      </c>
      <c r="N579" s="14">
        <v>0.5</v>
      </c>
      <c r="O579" s="88">
        <v>0.43460000000000004</v>
      </c>
      <c r="P579" s="114">
        <v>434.63999436741301</v>
      </c>
      <c r="Q579" s="114">
        <v>4.4241718070060498</v>
      </c>
      <c r="R579" s="74">
        <v>1</v>
      </c>
      <c r="S579" s="75">
        <v>1</v>
      </c>
      <c r="T579" s="75" t="s">
        <v>3723</v>
      </c>
      <c r="U579" s="75">
        <v>0</v>
      </c>
      <c r="V579" s="76" t="s">
        <v>18</v>
      </c>
      <c r="W579" s="76" t="s">
        <v>19</v>
      </c>
      <c r="Y579" s="77">
        <f t="shared" si="36"/>
        <v>0.2828965975716799</v>
      </c>
      <c r="Z579" s="78">
        <f t="shared" si="37"/>
        <v>2.8439796314363601E-5</v>
      </c>
      <c r="AE579" s="14" t="s">
        <v>2438</v>
      </c>
      <c r="AF579" s="14">
        <f t="shared" ref="AF579:AF642" si="38">LN((K579-(EXP(0.00000000001867*P579*1000000)-1)*(I579-0.015)-0.28325)/(0.015-0.0384)+1)/0.00000000001867/1000000</f>
        <v>554.40463914412453</v>
      </c>
      <c r="AG579" s="14">
        <v>25</v>
      </c>
      <c r="AH579" s="14">
        <f t="shared" ref="AH579:AH642" si="39">(M579-2.95)/1.36</f>
        <v>7.5405112178750624</v>
      </c>
      <c r="AR579" s="14">
        <v>0</v>
      </c>
      <c r="AS579" s="14">
        <v>-8.8500000000003993</v>
      </c>
      <c r="AU579" s="14">
        <v>578</v>
      </c>
      <c r="AV579" s="14">
        <v>0</v>
      </c>
    </row>
    <row r="580" spans="1:48" ht="15" x14ac:dyDescent="0.25">
      <c r="A580" s="14">
        <v>579</v>
      </c>
      <c r="B580" s="14">
        <v>23843</v>
      </c>
      <c r="C580" s="32" t="s">
        <v>498</v>
      </c>
      <c r="D580" s="100">
        <v>17</v>
      </c>
      <c r="E580" s="14" t="s">
        <v>20</v>
      </c>
      <c r="F580" s="34" t="s">
        <v>621</v>
      </c>
      <c r="I580" s="35">
        <v>1.6108682037959436E-3</v>
      </c>
      <c r="J580" s="87">
        <v>1.6108682037959437E-5</v>
      </c>
      <c r="K580" s="35">
        <v>0.28301013972753319</v>
      </c>
      <c r="L580" s="35">
        <v>3.8048042593835914E-5</v>
      </c>
      <c r="M580" s="17">
        <v>10.334100531297352</v>
      </c>
      <c r="N580" s="14">
        <v>0.5</v>
      </c>
      <c r="O580" s="88">
        <v>0.11209999999999999</v>
      </c>
      <c r="P580" s="114">
        <v>112.080274000719</v>
      </c>
      <c r="Q580" s="114">
        <v>3.6494888015267599</v>
      </c>
      <c r="R580" s="74">
        <v>1</v>
      </c>
      <c r="S580" s="75">
        <v>1</v>
      </c>
      <c r="T580" s="75" t="s">
        <v>3723</v>
      </c>
      <c r="U580" s="75">
        <v>0</v>
      </c>
      <c r="V580" s="76" t="s">
        <v>18</v>
      </c>
      <c r="W580" s="76" t="s">
        <v>19</v>
      </c>
      <c r="Y580" s="77">
        <f t="shared" si="36"/>
        <v>0.28301013972416239</v>
      </c>
      <c r="Z580" s="78">
        <f t="shared" si="37"/>
        <v>3.8048042593835914E-5</v>
      </c>
      <c r="AE580" s="14" t="s">
        <v>2438</v>
      </c>
      <c r="AF580" s="14">
        <f t="shared" si="38"/>
        <v>482.65363188898539</v>
      </c>
      <c r="AG580" s="14">
        <v>25</v>
      </c>
      <c r="AH580" s="14">
        <f t="shared" si="39"/>
        <v>5.4294856847774646</v>
      </c>
      <c r="AR580" s="14">
        <v>0</v>
      </c>
      <c r="AS580" s="14">
        <v>-8.9000000000004</v>
      </c>
      <c r="AU580" s="14">
        <v>579</v>
      </c>
      <c r="AV580" s="14">
        <v>0</v>
      </c>
    </row>
    <row r="581" spans="1:48" ht="15" x14ac:dyDescent="0.25">
      <c r="A581" s="14">
        <v>580</v>
      </c>
      <c r="B581" s="14">
        <v>23843</v>
      </c>
      <c r="C581" s="32" t="s">
        <v>498</v>
      </c>
      <c r="D581" s="100">
        <v>2</v>
      </c>
      <c r="E581" s="14" t="s">
        <v>20</v>
      </c>
      <c r="F581" s="34" t="s">
        <v>622</v>
      </c>
      <c r="I581" s="35">
        <v>1.3223771512727962E-3</v>
      </c>
      <c r="J581" s="87">
        <v>1.3223771512727962E-5</v>
      </c>
      <c r="K581" s="35">
        <v>0.28299857465611106</v>
      </c>
      <c r="L581" s="35">
        <v>3.5590699769860692E-5</v>
      </c>
      <c r="M581" s="17">
        <v>10.06615635104513</v>
      </c>
      <c r="N581" s="14">
        <v>0.5</v>
      </c>
      <c r="O581" s="88">
        <v>0.1177</v>
      </c>
      <c r="P581" s="114">
        <v>117.69564897695101</v>
      </c>
      <c r="Q581" s="114">
        <v>1.80071921111821</v>
      </c>
      <c r="R581" s="74">
        <v>1</v>
      </c>
      <c r="S581" s="75">
        <v>1</v>
      </c>
      <c r="T581" s="75" t="s">
        <v>3723</v>
      </c>
      <c r="U581" s="75">
        <v>0</v>
      </c>
      <c r="V581" s="76" t="s">
        <v>18</v>
      </c>
      <c r="W581" s="76" t="s">
        <v>19</v>
      </c>
      <c r="Y581" s="77">
        <f t="shared" si="36"/>
        <v>0.28299857465320527</v>
      </c>
      <c r="Z581" s="78">
        <f t="shared" si="37"/>
        <v>3.5590699769860692E-5</v>
      </c>
      <c r="AE581" s="14" t="s">
        <v>2438</v>
      </c>
      <c r="AF581" s="14">
        <f t="shared" si="38"/>
        <v>504.25324428676862</v>
      </c>
      <c r="AG581" s="14">
        <v>25</v>
      </c>
      <c r="AH581" s="14">
        <f t="shared" si="39"/>
        <v>5.2324679051802425</v>
      </c>
      <c r="AR581" s="14">
        <v>0</v>
      </c>
      <c r="AS581" s="14">
        <v>-8.9500000000004007</v>
      </c>
      <c r="AU581" s="14">
        <v>580</v>
      </c>
      <c r="AV581" s="14">
        <v>0</v>
      </c>
    </row>
    <row r="582" spans="1:48" ht="15" x14ac:dyDescent="0.25">
      <c r="A582" s="14">
        <v>581</v>
      </c>
      <c r="B582" s="14">
        <v>23843</v>
      </c>
      <c r="C582" s="32" t="s">
        <v>498</v>
      </c>
      <c r="D582" s="100">
        <v>25</v>
      </c>
      <c r="E582" s="14" t="s">
        <v>20</v>
      </c>
      <c r="F582" s="34" t="s">
        <v>623</v>
      </c>
      <c r="I582" s="35">
        <v>6.1476547375330154E-4</v>
      </c>
      <c r="J582" s="87">
        <v>6.1476547375330159E-6</v>
      </c>
      <c r="K582" s="35">
        <v>0.28288244370694171</v>
      </c>
      <c r="L582" s="35">
        <v>2.6702736368210466E-5</v>
      </c>
      <c r="M582" s="17">
        <v>12.979001564419335</v>
      </c>
      <c r="N582" s="14">
        <v>0.5</v>
      </c>
      <c r="O582" s="88">
        <v>0.43540000000000001</v>
      </c>
      <c r="P582" s="114">
        <v>435.39728198360802</v>
      </c>
      <c r="Q582" s="114">
        <v>11.5651726058445</v>
      </c>
      <c r="R582" s="74">
        <v>1</v>
      </c>
      <c r="S582" s="75">
        <v>1</v>
      </c>
      <c r="T582" s="75" t="s">
        <v>3723</v>
      </c>
      <c r="U582" s="75">
        <v>0</v>
      </c>
      <c r="V582" s="76" t="s">
        <v>18</v>
      </c>
      <c r="W582" s="76" t="s">
        <v>19</v>
      </c>
      <c r="Y582" s="77">
        <f t="shared" si="36"/>
        <v>0.28288244370194437</v>
      </c>
      <c r="Z582" s="78">
        <f t="shared" si="37"/>
        <v>2.6702736368210466E-5</v>
      </c>
      <c r="AE582" s="14" t="s">
        <v>2438</v>
      </c>
      <c r="AF582" s="14">
        <f t="shared" si="38"/>
        <v>569.53315667602317</v>
      </c>
      <c r="AG582" s="14">
        <v>25</v>
      </c>
      <c r="AH582" s="14">
        <f t="shared" si="39"/>
        <v>7.3742658561906875</v>
      </c>
      <c r="AR582" s="14">
        <v>0</v>
      </c>
      <c r="AS582" s="14">
        <v>-9.0000000000003997</v>
      </c>
      <c r="AU582" s="14">
        <v>581</v>
      </c>
      <c r="AV582" s="14">
        <v>0</v>
      </c>
    </row>
    <row r="583" spans="1:48" ht="15" x14ac:dyDescent="0.25">
      <c r="A583" s="14">
        <v>582</v>
      </c>
      <c r="B583" s="14">
        <v>23843</v>
      </c>
      <c r="C583" s="32" t="s">
        <v>498</v>
      </c>
      <c r="D583" s="100">
        <v>26</v>
      </c>
      <c r="E583" s="14" t="s">
        <v>20</v>
      </c>
      <c r="F583" s="34" t="s">
        <v>624</v>
      </c>
      <c r="I583" s="35">
        <v>8.7682441444132534E-4</v>
      </c>
      <c r="J583" s="87">
        <v>8.7682441444132532E-6</v>
      </c>
      <c r="K583" s="35">
        <v>0.28292369223321145</v>
      </c>
      <c r="L583" s="35">
        <v>3.6592877496066659E-5</v>
      </c>
      <c r="M583" s="17">
        <v>14.212715871328996</v>
      </c>
      <c r="N583" s="14">
        <v>0.5</v>
      </c>
      <c r="O583" s="88">
        <v>0.42849999999999999</v>
      </c>
      <c r="P583" s="114">
        <v>428.52766059026698</v>
      </c>
      <c r="Q583" s="114">
        <v>9.4064858200000607</v>
      </c>
      <c r="R583" s="74">
        <v>1</v>
      </c>
      <c r="S583" s="75">
        <v>1</v>
      </c>
      <c r="T583" s="75" t="s">
        <v>3723</v>
      </c>
      <c r="U583" s="75">
        <v>0</v>
      </c>
      <c r="V583" s="76" t="s">
        <v>18</v>
      </c>
      <c r="W583" s="76" t="s">
        <v>19</v>
      </c>
      <c r="Y583" s="77">
        <f t="shared" si="36"/>
        <v>0.28292369222619634</v>
      </c>
      <c r="Z583" s="78">
        <f t="shared" si="37"/>
        <v>3.6592877496066659E-5</v>
      </c>
      <c r="AE583" s="14" t="s">
        <v>2438</v>
      </c>
      <c r="AF583" s="14">
        <f t="shared" si="38"/>
        <v>485.02828258738464</v>
      </c>
      <c r="AG583" s="14">
        <v>25</v>
      </c>
      <c r="AH583" s="14">
        <f t="shared" si="39"/>
        <v>8.2814087289183789</v>
      </c>
      <c r="AR583" s="14">
        <v>0</v>
      </c>
      <c r="AS583" s="14">
        <v>-9.0500000000004004</v>
      </c>
      <c r="AU583" s="14">
        <v>582</v>
      </c>
      <c r="AV583" s="14">
        <v>0</v>
      </c>
    </row>
    <row r="584" spans="1:48" ht="15" x14ac:dyDescent="0.25">
      <c r="A584" s="14">
        <v>583</v>
      </c>
      <c r="B584" s="14">
        <v>23843</v>
      </c>
      <c r="C584" s="32" t="s">
        <v>498</v>
      </c>
      <c r="D584" s="100">
        <v>3</v>
      </c>
      <c r="E584" s="14" t="s">
        <v>20</v>
      </c>
      <c r="F584" s="34" t="s">
        <v>625</v>
      </c>
      <c r="I584" s="35">
        <v>5.8490119886122206E-4</v>
      </c>
      <c r="J584" s="87">
        <v>5.8490119886122211E-6</v>
      </c>
      <c r="K584" s="35">
        <v>0.28293177814484261</v>
      </c>
      <c r="L584" s="35">
        <v>3.354517222033667E-5</v>
      </c>
      <c r="M584" s="17">
        <v>14.599545023619154</v>
      </c>
      <c r="N584" s="14">
        <v>0.5</v>
      </c>
      <c r="O584" s="88">
        <v>0.42930000000000001</v>
      </c>
      <c r="P584" s="114">
        <v>429.297410133352</v>
      </c>
      <c r="Q584" s="114">
        <v>7.00131301984052</v>
      </c>
      <c r="R584" s="74">
        <v>1</v>
      </c>
      <c r="S584" s="75">
        <v>1</v>
      </c>
      <c r="T584" s="75" t="s">
        <v>3723</v>
      </c>
      <c r="U584" s="75">
        <v>0</v>
      </c>
      <c r="V584" s="76" t="s">
        <v>18</v>
      </c>
      <c r="W584" s="76" t="s">
        <v>19</v>
      </c>
      <c r="Y584" s="77">
        <f t="shared" si="36"/>
        <v>0.28293177814015463</v>
      </c>
      <c r="Z584" s="78">
        <f t="shared" si="37"/>
        <v>3.354517222033667E-5</v>
      </c>
      <c r="AE584" s="14" t="s">
        <v>2438</v>
      </c>
      <c r="AF584" s="14">
        <f t="shared" si="38"/>
        <v>460.88850961496405</v>
      </c>
      <c r="AG584" s="14">
        <v>25</v>
      </c>
      <c r="AH584" s="14">
        <f t="shared" si="39"/>
        <v>8.5658419291317305</v>
      </c>
      <c r="AR584" s="14">
        <v>0</v>
      </c>
      <c r="AS584" s="14">
        <v>-9.1000000000003993</v>
      </c>
      <c r="AU584" s="14">
        <v>583</v>
      </c>
      <c r="AV584" s="14">
        <v>0</v>
      </c>
    </row>
    <row r="585" spans="1:48" ht="15" x14ac:dyDescent="0.25">
      <c r="A585" s="14">
        <v>584</v>
      </c>
      <c r="B585" s="14">
        <v>23843</v>
      </c>
      <c r="C585" s="32" t="s">
        <v>498</v>
      </c>
      <c r="D585" s="100">
        <v>31</v>
      </c>
      <c r="E585" s="14" t="s">
        <v>20</v>
      </c>
      <c r="F585" s="34" t="s">
        <v>626</v>
      </c>
      <c r="I585" s="35">
        <v>6.8227278229621017E-4</v>
      </c>
      <c r="J585" s="87">
        <v>6.8227278229621018E-6</v>
      </c>
      <c r="K585" s="35">
        <v>0.2828523565083399</v>
      </c>
      <c r="L585" s="35">
        <v>3.5528490549952231E-5</v>
      </c>
      <c r="M585" s="17">
        <v>11.732028258040206</v>
      </c>
      <c r="N585" s="14">
        <v>0.5</v>
      </c>
      <c r="O585" s="88">
        <v>0.42799999999999999</v>
      </c>
      <c r="P585" s="114">
        <v>428.04309792591698</v>
      </c>
      <c r="Q585" s="114">
        <v>8.1481606268497693</v>
      </c>
      <c r="R585" s="74">
        <v>1</v>
      </c>
      <c r="S585" s="75">
        <v>1</v>
      </c>
      <c r="T585" s="75" t="s">
        <v>3723</v>
      </c>
      <c r="U585" s="75">
        <v>0</v>
      </c>
      <c r="V585" s="76" t="s">
        <v>18</v>
      </c>
      <c r="W585" s="76" t="s">
        <v>19</v>
      </c>
      <c r="Y585" s="77">
        <f t="shared" si="36"/>
        <v>0.28285235650288748</v>
      </c>
      <c r="Z585" s="78">
        <f t="shared" si="37"/>
        <v>3.5528490549952231E-5</v>
      </c>
      <c r="AE585" s="14" t="s">
        <v>2438</v>
      </c>
      <c r="AF585" s="14">
        <f t="shared" si="38"/>
        <v>643.35859462806184</v>
      </c>
      <c r="AG585" s="14">
        <v>25</v>
      </c>
      <c r="AH585" s="14">
        <f t="shared" si="39"/>
        <v>6.4573737191472098</v>
      </c>
      <c r="AR585" s="14">
        <v>0</v>
      </c>
      <c r="AS585" s="14">
        <v>-9.1500000000004</v>
      </c>
      <c r="AU585" s="14">
        <v>584</v>
      </c>
      <c r="AV585" s="14">
        <v>0</v>
      </c>
    </row>
    <row r="586" spans="1:48" ht="15" x14ac:dyDescent="0.25">
      <c r="A586" s="14">
        <v>585</v>
      </c>
      <c r="B586" s="14">
        <v>23843</v>
      </c>
      <c r="C586" s="32" t="s">
        <v>498</v>
      </c>
      <c r="D586" s="100">
        <v>32</v>
      </c>
      <c r="E586" s="14" t="s">
        <v>20</v>
      </c>
      <c r="F586" s="34" t="s">
        <v>627</v>
      </c>
      <c r="I586" s="35">
        <v>3.2385549322351262E-3</v>
      </c>
      <c r="J586" s="87">
        <v>3.2385549322351261E-5</v>
      </c>
      <c r="K586" s="35">
        <v>0.28294104060875519</v>
      </c>
      <c r="L586" s="35">
        <v>3.6507366909997239E-5</v>
      </c>
      <c r="M586" s="17">
        <v>7.7794033869826862</v>
      </c>
      <c r="N586" s="14">
        <v>0.5</v>
      </c>
      <c r="O586" s="88">
        <v>0.11259999999999999</v>
      </c>
      <c r="P586" s="114">
        <v>112.62148942292001</v>
      </c>
      <c r="Q586" s="114">
        <v>2.6569386052640298</v>
      </c>
      <c r="R586" s="74">
        <v>1</v>
      </c>
      <c r="S586" s="75">
        <v>1</v>
      </c>
      <c r="T586" s="75" t="s">
        <v>3723</v>
      </c>
      <c r="U586" s="75">
        <v>0</v>
      </c>
      <c r="V586" s="76" t="s">
        <v>18</v>
      </c>
      <c r="W586" s="76" t="s">
        <v>19</v>
      </c>
      <c r="Y586" s="77">
        <f t="shared" si="36"/>
        <v>0.28294104060194564</v>
      </c>
      <c r="Z586" s="78">
        <f t="shared" si="37"/>
        <v>3.6507366909997239E-5</v>
      </c>
      <c r="AE586" s="14" t="s">
        <v>2438</v>
      </c>
      <c r="AF586" s="14">
        <f t="shared" si="38"/>
        <v>646.61350076130532</v>
      </c>
      <c r="AG586" s="14">
        <v>25</v>
      </c>
      <c r="AH586" s="14">
        <f t="shared" si="39"/>
        <v>3.5510319021931513</v>
      </c>
      <c r="AR586" s="14">
        <v>0</v>
      </c>
      <c r="AS586" s="14">
        <v>-9.2000000000004007</v>
      </c>
      <c r="AU586" s="14">
        <v>585</v>
      </c>
      <c r="AV586" s="14">
        <v>0</v>
      </c>
    </row>
    <row r="587" spans="1:48" ht="15" x14ac:dyDescent="0.25">
      <c r="A587" s="14">
        <v>586</v>
      </c>
      <c r="B587" s="14">
        <v>23843</v>
      </c>
      <c r="C587" s="32" t="s">
        <v>498</v>
      </c>
      <c r="D587" s="100">
        <v>34</v>
      </c>
      <c r="E587" s="14" t="s">
        <v>20</v>
      </c>
      <c r="F587" s="34" t="s">
        <v>628</v>
      </c>
      <c r="I587" s="35">
        <v>4.5064921362677375E-3</v>
      </c>
      <c r="J587" s="87">
        <v>4.5064921362677377E-5</v>
      </c>
      <c r="K587" s="35">
        <v>0.28289435789925083</v>
      </c>
      <c r="L587" s="35">
        <v>4.9006749508634381E-5</v>
      </c>
      <c r="M587" s="17">
        <v>12.466614827513212</v>
      </c>
      <c r="N587" s="14">
        <v>0.5</v>
      </c>
      <c r="O587" s="88">
        <v>0.44519999999999998</v>
      </c>
      <c r="P587" s="114">
        <v>445.24178113466002</v>
      </c>
      <c r="Q587" s="114">
        <v>7.8376725996532697</v>
      </c>
      <c r="R587" s="74">
        <v>1</v>
      </c>
      <c r="S587" s="75">
        <v>1</v>
      </c>
      <c r="T587" s="75" t="s">
        <v>3723</v>
      </c>
      <c r="U587" s="75">
        <v>0</v>
      </c>
      <c r="V587" s="76" t="s">
        <v>18</v>
      </c>
      <c r="W587" s="76" t="s">
        <v>19</v>
      </c>
      <c r="Y587" s="77">
        <f t="shared" si="36"/>
        <v>0.28289435786178985</v>
      </c>
      <c r="Z587" s="78">
        <f t="shared" si="37"/>
        <v>4.9006749508634381E-5</v>
      </c>
      <c r="AE587" s="14" t="s">
        <v>2438</v>
      </c>
      <c r="AF587" s="14">
        <f t="shared" si="38"/>
        <v>610.069383505936</v>
      </c>
      <c r="AG587" s="14">
        <v>25</v>
      </c>
      <c r="AH587" s="14">
        <f t="shared" si="39"/>
        <v>6.9975109025832438</v>
      </c>
      <c r="AR587" s="14">
        <v>0</v>
      </c>
      <c r="AS587" s="14">
        <v>-9.2500000000003997</v>
      </c>
      <c r="AU587" s="14">
        <v>586</v>
      </c>
      <c r="AV587" s="14">
        <v>0</v>
      </c>
    </row>
    <row r="588" spans="1:48" ht="15" x14ac:dyDescent="0.25">
      <c r="A588" s="14">
        <v>587</v>
      </c>
      <c r="B588" s="14">
        <v>23843</v>
      </c>
      <c r="C588" s="32" t="s">
        <v>498</v>
      </c>
      <c r="D588" s="100">
        <v>36</v>
      </c>
      <c r="E588" s="14" t="s">
        <v>20</v>
      </c>
      <c r="F588" s="34" t="s">
        <v>629</v>
      </c>
      <c r="I588" s="35">
        <v>1.0530772587934026E-3</v>
      </c>
      <c r="J588" s="87">
        <v>1.0530772587934026E-5</v>
      </c>
      <c r="K588" s="35">
        <v>0.28306334296605495</v>
      </c>
      <c r="L588" s="35">
        <v>2.4615858288185204E-5</v>
      </c>
      <c r="M588" s="17">
        <v>12.28534322056829</v>
      </c>
      <c r="N588" s="14">
        <v>0.5</v>
      </c>
      <c r="O588" s="88">
        <v>0.11340000000000001</v>
      </c>
      <c r="P588" s="114">
        <v>113.382914201933</v>
      </c>
      <c r="Q588" s="114">
        <v>2.0042351846270798</v>
      </c>
      <c r="R588" s="74">
        <v>1</v>
      </c>
      <c r="S588" s="75">
        <v>1</v>
      </c>
      <c r="T588" s="75" t="s">
        <v>3723</v>
      </c>
      <c r="U588" s="75">
        <v>0</v>
      </c>
      <c r="V588" s="76" t="s">
        <v>18</v>
      </c>
      <c r="W588" s="76" t="s">
        <v>19</v>
      </c>
      <c r="Y588" s="77">
        <f t="shared" si="36"/>
        <v>0.28306334296382574</v>
      </c>
      <c r="Z588" s="78">
        <f t="shared" si="37"/>
        <v>2.4615858288185204E-5</v>
      </c>
      <c r="AE588" s="14" t="s">
        <v>2438</v>
      </c>
      <c r="AF588" s="14">
        <f t="shared" si="38"/>
        <v>358.39998693233076</v>
      </c>
      <c r="AG588" s="14">
        <v>25</v>
      </c>
      <c r="AH588" s="14">
        <f t="shared" si="39"/>
        <v>6.8642229563002131</v>
      </c>
      <c r="AR588" s="14">
        <v>0</v>
      </c>
      <c r="AS588" s="14">
        <v>-9.3000000000004004</v>
      </c>
      <c r="AU588" s="14">
        <v>587</v>
      </c>
      <c r="AV588" s="14">
        <v>0</v>
      </c>
    </row>
    <row r="589" spans="1:48" ht="15" x14ac:dyDescent="0.25">
      <c r="A589" s="14">
        <v>588</v>
      </c>
      <c r="B589" s="14">
        <v>23843</v>
      </c>
      <c r="C589" s="32" t="s">
        <v>498</v>
      </c>
      <c r="D589" s="100">
        <v>37</v>
      </c>
      <c r="E589" s="14" t="s">
        <v>20</v>
      </c>
      <c r="F589" s="34" t="s">
        <v>630</v>
      </c>
      <c r="I589" s="35">
        <v>1.9669436446439191E-3</v>
      </c>
      <c r="J589" s="87">
        <v>1.9669436446439191E-5</v>
      </c>
      <c r="K589" s="35">
        <v>0.28291924796987344</v>
      </c>
      <c r="L589" s="35">
        <v>3.1599568740852699E-5</v>
      </c>
      <c r="M589" s="17">
        <v>13.350926063535606</v>
      </c>
      <c r="N589" s="14">
        <v>0.5</v>
      </c>
      <c r="O589" s="88">
        <v>0.4098</v>
      </c>
      <c r="P589" s="114">
        <v>409.83928427906801</v>
      </c>
      <c r="Q589" s="114">
        <v>14.7496451727185</v>
      </c>
      <c r="R589" s="74">
        <v>1</v>
      </c>
      <c r="S589" s="75">
        <v>1</v>
      </c>
      <c r="T589" s="75" t="s">
        <v>3723</v>
      </c>
      <c r="U589" s="75">
        <v>0</v>
      </c>
      <c r="V589" s="76" t="s">
        <v>18</v>
      </c>
      <c r="W589" s="76" t="s">
        <v>19</v>
      </c>
      <c r="Y589" s="77">
        <f t="shared" si="36"/>
        <v>0.28291924795482298</v>
      </c>
      <c r="Z589" s="78">
        <f t="shared" si="37"/>
        <v>3.1599568740852699E-5</v>
      </c>
      <c r="AE589" s="14" t="s">
        <v>2438</v>
      </c>
      <c r="AF589" s="14">
        <f t="shared" si="38"/>
        <v>525.35312174530407</v>
      </c>
      <c r="AG589" s="14">
        <v>25</v>
      </c>
      <c r="AH589" s="14">
        <f t="shared" si="39"/>
        <v>7.6477397525997102</v>
      </c>
      <c r="AR589" s="14">
        <v>0</v>
      </c>
      <c r="AS589" s="14">
        <v>-9.3500000000003993</v>
      </c>
      <c r="AU589" s="14">
        <v>588</v>
      </c>
      <c r="AV589" s="14">
        <v>0</v>
      </c>
    </row>
    <row r="590" spans="1:48" ht="15" x14ac:dyDescent="0.25">
      <c r="A590" s="14">
        <v>589</v>
      </c>
      <c r="B590" s="14">
        <v>23843</v>
      </c>
      <c r="C590" s="32" t="s">
        <v>498</v>
      </c>
      <c r="D590" s="100">
        <v>42</v>
      </c>
      <c r="E590" s="14" t="s">
        <v>20</v>
      </c>
      <c r="F590" s="34" t="s">
        <v>631</v>
      </c>
      <c r="I590" s="35">
        <v>9.5373382814185968E-4</v>
      </c>
      <c r="J590" s="87">
        <v>9.5373382814185973E-6</v>
      </c>
      <c r="K590" s="35">
        <v>0.28165261450597895</v>
      </c>
      <c r="L590" s="35">
        <v>2.1126093780666874E-5</v>
      </c>
      <c r="M590" s="17">
        <v>-0.95303598343199347</v>
      </c>
      <c r="N590" s="14">
        <v>0.5</v>
      </c>
      <c r="O590" s="88">
        <v>1.7838000000000001</v>
      </c>
      <c r="P590" s="114">
        <v>1783.7687889394699</v>
      </c>
      <c r="Q590" s="114">
        <v>5.19840905241358</v>
      </c>
      <c r="R590" s="74">
        <v>1</v>
      </c>
      <c r="S590" s="75">
        <v>1</v>
      </c>
      <c r="T590" s="75" t="s">
        <v>3723</v>
      </c>
      <c r="U590" s="75">
        <v>0</v>
      </c>
      <c r="V590" s="76" t="s">
        <v>18</v>
      </c>
      <c r="W590" s="76" t="s">
        <v>19</v>
      </c>
      <c r="Y590" s="77">
        <f t="shared" si="36"/>
        <v>0.2816526144742168</v>
      </c>
      <c r="Z590" s="78">
        <f t="shared" si="37"/>
        <v>2.1126093780666874E-5</v>
      </c>
      <c r="AE590" s="14" t="s">
        <v>2438</v>
      </c>
      <c r="AF590" s="14">
        <f t="shared" si="38"/>
        <v>2507.9543739221313</v>
      </c>
      <c r="AG590" s="14">
        <v>25</v>
      </c>
      <c r="AH590" s="14">
        <f t="shared" si="39"/>
        <v>-2.8698793995823482</v>
      </c>
      <c r="AR590" s="14">
        <v>0</v>
      </c>
      <c r="AS590" s="14">
        <v>-9.4000000000004</v>
      </c>
      <c r="AU590" s="14">
        <v>589</v>
      </c>
      <c r="AV590" s="14">
        <v>0</v>
      </c>
    </row>
    <row r="591" spans="1:48" ht="15" x14ac:dyDescent="0.25">
      <c r="A591" s="14">
        <v>590</v>
      </c>
      <c r="B591" s="14">
        <v>23843</v>
      </c>
      <c r="C591" s="32" t="s">
        <v>498</v>
      </c>
      <c r="D591" s="100">
        <v>46</v>
      </c>
      <c r="E591" s="14" t="s">
        <v>20</v>
      </c>
      <c r="F591" s="34" t="s">
        <v>632</v>
      </c>
      <c r="I591" s="35">
        <v>4.8622111767555843E-4</v>
      </c>
      <c r="J591" s="87">
        <v>4.8622111767555844E-6</v>
      </c>
      <c r="K591" s="35">
        <v>0.28287613846961257</v>
      </c>
      <c r="L591" s="35">
        <v>3.1336887259235056E-5</v>
      </c>
      <c r="M591" s="17">
        <v>12.697967910593189</v>
      </c>
      <c r="N591" s="14">
        <v>0.5</v>
      </c>
      <c r="O591" s="88">
        <v>0.43110000000000004</v>
      </c>
      <c r="P591" s="114">
        <v>431.054195260602</v>
      </c>
      <c r="Q591" s="114">
        <v>10.3559183507556</v>
      </c>
      <c r="R591" s="74">
        <v>1</v>
      </c>
      <c r="S591" s="75">
        <v>1</v>
      </c>
      <c r="T591" s="75" t="s">
        <v>3723</v>
      </c>
      <c r="U591" s="75">
        <v>0</v>
      </c>
      <c r="V591" s="76" t="s">
        <v>18</v>
      </c>
      <c r="W591" s="76" t="s">
        <v>19</v>
      </c>
      <c r="Y591" s="77">
        <f t="shared" si="36"/>
        <v>0.28287613846569959</v>
      </c>
      <c r="Z591" s="78">
        <f t="shared" si="37"/>
        <v>3.1336887259235056E-5</v>
      </c>
      <c r="AE591" s="14" t="s">
        <v>2438</v>
      </c>
      <c r="AF591" s="14">
        <f t="shared" si="38"/>
        <v>584.12181310512563</v>
      </c>
      <c r="AG591" s="14">
        <v>25</v>
      </c>
      <c r="AH591" s="14">
        <f t="shared" si="39"/>
        <v>7.167623463671462</v>
      </c>
      <c r="AR591" s="14">
        <v>0</v>
      </c>
      <c r="AS591" s="14">
        <v>-9.4500000000004007</v>
      </c>
      <c r="AU591" s="14">
        <v>590</v>
      </c>
      <c r="AV591" s="14">
        <v>0</v>
      </c>
    </row>
    <row r="592" spans="1:48" ht="15" x14ac:dyDescent="0.25">
      <c r="A592" s="14">
        <v>591</v>
      </c>
      <c r="B592" s="14">
        <v>23843</v>
      </c>
      <c r="C592" s="32" t="s">
        <v>498</v>
      </c>
      <c r="D592" s="100">
        <v>47</v>
      </c>
      <c r="E592" s="14" t="s">
        <v>20</v>
      </c>
      <c r="F592" s="34" t="s">
        <v>633</v>
      </c>
      <c r="I592" s="35">
        <v>3.0265897917788618E-3</v>
      </c>
      <c r="J592" s="87">
        <v>3.0265897917788617E-5</v>
      </c>
      <c r="K592" s="35">
        <v>0.28296660999421569</v>
      </c>
      <c r="L592" s="35">
        <v>4.5725542845201529E-5</v>
      </c>
      <c r="M592" s="17">
        <v>8.7441620590422708</v>
      </c>
      <c r="N592" s="14">
        <v>0.5</v>
      </c>
      <c r="O592" s="88">
        <v>0.1148</v>
      </c>
      <c r="P592" s="114">
        <v>114.83382334101699</v>
      </c>
      <c r="Q592" s="114">
        <v>4.5590493779477796</v>
      </c>
      <c r="R592" s="74">
        <v>1</v>
      </c>
      <c r="S592" s="75">
        <v>1</v>
      </c>
      <c r="T592" s="75" t="s">
        <v>3723</v>
      </c>
      <c r="U592" s="75">
        <v>0</v>
      </c>
      <c r="V592" s="76" t="s">
        <v>18</v>
      </c>
      <c r="W592" s="76" t="s">
        <v>19</v>
      </c>
      <c r="Y592" s="77">
        <f t="shared" si="36"/>
        <v>0.28296660998772682</v>
      </c>
      <c r="Z592" s="78">
        <f t="shared" si="37"/>
        <v>4.5725542845201529E-5</v>
      </c>
      <c r="AE592" s="14" t="s">
        <v>2438</v>
      </c>
      <c r="AF592" s="14">
        <f t="shared" si="38"/>
        <v>586.62492137925005</v>
      </c>
      <c r="AG592" s="14">
        <v>25</v>
      </c>
      <c r="AH592" s="14">
        <f t="shared" si="39"/>
        <v>4.2604132787075519</v>
      </c>
      <c r="AR592" s="14">
        <v>0</v>
      </c>
      <c r="AS592" s="14">
        <v>-9.5000000000003997</v>
      </c>
      <c r="AU592" s="14">
        <v>591</v>
      </c>
      <c r="AV592" s="14">
        <v>0</v>
      </c>
    </row>
    <row r="593" spans="1:48" ht="15" x14ac:dyDescent="0.25">
      <c r="A593" s="14">
        <v>592</v>
      </c>
      <c r="B593" s="14">
        <v>23843</v>
      </c>
      <c r="C593" s="32" t="s">
        <v>498</v>
      </c>
      <c r="D593" s="100">
        <v>5</v>
      </c>
      <c r="E593" s="14" t="s">
        <v>20</v>
      </c>
      <c r="F593" s="34" t="s">
        <v>634</v>
      </c>
      <c r="I593" s="35">
        <v>1.0613589012829479E-3</v>
      </c>
      <c r="J593" s="87">
        <v>1.0613589012829479E-5</v>
      </c>
      <c r="K593" s="35">
        <v>0.28290943213198311</v>
      </c>
      <c r="L593" s="35">
        <v>2.3020876831235528E-5</v>
      </c>
      <c r="M593" s="17">
        <v>6.8988546951187502</v>
      </c>
      <c r="N593" s="14">
        <v>0.5</v>
      </c>
      <c r="O593" s="88">
        <v>0.11609999999999999</v>
      </c>
      <c r="P593" s="114">
        <v>116.06729144452601</v>
      </c>
      <c r="Q593" s="114">
        <v>2.5923798077688298</v>
      </c>
      <c r="R593" s="74">
        <v>1</v>
      </c>
      <c r="S593" s="75">
        <v>1</v>
      </c>
      <c r="T593" s="75" t="s">
        <v>3723</v>
      </c>
      <c r="U593" s="75">
        <v>0</v>
      </c>
      <c r="V593" s="76" t="s">
        <v>18</v>
      </c>
      <c r="W593" s="76" t="s">
        <v>19</v>
      </c>
      <c r="Y593" s="77">
        <f t="shared" si="36"/>
        <v>0.28290943212968317</v>
      </c>
      <c r="Z593" s="78">
        <f t="shared" si="37"/>
        <v>2.3020876831235528E-5</v>
      </c>
      <c r="AE593" s="14" t="s">
        <v>2438</v>
      </c>
      <c r="AF593" s="14">
        <f t="shared" si="38"/>
        <v>705.66755197382861</v>
      </c>
      <c r="AG593" s="14">
        <v>25</v>
      </c>
      <c r="AH593" s="14">
        <f t="shared" si="39"/>
        <v>2.9035696287637864</v>
      </c>
      <c r="AR593" s="14">
        <v>0</v>
      </c>
      <c r="AS593" s="14">
        <v>-9.5500000000004004</v>
      </c>
      <c r="AU593" s="14">
        <v>592</v>
      </c>
      <c r="AV593" s="14">
        <v>0</v>
      </c>
    </row>
    <row r="594" spans="1:48" ht="15" x14ac:dyDescent="0.25">
      <c r="A594" s="14">
        <v>593</v>
      </c>
      <c r="B594" s="14">
        <v>23843</v>
      </c>
      <c r="C594" s="32" t="s">
        <v>498</v>
      </c>
      <c r="D594" s="100">
        <v>50</v>
      </c>
      <c r="E594" s="14" t="s">
        <v>20</v>
      </c>
      <c r="F594" s="34" t="s">
        <v>635</v>
      </c>
      <c r="I594" s="35">
        <v>1.4099354174776438E-3</v>
      </c>
      <c r="J594" s="87">
        <v>1.4099354174776438E-5</v>
      </c>
      <c r="K594" s="35">
        <v>0.28297656500933033</v>
      </c>
      <c r="L594" s="35">
        <v>3.4007111812125634E-5</v>
      </c>
      <c r="M594" s="17">
        <v>9.1763335198713492</v>
      </c>
      <c r="N594" s="14">
        <v>0.5</v>
      </c>
      <c r="O594" s="88">
        <v>0.1128</v>
      </c>
      <c r="P594" s="114">
        <v>112.761785038881</v>
      </c>
      <c r="Q594" s="114">
        <v>1.6552009458382999</v>
      </c>
      <c r="R594" s="74">
        <v>1</v>
      </c>
      <c r="S594" s="75">
        <v>1</v>
      </c>
      <c r="T594" s="75" t="s">
        <v>3723</v>
      </c>
      <c r="U594" s="75">
        <v>0</v>
      </c>
      <c r="V594" s="76" t="s">
        <v>18</v>
      </c>
      <c r="W594" s="76" t="s">
        <v>19</v>
      </c>
      <c r="Y594" s="77">
        <f t="shared" si="36"/>
        <v>0.28297656500636204</v>
      </c>
      <c r="Z594" s="78">
        <f t="shared" si="37"/>
        <v>3.4007111812125634E-5</v>
      </c>
      <c r="AE594" s="14" t="s">
        <v>2438</v>
      </c>
      <c r="AF594" s="14">
        <f t="shared" si="38"/>
        <v>557.41563600226368</v>
      </c>
      <c r="AG594" s="14">
        <v>25</v>
      </c>
      <c r="AH594" s="14">
        <f t="shared" si="39"/>
        <v>4.5781864116701092</v>
      </c>
      <c r="AR594" s="14">
        <v>0</v>
      </c>
      <c r="AS594" s="14">
        <v>-9.6000000000003993</v>
      </c>
      <c r="AU594" s="14">
        <v>593</v>
      </c>
      <c r="AV594" s="14">
        <v>0</v>
      </c>
    </row>
    <row r="595" spans="1:48" ht="15" x14ac:dyDescent="0.25">
      <c r="A595" s="14">
        <v>594</v>
      </c>
      <c r="B595" s="14">
        <v>23843</v>
      </c>
      <c r="C595" s="32" t="s">
        <v>498</v>
      </c>
      <c r="D595" s="100">
        <v>52</v>
      </c>
      <c r="E595" s="14" t="s">
        <v>20</v>
      </c>
      <c r="F595" s="34" t="s">
        <v>636</v>
      </c>
      <c r="I595" s="35">
        <v>1.0833200973526191E-3</v>
      </c>
      <c r="J595" s="87">
        <v>1.0833200973526191E-5</v>
      </c>
      <c r="K595" s="35">
        <v>0.28228467927915246</v>
      </c>
      <c r="L595" s="35">
        <v>3.6178778778261021E-5</v>
      </c>
      <c r="M595" s="17">
        <v>7.5719864551926364</v>
      </c>
      <c r="N595" s="14">
        <v>0.5</v>
      </c>
      <c r="O595" s="88">
        <v>1.1632</v>
      </c>
      <c r="P595" s="114">
        <v>1163.22800068224</v>
      </c>
      <c r="Q595" s="114">
        <v>17.8298083073919</v>
      </c>
      <c r="R595" s="74">
        <v>1</v>
      </c>
      <c r="S595" s="75">
        <v>1</v>
      </c>
      <c r="T595" s="75" t="s">
        <v>3723</v>
      </c>
      <c r="U595" s="75">
        <v>0</v>
      </c>
      <c r="V595" s="76" t="s">
        <v>18</v>
      </c>
      <c r="W595" s="76" t="s">
        <v>19</v>
      </c>
      <c r="Y595" s="77">
        <f t="shared" si="36"/>
        <v>0.2822846792556255</v>
      </c>
      <c r="Z595" s="78">
        <f t="shared" si="37"/>
        <v>3.6178778778261021E-5</v>
      </c>
      <c r="AE595" s="14" t="s">
        <v>2438</v>
      </c>
      <c r="AF595" s="14">
        <f t="shared" si="38"/>
        <v>1489.3165827560742</v>
      </c>
      <c r="AG595" s="14">
        <v>25</v>
      </c>
      <c r="AH595" s="14">
        <f t="shared" si="39"/>
        <v>3.3985194523475264</v>
      </c>
      <c r="AR595" s="14">
        <v>0</v>
      </c>
      <c r="AS595" s="14">
        <v>-9.6500000000004</v>
      </c>
      <c r="AU595" s="14">
        <v>594</v>
      </c>
      <c r="AV595" s="14">
        <v>0</v>
      </c>
    </row>
    <row r="596" spans="1:48" ht="15" x14ac:dyDescent="0.25">
      <c r="A596" s="14">
        <v>595</v>
      </c>
      <c r="B596" s="14">
        <v>23843</v>
      </c>
      <c r="C596" s="32" t="s">
        <v>498</v>
      </c>
      <c r="D596" s="100">
        <v>6</v>
      </c>
      <c r="E596" s="14" t="s">
        <v>20</v>
      </c>
      <c r="F596" s="34" t="s">
        <v>637</v>
      </c>
      <c r="I596" s="35">
        <v>5.9495068176907361E-4</v>
      </c>
      <c r="J596" s="87">
        <v>5.9495068176907359E-6</v>
      </c>
      <c r="K596" s="35">
        <v>0.28288215705268133</v>
      </c>
      <c r="L596" s="35">
        <v>2.903918112964096E-5</v>
      </c>
      <c r="M596" s="17">
        <v>12.939350208134304</v>
      </c>
      <c r="N596" s="14">
        <v>0.5</v>
      </c>
      <c r="O596" s="88">
        <v>0.43380000000000002</v>
      </c>
      <c r="P596" s="114">
        <v>433.78814315279698</v>
      </c>
      <c r="Q596" s="114">
        <v>4.6997257687843899</v>
      </c>
      <c r="R596" s="74">
        <v>1</v>
      </c>
      <c r="S596" s="75">
        <v>1</v>
      </c>
      <c r="T596" s="75" t="s">
        <v>3723</v>
      </c>
      <c r="U596" s="75">
        <v>0</v>
      </c>
      <c r="V596" s="76" t="s">
        <v>18</v>
      </c>
      <c r="W596" s="76" t="s">
        <v>19</v>
      </c>
      <c r="Y596" s="77">
        <f t="shared" si="36"/>
        <v>0.2828821570478629</v>
      </c>
      <c r="Z596" s="78">
        <f t="shared" si="37"/>
        <v>2.903918112964096E-5</v>
      </c>
      <c r="AE596" s="14" t="s">
        <v>2438</v>
      </c>
      <c r="AF596" s="14">
        <f t="shared" si="38"/>
        <v>570.80416284316016</v>
      </c>
      <c r="AG596" s="14">
        <v>25</v>
      </c>
      <c r="AH596" s="14">
        <f t="shared" si="39"/>
        <v>7.3451104471575759</v>
      </c>
      <c r="AR596" s="14">
        <v>0</v>
      </c>
      <c r="AS596" s="14">
        <v>-9.7000000000004007</v>
      </c>
      <c r="AU596" s="14">
        <v>595</v>
      </c>
      <c r="AV596" s="14">
        <v>0</v>
      </c>
    </row>
    <row r="597" spans="1:48" ht="15" x14ac:dyDescent="0.25">
      <c r="A597" s="14">
        <v>596</v>
      </c>
      <c r="B597" s="14">
        <v>23843</v>
      </c>
      <c r="C597" s="32" t="s">
        <v>498</v>
      </c>
      <c r="D597" s="100">
        <v>68</v>
      </c>
      <c r="E597" s="14" t="s">
        <v>20</v>
      </c>
      <c r="F597" s="34" t="s">
        <v>638</v>
      </c>
      <c r="I597" s="35">
        <v>1.3916057879685489E-3</v>
      </c>
      <c r="J597" s="87">
        <v>1.3916057879685489E-5</v>
      </c>
      <c r="K597" s="35">
        <v>0.28290821265223759</v>
      </c>
      <c r="L597" s="35">
        <v>3.7319632433030228E-5</v>
      </c>
      <c r="M597" s="17">
        <v>8.6132655836101968</v>
      </c>
      <c r="N597" s="14">
        <v>0.5</v>
      </c>
      <c r="O597" s="88">
        <v>0.1996</v>
      </c>
      <c r="P597" s="114">
        <v>199.594635043886</v>
      </c>
      <c r="Q597" s="114">
        <v>4.3144140658085899</v>
      </c>
      <c r="R597" s="74">
        <v>1</v>
      </c>
      <c r="S597" s="75">
        <v>1</v>
      </c>
      <c r="T597" s="75" t="s">
        <v>3723</v>
      </c>
      <c r="U597" s="75">
        <v>0</v>
      </c>
      <c r="V597" s="76" t="s">
        <v>18</v>
      </c>
      <c r="W597" s="76" t="s">
        <v>19</v>
      </c>
      <c r="Y597" s="77">
        <f t="shared" si="36"/>
        <v>0.28290821264705185</v>
      </c>
      <c r="Z597" s="78">
        <f t="shared" si="37"/>
        <v>3.7319632433030228E-5</v>
      </c>
      <c r="AE597" s="14" t="s">
        <v>2438</v>
      </c>
      <c r="AF597" s="14">
        <f t="shared" si="38"/>
        <v>661.94144028813741</v>
      </c>
      <c r="AG597" s="14">
        <v>25</v>
      </c>
      <c r="AH597" s="14">
        <f t="shared" si="39"/>
        <v>4.1641658703016144</v>
      </c>
      <c r="AR597" s="14">
        <v>0</v>
      </c>
      <c r="AS597" s="14">
        <v>-9.7500000000003997</v>
      </c>
      <c r="AU597" s="14">
        <v>596</v>
      </c>
      <c r="AV597" s="14">
        <v>0</v>
      </c>
    </row>
    <row r="598" spans="1:48" ht="15" x14ac:dyDescent="0.25">
      <c r="A598" s="14">
        <v>597</v>
      </c>
      <c r="B598" s="14">
        <v>23843</v>
      </c>
      <c r="C598" s="32" t="s">
        <v>498</v>
      </c>
      <c r="D598" s="100">
        <v>69</v>
      </c>
      <c r="E598" s="14" t="s">
        <v>20</v>
      </c>
      <c r="F598" s="34" t="s">
        <v>639</v>
      </c>
      <c r="I598" s="35">
        <v>1.8237647862728512E-3</v>
      </c>
      <c r="J598" s="87">
        <v>1.8237647862728513E-5</v>
      </c>
      <c r="K598" s="35">
        <v>0.28293094218231268</v>
      </c>
      <c r="L598" s="35">
        <v>3.3186875381579768E-5</v>
      </c>
      <c r="M598" s="17">
        <v>9.2928367619937724</v>
      </c>
      <c r="N598" s="14">
        <v>0.5</v>
      </c>
      <c r="O598" s="88">
        <v>0.19640000000000002</v>
      </c>
      <c r="P598" s="114">
        <v>196.424359143136</v>
      </c>
      <c r="Q598" s="114">
        <v>3.5890437609829702</v>
      </c>
      <c r="R598" s="74">
        <v>1</v>
      </c>
      <c r="S598" s="75">
        <v>1</v>
      </c>
      <c r="T598" s="75" t="s">
        <v>3723</v>
      </c>
      <c r="U598" s="75">
        <v>0</v>
      </c>
      <c r="V598" s="76" t="s">
        <v>18</v>
      </c>
      <c r="W598" s="76" t="s">
        <v>19</v>
      </c>
      <c r="Y598" s="77">
        <f t="shared" si="36"/>
        <v>0.28293094217562448</v>
      </c>
      <c r="Z598" s="78">
        <f t="shared" si="37"/>
        <v>3.3186875381579768E-5</v>
      </c>
      <c r="AE598" s="14" t="s">
        <v>2438</v>
      </c>
      <c r="AF598" s="14">
        <f t="shared" si="38"/>
        <v>615.95098322739545</v>
      </c>
      <c r="AG598" s="14">
        <v>25</v>
      </c>
      <c r="AH598" s="14">
        <f t="shared" si="39"/>
        <v>4.6638505602895384</v>
      </c>
      <c r="AR598" s="14">
        <v>0</v>
      </c>
      <c r="AS598" s="14">
        <v>-9.8000000000004004</v>
      </c>
      <c r="AU598" s="14">
        <v>597</v>
      </c>
      <c r="AV598" s="14">
        <v>0</v>
      </c>
    </row>
    <row r="599" spans="1:48" ht="15" x14ac:dyDescent="0.25">
      <c r="A599" s="14">
        <v>598</v>
      </c>
      <c r="B599" s="14">
        <v>23843</v>
      </c>
      <c r="C599" s="32" t="s">
        <v>498</v>
      </c>
      <c r="D599" s="100">
        <v>7</v>
      </c>
      <c r="E599" s="14" t="s">
        <v>20</v>
      </c>
      <c r="F599" s="34" t="s">
        <v>640</v>
      </c>
      <c r="I599" s="35">
        <v>1.5359763936797124E-3</v>
      </c>
      <c r="J599" s="87">
        <v>1.5359763936797125E-5</v>
      </c>
      <c r="K599" s="35">
        <v>0.28301185418769376</v>
      </c>
      <c r="L599" s="35">
        <v>2.4763112718886162E-5</v>
      </c>
      <c r="M599" s="17">
        <v>10.44702694962929</v>
      </c>
      <c r="N599" s="14">
        <v>0.5</v>
      </c>
      <c r="O599" s="88">
        <v>0.1143</v>
      </c>
      <c r="P599" s="114">
        <v>114.329922007794</v>
      </c>
      <c r="Q599" s="114">
        <v>3.77958148105157</v>
      </c>
      <c r="R599" s="74">
        <v>1</v>
      </c>
      <c r="S599" s="75">
        <v>1</v>
      </c>
      <c r="T599" s="75" t="s">
        <v>3723</v>
      </c>
      <c r="U599" s="75">
        <v>0</v>
      </c>
      <c r="V599" s="76" t="s">
        <v>18</v>
      </c>
      <c r="W599" s="76" t="s">
        <v>19</v>
      </c>
      <c r="Y599" s="77">
        <f t="shared" si="36"/>
        <v>0.28301185418441516</v>
      </c>
      <c r="Z599" s="78">
        <f t="shared" si="37"/>
        <v>2.4763112718886162E-5</v>
      </c>
      <c r="AE599" s="14" t="s">
        <v>2438</v>
      </c>
      <c r="AF599" s="14">
        <f t="shared" si="38"/>
        <v>477.12281971814008</v>
      </c>
      <c r="AG599" s="14">
        <v>25</v>
      </c>
      <c r="AH599" s="14">
        <f t="shared" si="39"/>
        <v>5.5125198159038895</v>
      </c>
      <c r="AR599" s="14">
        <v>0</v>
      </c>
      <c r="AS599" s="14">
        <v>-9.8500000000003993</v>
      </c>
      <c r="AU599" s="14">
        <v>598</v>
      </c>
      <c r="AV599" s="14">
        <v>0</v>
      </c>
    </row>
    <row r="600" spans="1:48" ht="15" x14ac:dyDescent="0.25">
      <c r="A600" s="14">
        <v>599</v>
      </c>
      <c r="B600" s="14">
        <v>23843</v>
      </c>
      <c r="C600" s="32" t="s">
        <v>498</v>
      </c>
      <c r="D600" s="100">
        <v>74</v>
      </c>
      <c r="E600" s="14" t="s">
        <v>20</v>
      </c>
      <c r="F600" s="34" t="s">
        <v>641</v>
      </c>
      <c r="I600" s="35">
        <v>1.8395851737001625E-3</v>
      </c>
      <c r="J600" s="87">
        <v>1.8395851737001626E-5</v>
      </c>
      <c r="K600" s="35">
        <v>0.28307016542889418</v>
      </c>
      <c r="L600" s="35">
        <v>2.9283565464557239E-5</v>
      </c>
      <c r="M600" s="17">
        <v>12.522423539786942</v>
      </c>
      <c r="N600" s="14">
        <v>0.5</v>
      </c>
      <c r="O600" s="88">
        <v>0.11600000000000001</v>
      </c>
      <c r="P600" s="114">
        <v>116.032694158639</v>
      </c>
      <c r="Q600" s="114">
        <v>4.5990462137441197</v>
      </c>
      <c r="R600" s="74">
        <v>1</v>
      </c>
      <c r="S600" s="75">
        <v>1</v>
      </c>
      <c r="T600" s="75" t="s">
        <v>3723</v>
      </c>
      <c r="U600" s="75">
        <v>0</v>
      </c>
      <c r="V600" s="76" t="s">
        <v>18</v>
      </c>
      <c r="W600" s="76" t="s">
        <v>19</v>
      </c>
      <c r="Y600" s="77">
        <f t="shared" si="36"/>
        <v>0.28307016542490904</v>
      </c>
      <c r="Z600" s="78">
        <f t="shared" si="37"/>
        <v>2.9283565464557239E-5</v>
      </c>
      <c r="AE600" s="14" t="s">
        <v>2438</v>
      </c>
      <c r="AF600" s="14">
        <f t="shared" si="38"/>
        <v>345.19215957607349</v>
      </c>
      <c r="AG600" s="14">
        <v>25</v>
      </c>
      <c r="AH600" s="14">
        <f t="shared" si="39"/>
        <v>7.038546720431575</v>
      </c>
      <c r="AR600" s="14">
        <v>0</v>
      </c>
      <c r="AS600" s="14">
        <v>-9.9000000000004</v>
      </c>
      <c r="AU600" s="14">
        <v>599</v>
      </c>
      <c r="AV600" s="14">
        <v>0</v>
      </c>
    </row>
    <row r="601" spans="1:48" ht="15" x14ac:dyDescent="0.25">
      <c r="A601" s="14">
        <v>600</v>
      </c>
      <c r="B601" s="14">
        <v>23843</v>
      </c>
      <c r="C601" s="32" t="s">
        <v>498</v>
      </c>
      <c r="D601" s="100">
        <v>8</v>
      </c>
      <c r="E601" s="14" t="s">
        <v>20</v>
      </c>
      <c r="F601" s="34" t="s">
        <v>642</v>
      </c>
      <c r="I601" s="35">
        <v>2.0647655051696809E-3</v>
      </c>
      <c r="J601" s="87">
        <v>2.0647655051696808E-5</v>
      </c>
      <c r="K601" s="35">
        <v>0.28302633287758133</v>
      </c>
      <c r="L601" s="35">
        <v>3.4360287522460393E-5</v>
      </c>
      <c r="M601" s="17">
        <v>10.933829698696051</v>
      </c>
      <c r="N601" s="14">
        <v>0.5</v>
      </c>
      <c r="O601" s="88">
        <v>0.115</v>
      </c>
      <c r="P601" s="114">
        <v>114.990031039977</v>
      </c>
      <c r="Q601" s="114">
        <v>3.4319524946229598</v>
      </c>
      <c r="R601" s="74">
        <v>1</v>
      </c>
      <c r="S601" s="75">
        <v>1</v>
      </c>
      <c r="T601" s="75" t="s">
        <v>3723</v>
      </c>
      <c r="U601" s="75">
        <v>0</v>
      </c>
      <c r="V601" s="76" t="s">
        <v>18</v>
      </c>
      <c r="W601" s="76" t="s">
        <v>19</v>
      </c>
      <c r="Y601" s="77">
        <f t="shared" si="36"/>
        <v>0.28302633287314855</v>
      </c>
      <c r="Z601" s="78">
        <f t="shared" si="37"/>
        <v>3.4360287522460393E-5</v>
      </c>
      <c r="AE601" s="14" t="s">
        <v>2438</v>
      </c>
      <c r="AF601" s="14">
        <f t="shared" si="38"/>
        <v>446.46768176280426</v>
      </c>
      <c r="AG601" s="14">
        <v>25</v>
      </c>
      <c r="AH601" s="14">
        <f t="shared" si="39"/>
        <v>5.8704630137470959</v>
      </c>
      <c r="AR601" s="14">
        <v>0</v>
      </c>
      <c r="AS601" s="14">
        <v>-9.9500000000004007</v>
      </c>
      <c r="AU601" s="14">
        <v>600</v>
      </c>
      <c r="AV601" s="14">
        <v>0</v>
      </c>
    </row>
    <row r="602" spans="1:48" ht="15" x14ac:dyDescent="0.25">
      <c r="A602" s="14">
        <v>601</v>
      </c>
      <c r="B602" s="14">
        <v>23843</v>
      </c>
      <c r="C602" s="32" t="s">
        <v>498</v>
      </c>
      <c r="D602" s="100">
        <v>81</v>
      </c>
      <c r="E602" s="14" t="s">
        <v>20</v>
      </c>
      <c r="F602" s="34" t="s">
        <v>643</v>
      </c>
      <c r="I602" s="35">
        <v>1.281268401718096E-3</v>
      </c>
      <c r="J602" s="87">
        <v>1.281268401718096E-5</v>
      </c>
      <c r="K602" s="35">
        <v>0.28301559279834676</v>
      </c>
      <c r="L602" s="35">
        <v>3.2980791698341026E-5</v>
      </c>
      <c r="M602" s="17">
        <v>10.572819719227855</v>
      </c>
      <c r="N602" s="14">
        <v>0.5</v>
      </c>
      <c r="O602" s="88">
        <v>0.11309999999999999</v>
      </c>
      <c r="P602" s="114">
        <v>113.05525292865499</v>
      </c>
      <c r="Q602" s="114">
        <v>3.8106558164498501</v>
      </c>
      <c r="R602" s="74">
        <v>1</v>
      </c>
      <c r="S602" s="75">
        <v>1</v>
      </c>
      <c r="T602" s="75" t="s">
        <v>3723</v>
      </c>
      <c r="U602" s="75">
        <v>0</v>
      </c>
      <c r="V602" s="76" t="s">
        <v>18</v>
      </c>
      <c r="W602" s="76" t="s">
        <v>19</v>
      </c>
      <c r="Y602" s="77">
        <f t="shared" si="36"/>
        <v>0.28301559279564231</v>
      </c>
      <c r="Z602" s="78">
        <f t="shared" si="37"/>
        <v>3.2980791698341026E-5</v>
      </c>
      <c r="AE602" s="14" t="s">
        <v>2438</v>
      </c>
      <c r="AF602" s="14">
        <f t="shared" si="38"/>
        <v>468.14788721249965</v>
      </c>
      <c r="AG602" s="14">
        <v>25</v>
      </c>
      <c r="AH602" s="14">
        <f t="shared" si="39"/>
        <v>5.6050144994322455</v>
      </c>
      <c r="AR602" s="14">
        <v>0</v>
      </c>
      <c r="AS602" s="14">
        <v>-10.0000000000004</v>
      </c>
      <c r="AU602" s="14">
        <v>601</v>
      </c>
      <c r="AV602" s="14">
        <v>0</v>
      </c>
    </row>
    <row r="603" spans="1:48" ht="15" x14ac:dyDescent="0.25">
      <c r="A603" s="14">
        <v>602</v>
      </c>
      <c r="B603" s="14">
        <v>23843</v>
      </c>
      <c r="C603" s="32" t="s">
        <v>498</v>
      </c>
      <c r="D603" s="100">
        <v>82</v>
      </c>
      <c r="E603" s="14" t="s">
        <v>20</v>
      </c>
      <c r="F603" s="34" t="s">
        <v>644</v>
      </c>
      <c r="I603" s="35">
        <v>2.530811663344039E-3</v>
      </c>
      <c r="J603" s="87">
        <v>2.5308116633440389E-5</v>
      </c>
      <c r="K603" s="35">
        <v>0.28304721363237145</v>
      </c>
      <c r="L603" s="35">
        <v>2.9831467131294312E-5</v>
      </c>
      <c r="M603" s="17">
        <v>11.566988087468033</v>
      </c>
      <c r="N603" s="14">
        <v>0.5</v>
      </c>
      <c r="O603" s="88">
        <v>0.11159999999999999</v>
      </c>
      <c r="P603" s="114">
        <v>111.63117095805799</v>
      </c>
      <c r="Q603" s="114">
        <v>1.63495833869084</v>
      </c>
      <c r="R603" s="74">
        <v>1</v>
      </c>
      <c r="S603" s="75">
        <v>1</v>
      </c>
      <c r="T603" s="75" t="s">
        <v>3723</v>
      </c>
      <c r="U603" s="75">
        <v>0</v>
      </c>
      <c r="V603" s="76" t="s">
        <v>18</v>
      </c>
      <c r="W603" s="76" t="s">
        <v>19</v>
      </c>
      <c r="Y603" s="77">
        <f t="shared" si="36"/>
        <v>0.28304721362709684</v>
      </c>
      <c r="Z603" s="78">
        <f t="shared" si="37"/>
        <v>2.9831467131294312E-5</v>
      </c>
      <c r="AE603" s="14" t="s">
        <v>2438</v>
      </c>
      <c r="AF603" s="14">
        <f t="shared" si="38"/>
        <v>403.10385697814866</v>
      </c>
      <c r="AG603" s="14">
        <v>25</v>
      </c>
      <c r="AH603" s="14">
        <f t="shared" si="39"/>
        <v>6.3360206525500242</v>
      </c>
      <c r="AR603" s="14">
        <v>0</v>
      </c>
      <c r="AS603" s="14">
        <v>-10.0500000000004</v>
      </c>
      <c r="AU603" s="14">
        <v>602</v>
      </c>
      <c r="AV603" s="14">
        <v>0</v>
      </c>
    </row>
    <row r="604" spans="1:48" ht="15" x14ac:dyDescent="0.25">
      <c r="A604" s="14">
        <v>603</v>
      </c>
      <c r="B604" s="14">
        <v>23843</v>
      </c>
      <c r="C604" s="32" t="s">
        <v>498</v>
      </c>
      <c r="D604" s="100">
        <v>89</v>
      </c>
      <c r="E604" s="14" t="s">
        <v>20</v>
      </c>
      <c r="F604" s="34" t="s">
        <v>645</v>
      </c>
      <c r="I604" s="35">
        <v>6.1136557701573131E-4</v>
      </c>
      <c r="J604" s="87">
        <v>6.1136557701573134E-6</v>
      </c>
      <c r="K604" s="35">
        <v>0.28229687908693818</v>
      </c>
      <c r="L604" s="35">
        <v>2.3337387477356428E-5</v>
      </c>
      <c r="M604" s="17">
        <v>5.835743598969767</v>
      </c>
      <c r="N604" s="14">
        <v>0.5</v>
      </c>
      <c r="O604" s="88">
        <v>1.0495000000000001</v>
      </c>
      <c r="P604" s="114">
        <v>1049.52098669357</v>
      </c>
      <c r="Q604" s="114">
        <v>28.352343111921002</v>
      </c>
      <c r="R604" s="74">
        <v>1</v>
      </c>
      <c r="S604" s="75">
        <v>1</v>
      </c>
      <c r="T604" s="75" t="s">
        <v>3723</v>
      </c>
      <c r="U604" s="75">
        <v>0</v>
      </c>
      <c r="V604" s="76" t="s">
        <v>18</v>
      </c>
      <c r="W604" s="76" t="s">
        <v>19</v>
      </c>
      <c r="Y604" s="77">
        <f t="shared" si="36"/>
        <v>0.28229687907495876</v>
      </c>
      <c r="Z604" s="78">
        <f t="shared" si="37"/>
        <v>2.3337387477356428E-5</v>
      </c>
      <c r="AE604" s="14" t="s">
        <v>2438</v>
      </c>
      <c r="AF604" s="14">
        <f t="shared" si="38"/>
        <v>1508.5068195405788</v>
      </c>
      <c r="AG604" s="14">
        <v>25</v>
      </c>
      <c r="AH604" s="14">
        <f t="shared" si="39"/>
        <v>2.1218702933601223</v>
      </c>
      <c r="AR604" s="14">
        <v>0</v>
      </c>
      <c r="AS604" s="14">
        <v>-10.100000000000399</v>
      </c>
      <c r="AU604" s="14">
        <v>603</v>
      </c>
      <c r="AV604" s="14">
        <v>0</v>
      </c>
    </row>
    <row r="605" spans="1:48" ht="15" x14ac:dyDescent="0.25">
      <c r="A605" s="14">
        <v>604</v>
      </c>
      <c r="B605" s="14">
        <v>23843</v>
      </c>
      <c r="C605" s="32" t="s">
        <v>498</v>
      </c>
      <c r="D605" s="100">
        <v>9</v>
      </c>
      <c r="E605" s="14" t="s">
        <v>20</v>
      </c>
      <c r="F605" s="34" t="s">
        <v>646</v>
      </c>
      <c r="I605" s="35">
        <v>1.5389039939883538E-3</v>
      </c>
      <c r="J605" s="87">
        <v>1.5389039939883538E-5</v>
      </c>
      <c r="K605" s="35">
        <v>0.28282685613916303</v>
      </c>
      <c r="L605" s="35">
        <v>2.6063254087613618E-5</v>
      </c>
      <c r="M605" s="17">
        <v>10.898365103730878</v>
      </c>
      <c r="N605" s="14">
        <v>0.5</v>
      </c>
      <c r="O605" s="88">
        <v>0.44260000000000005</v>
      </c>
      <c r="P605" s="114">
        <v>442.57766700883798</v>
      </c>
      <c r="Q605" s="114">
        <v>3.0917074347782401</v>
      </c>
      <c r="R605" s="74">
        <v>1</v>
      </c>
      <c r="S605" s="75">
        <v>1</v>
      </c>
      <c r="T605" s="75" t="s">
        <v>3723</v>
      </c>
      <c r="U605" s="75">
        <v>0</v>
      </c>
      <c r="V605" s="76" t="s">
        <v>18</v>
      </c>
      <c r="W605" s="76" t="s">
        <v>19</v>
      </c>
      <c r="Y605" s="77">
        <f t="shared" si="36"/>
        <v>0.2828268561264472</v>
      </c>
      <c r="Z605" s="78">
        <f t="shared" si="37"/>
        <v>2.6063254087613618E-5</v>
      </c>
      <c r="AE605" s="14" t="s">
        <v>2438</v>
      </c>
      <c r="AF605" s="14">
        <f t="shared" si="38"/>
        <v>708.20801508682882</v>
      </c>
      <c r="AG605" s="14">
        <v>25</v>
      </c>
      <c r="AH605" s="14">
        <f t="shared" si="39"/>
        <v>5.8443861056844684</v>
      </c>
      <c r="AR605" s="14">
        <v>0</v>
      </c>
      <c r="AS605" s="14">
        <v>-10.1500000000004</v>
      </c>
      <c r="AU605" s="14">
        <v>604</v>
      </c>
      <c r="AV605" s="14">
        <v>0</v>
      </c>
    </row>
    <row r="606" spans="1:48" ht="15" x14ac:dyDescent="0.25">
      <c r="A606" s="14">
        <v>605</v>
      </c>
      <c r="B606" s="14">
        <v>23843</v>
      </c>
      <c r="C606" s="32" t="s">
        <v>498</v>
      </c>
      <c r="D606" s="100">
        <v>96</v>
      </c>
      <c r="E606" s="14" t="s">
        <v>20</v>
      </c>
      <c r="F606" s="34" t="s">
        <v>647</v>
      </c>
      <c r="I606" s="35">
        <v>8.9385984889920049E-4</v>
      </c>
      <c r="J606" s="87">
        <v>8.9385984889920059E-6</v>
      </c>
      <c r="K606" s="35">
        <v>0.28283569896860644</v>
      </c>
      <c r="L606" s="35">
        <v>2.6743469097820034E-5</v>
      </c>
      <c r="M606" s="17">
        <v>4.9600285164164148</v>
      </c>
      <c r="N606" s="14">
        <v>0.5</v>
      </c>
      <c r="O606" s="88">
        <v>0.1464</v>
      </c>
      <c r="P606" s="114">
        <v>146.411644530552</v>
      </c>
      <c r="Q606" s="114">
        <v>4.3873804360140003</v>
      </c>
      <c r="R606" s="74">
        <v>1</v>
      </c>
      <c r="S606" s="75">
        <v>1</v>
      </c>
      <c r="T606" s="75" t="s">
        <v>3723</v>
      </c>
      <c r="U606" s="75">
        <v>0</v>
      </c>
      <c r="V606" s="76" t="s">
        <v>18</v>
      </c>
      <c r="W606" s="76" t="s">
        <v>19</v>
      </c>
      <c r="Y606" s="77">
        <f t="shared" si="36"/>
        <v>0.28283569896616306</v>
      </c>
      <c r="Z606" s="78">
        <f t="shared" si="37"/>
        <v>2.6743469097820034E-5</v>
      </c>
      <c r="AE606" s="14" t="s">
        <v>2438</v>
      </c>
      <c r="AF606" s="14">
        <f t="shared" si="38"/>
        <v>853.11026791381789</v>
      </c>
      <c r="AG606" s="14">
        <v>25</v>
      </c>
      <c r="AH606" s="14">
        <f t="shared" si="39"/>
        <v>1.4779621444238342</v>
      </c>
      <c r="AR606" s="14">
        <v>0</v>
      </c>
      <c r="AS606" s="14">
        <v>-10.200000000000401</v>
      </c>
      <c r="AU606" s="14">
        <v>605</v>
      </c>
      <c r="AV606" s="14">
        <v>0</v>
      </c>
    </row>
    <row r="607" spans="1:48" ht="15" x14ac:dyDescent="0.25">
      <c r="A607" s="14">
        <v>606</v>
      </c>
      <c r="B607" s="14">
        <v>23843</v>
      </c>
      <c r="C607" s="32" t="s">
        <v>498</v>
      </c>
      <c r="D607" s="100">
        <v>97</v>
      </c>
      <c r="E607" s="14" t="s">
        <v>20</v>
      </c>
      <c r="F607" s="34" t="s">
        <v>648</v>
      </c>
      <c r="I607" s="35">
        <v>2.2653069088892953E-3</v>
      </c>
      <c r="J607" s="87">
        <v>2.2653069088892954E-5</v>
      </c>
      <c r="K607" s="35">
        <v>0.28300253598240188</v>
      </c>
      <c r="L607" s="35">
        <v>2.1859609499578129E-5</v>
      </c>
      <c r="M607" s="17">
        <v>9.9709799593239445</v>
      </c>
      <c r="N607" s="14">
        <v>0.5</v>
      </c>
      <c r="O607" s="88">
        <v>0.10990000000000001</v>
      </c>
      <c r="P607" s="114">
        <v>109.89343466273399</v>
      </c>
      <c r="Q607" s="114">
        <v>4.6471262417618799</v>
      </c>
      <c r="R607" s="74">
        <v>1</v>
      </c>
      <c r="S607" s="75">
        <v>1</v>
      </c>
      <c r="T607" s="75" t="s">
        <v>3723</v>
      </c>
      <c r="U607" s="75">
        <v>0</v>
      </c>
      <c r="V607" s="76" t="s">
        <v>18</v>
      </c>
      <c r="W607" s="76" t="s">
        <v>19</v>
      </c>
      <c r="Y607" s="77">
        <f t="shared" si="36"/>
        <v>0.28300253597775415</v>
      </c>
      <c r="Z607" s="78">
        <f t="shared" si="37"/>
        <v>2.1859609499578129E-5</v>
      </c>
      <c r="AE607" s="14" t="s">
        <v>2438</v>
      </c>
      <c r="AF607" s="14">
        <f t="shared" si="38"/>
        <v>504.18952439049326</v>
      </c>
      <c r="AG607" s="14">
        <v>25</v>
      </c>
      <c r="AH607" s="14">
        <f t="shared" si="39"/>
        <v>5.1624852642087822</v>
      </c>
      <c r="AR607" s="14">
        <v>0</v>
      </c>
      <c r="AS607" s="14">
        <v>-10.2500000000004</v>
      </c>
      <c r="AU607" s="14">
        <v>606</v>
      </c>
      <c r="AV607" s="14">
        <v>0</v>
      </c>
    </row>
    <row r="608" spans="1:48" ht="15" x14ac:dyDescent="0.25">
      <c r="A608" s="14">
        <v>607</v>
      </c>
      <c r="B608" s="14">
        <v>23843</v>
      </c>
      <c r="C608" s="32" t="s">
        <v>498</v>
      </c>
      <c r="D608" s="100">
        <v>98</v>
      </c>
      <c r="E608" s="14" t="s">
        <v>20</v>
      </c>
      <c r="F608" s="34" t="s">
        <v>649</v>
      </c>
      <c r="I608" s="35">
        <v>3.882758436296996E-3</v>
      </c>
      <c r="J608" s="87">
        <v>3.8827584362969959E-5</v>
      </c>
      <c r="K608" s="35">
        <v>0.28291859570202132</v>
      </c>
      <c r="L608" s="35">
        <v>4.1115446275240831E-5</v>
      </c>
      <c r="M608" s="17">
        <v>13.998885047252774</v>
      </c>
      <c r="N608" s="14">
        <v>0.5</v>
      </c>
      <c r="O608" s="88">
        <v>0.46989999999999998</v>
      </c>
      <c r="P608" s="114">
        <v>469.88124145178199</v>
      </c>
      <c r="Q608" s="114">
        <v>23.085124340500698</v>
      </c>
      <c r="R608" s="74">
        <v>1</v>
      </c>
      <c r="S608" s="75">
        <v>1</v>
      </c>
      <c r="T608" s="75" t="s">
        <v>3723</v>
      </c>
      <c r="U608" s="75">
        <v>0</v>
      </c>
      <c r="V608" s="76" t="s">
        <v>18</v>
      </c>
      <c r="W608" s="76" t="s">
        <v>19</v>
      </c>
      <c r="Y608" s="77">
        <f t="shared" si="36"/>
        <v>0.28291859566795913</v>
      </c>
      <c r="Z608" s="78">
        <f t="shared" si="37"/>
        <v>4.1115446275240831E-5</v>
      </c>
      <c r="AE608" s="14" t="s">
        <v>2438</v>
      </c>
      <c r="AF608" s="14">
        <f t="shared" si="38"/>
        <v>531.7054831229068</v>
      </c>
      <c r="AG608" s="14">
        <v>25</v>
      </c>
      <c r="AH608" s="14">
        <f t="shared" si="39"/>
        <v>8.12418018180351</v>
      </c>
      <c r="AR608" s="14">
        <v>0</v>
      </c>
      <c r="AS608" s="14">
        <v>-10.3000000000004</v>
      </c>
      <c r="AU608" s="14">
        <v>607</v>
      </c>
      <c r="AV608" s="14">
        <v>0</v>
      </c>
    </row>
    <row r="609" spans="1:48" ht="15" x14ac:dyDescent="0.25">
      <c r="A609" s="14">
        <v>608</v>
      </c>
      <c r="B609" s="14">
        <v>23843</v>
      </c>
      <c r="C609" s="32" t="s">
        <v>499</v>
      </c>
      <c r="D609" s="100">
        <v>31</v>
      </c>
      <c r="E609" s="14" t="s">
        <v>20</v>
      </c>
      <c r="F609" s="34" t="s">
        <v>650</v>
      </c>
      <c r="I609" s="35">
        <v>1.6758230240933451E-3</v>
      </c>
      <c r="J609" s="87">
        <v>1.675823024093345E-5</v>
      </c>
      <c r="K609" s="35">
        <v>0.28289018622739276</v>
      </c>
      <c r="L609" s="35">
        <v>3.2783724237968074E-5</v>
      </c>
      <c r="M609" s="17">
        <v>6.8858058461729321</v>
      </c>
      <c r="N609" s="14">
        <v>0.5</v>
      </c>
      <c r="O609" s="88">
        <v>0.14990000000000001</v>
      </c>
      <c r="P609" s="114">
        <v>149.94293976440099</v>
      </c>
      <c r="Q609" s="114">
        <v>11.048700023815201</v>
      </c>
      <c r="R609" s="74">
        <v>1</v>
      </c>
      <c r="S609" s="75">
        <v>1</v>
      </c>
      <c r="T609" s="75" t="s">
        <v>3723</v>
      </c>
      <c r="U609" s="75">
        <v>0</v>
      </c>
      <c r="V609" s="76" t="s">
        <v>18</v>
      </c>
      <c r="W609" s="76" t="s">
        <v>19</v>
      </c>
      <c r="Y609" s="77">
        <f t="shared" si="36"/>
        <v>0.2828901862227014</v>
      </c>
      <c r="Z609" s="78">
        <f t="shared" si="37"/>
        <v>3.2783724237968074E-5</v>
      </c>
      <c r="AE609" s="14" t="s">
        <v>2438</v>
      </c>
      <c r="AF609" s="14">
        <f t="shared" si="38"/>
        <v>733.06445032183797</v>
      </c>
      <c r="AG609" s="14">
        <v>25</v>
      </c>
      <c r="AH609" s="14">
        <f t="shared" si="39"/>
        <v>2.8939748868918613</v>
      </c>
      <c r="AR609" s="14">
        <v>0</v>
      </c>
      <c r="AS609" s="14">
        <v>-10.350000000000399</v>
      </c>
      <c r="AU609" s="14">
        <v>608</v>
      </c>
      <c r="AV609" s="14">
        <v>0</v>
      </c>
    </row>
    <row r="610" spans="1:48" ht="15" x14ac:dyDescent="0.25">
      <c r="A610" s="14">
        <v>609</v>
      </c>
      <c r="B610" s="14">
        <v>23843</v>
      </c>
      <c r="C610" s="32" t="s">
        <v>499</v>
      </c>
      <c r="D610" s="100">
        <v>32</v>
      </c>
      <c r="E610" s="14" t="s">
        <v>20</v>
      </c>
      <c r="F610" s="34" t="s">
        <v>651</v>
      </c>
      <c r="I610" s="35">
        <v>1.2147900394438459E-3</v>
      </c>
      <c r="J610" s="87">
        <v>1.2147900394438459E-5</v>
      </c>
      <c r="K610" s="35">
        <v>0.28289664952270632</v>
      </c>
      <c r="L610" s="35">
        <v>2.4824516142885137E-5</v>
      </c>
      <c r="M610" s="17">
        <v>13.222067197933285</v>
      </c>
      <c r="N610" s="14">
        <v>0.5</v>
      </c>
      <c r="O610" s="88">
        <v>0.43140000000000001</v>
      </c>
      <c r="P610" s="114">
        <v>431.39999391885499</v>
      </c>
      <c r="Q610" s="114">
        <v>11.2862826249179</v>
      </c>
      <c r="R610" s="74">
        <v>1</v>
      </c>
      <c r="S610" s="75">
        <v>1</v>
      </c>
      <c r="T610" s="75" t="s">
        <v>3723</v>
      </c>
      <c r="U610" s="75">
        <v>0</v>
      </c>
      <c r="V610" s="76" t="s">
        <v>18</v>
      </c>
      <c r="W610" s="76" t="s">
        <v>19</v>
      </c>
      <c r="Y610" s="77">
        <f t="shared" si="36"/>
        <v>0.28289664951292209</v>
      </c>
      <c r="Z610" s="78">
        <f t="shared" si="37"/>
        <v>2.4824516142885137E-5</v>
      </c>
      <c r="AE610" s="14" t="s">
        <v>2438</v>
      </c>
      <c r="AF610" s="14">
        <f t="shared" si="38"/>
        <v>550.79743376559725</v>
      </c>
      <c r="AG610" s="14">
        <v>25</v>
      </c>
      <c r="AH610" s="14">
        <f t="shared" si="39"/>
        <v>7.5529905867156506</v>
      </c>
      <c r="AR610" s="14">
        <v>0</v>
      </c>
      <c r="AS610" s="14">
        <v>-10.4000000000004</v>
      </c>
      <c r="AU610" s="14">
        <v>609</v>
      </c>
      <c r="AV610" s="14">
        <v>0</v>
      </c>
    </row>
    <row r="611" spans="1:48" ht="15" x14ac:dyDescent="0.25">
      <c r="A611" s="14">
        <v>610</v>
      </c>
      <c r="B611" s="14">
        <v>23843</v>
      </c>
      <c r="C611" s="32" t="s">
        <v>499</v>
      </c>
      <c r="D611" s="100">
        <v>33</v>
      </c>
      <c r="E611" s="14" t="s">
        <v>20</v>
      </c>
      <c r="F611" s="34" t="s">
        <v>652</v>
      </c>
      <c r="I611" s="35">
        <v>1.7005379986787758E-3</v>
      </c>
      <c r="J611" s="87">
        <v>1.7005379986787757E-5</v>
      </c>
      <c r="K611" s="35">
        <v>0.2827747630773581</v>
      </c>
      <c r="L611" s="35">
        <v>2.3608188531495044E-5</v>
      </c>
      <c r="M611" s="17">
        <v>7.5230284914806766</v>
      </c>
      <c r="N611" s="14">
        <v>0.5</v>
      </c>
      <c r="O611" s="88">
        <v>0.37280000000000002</v>
      </c>
      <c r="P611" s="114">
        <v>372.76671264756402</v>
      </c>
      <c r="Q611" s="114">
        <v>9.4792509846379893</v>
      </c>
      <c r="R611" s="74">
        <v>1</v>
      </c>
      <c r="S611" s="75">
        <v>1</v>
      </c>
      <c r="T611" s="75" t="s">
        <v>3723</v>
      </c>
      <c r="U611" s="75">
        <v>0</v>
      </c>
      <c r="V611" s="76" t="s">
        <v>18</v>
      </c>
      <c r="W611" s="76" t="s">
        <v>19</v>
      </c>
      <c r="Y611" s="77">
        <f t="shared" si="36"/>
        <v>0.28277476306552313</v>
      </c>
      <c r="Z611" s="78">
        <f t="shared" si="37"/>
        <v>2.3608188531495044E-5</v>
      </c>
      <c r="AE611" s="14" t="s">
        <v>2438</v>
      </c>
      <c r="AF611" s="14">
        <f t="shared" si="38"/>
        <v>868.12687667470357</v>
      </c>
      <c r="AG611" s="14">
        <v>25</v>
      </c>
      <c r="AH611" s="14">
        <f t="shared" si="39"/>
        <v>3.3625209496181441</v>
      </c>
      <c r="AR611" s="14">
        <v>0</v>
      </c>
      <c r="AS611" s="14">
        <v>-10.450000000000401</v>
      </c>
      <c r="AU611" s="14">
        <v>610</v>
      </c>
      <c r="AV611" s="14">
        <v>0</v>
      </c>
    </row>
    <row r="612" spans="1:48" ht="15" x14ac:dyDescent="0.25">
      <c r="A612" s="14">
        <v>611</v>
      </c>
      <c r="B612" s="14">
        <v>23843</v>
      </c>
      <c r="C612" s="32" t="s">
        <v>499</v>
      </c>
      <c r="D612" s="100">
        <v>38</v>
      </c>
      <c r="E612" s="14" t="s">
        <v>20</v>
      </c>
      <c r="F612" s="34" t="s">
        <v>653</v>
      </c>
      <c r="I612" s="35">
        <v>1.5341044594624567E-3</v>
      </c>
      <c r="J612" s="87">
        <v>1.5341044594624567E-5</v>
      </c>
      <c r="K612" s="35">
        <v>0.28287901981241032</v>
      </c>
      <c r="L612" s="35">
        <v>2.9392962925214174E-5</v>
      </c>
      <c r="M612" s="17">
        <v>6.4899752583591486</v>
      </c>
      <c r="N612" s="14">
        <v>0.5</v>
      </c>
      <c r="O612" s="88">
        <v>0.1492</v>
      </c>
      <c r="P612" s="114">
        <v>149.231748369277</v>
      </c>
      <c r="Q612" s="114">
        <v>7.4855399345461997</v>
      </c>
      <c r="R612" s="74">
        <v>1</v>
      </c>
      <c r="S612" s="75">
        <v>1</v>
      </c>
      <c r="T612" s="75" t="s">
        <v>3723</v>
      </c>
      <c r="U612" s="75">
        <v>0</v>
      </c>
      <c r="V612" s="76" t="s">
        <v>18</v>
      </c>
      <c r="W612" s="76" t="s">
        <v>19</v>
      </c>
      <c r="Y612" s="77">
        <f t="shared" si="36"/>
        <v>0.28287901980813607</v>
      </c>
      <c r="Z612" s="78">
        <f t="shared" si="37"/>
        <v>2.9392962925214174E-5</v>
      </c>
      <c r="AE612" s="14" t="s">
        <v>2438</v>
      </c>
      <c r="AF612" s="14">
        <f t="shared" si="38"/>
        <v>757.77870124962476</v>
      </c>
      <c r="AG612" s="14">
        <v>25</v>
      </c>
      <c r="AH612" s="14">
        <f t="shared" si="39"/>
        <v>2.6029229840876091</v>
      </c>
      <c r="AR612" s="14">
        <v>0</v>
      </c>
      <c r="AS612" s="14">
        <v>-10.5000000000004</v>
      </c>
      <c r="AU612" s="14">
        <v>611</v>
      </c>
      <c r="AV612" s="14">
        <v>0</v>
      </c>
    </row>
    <row r="613" spans="1:48" ht="15" x14ac:dyDescent="0.25">
      <c r="A613" s="14">
        <v>612</v>
      </c>
      <c r="B613" s="14">
        <v>23843</v>
      </c>
      <c r="C613" s="32" t="s">
        <v>499</v>
      </c>
      <c r="D613" s="100">
        <v>39</v>
      </c>
      <c r="E613" s="14" t="s">
        <v>20</v>
      </c>
      <c r="F613" s="34" t="s">
        <v>654</v>
      </c>
      <c r="I613" s="35">
        <v>1.2471878280119731E-3</v>
      </c>
      <c r="J613" s="87">
        <v>1.2471878280119731E-5</v>
      </c>
      <c r="K613" s="35">
        <v>0.28292558307737548</v>
      </c>
      <c r="L613" s="35">
        <v>2.8534270511836714E-5</v>
      </c>
      <c r="M613" s="17">
        <v>8.1354063671201793</v>
      </c>
      <c r="N613" s="14">
        <v>0.5</v>
      </c>
      <c r="O613" s="88">
        <v>0.14780000000000001</v>
      </c>
      <c r="P613" s="114">
        <v>147.79510011661799</v>
      </c>
      <c r="Q613" s="114">
        <v>1.31212774477915</v>
      </c>
      <c r="R613" s="74">
        <v>1</v>
      </c>
      <c r="S613" s="75">
        <v>1</v>
      </c>
      <c r="T613" s="75" t="s">
        <v>3723</v>
      </c>
      <c r="U613" s="75">
        <v>0</v>
      </c>
      <c r="V613" s="76" t="s">
        <v>18</v>
      </c>
      <c r="W613" s="76" t="s">
        <v>19</v>
      </c>
      <c r="Y613" s="77">
        <f t="shared" si="36"/>
        <v>0.28292558307393406</v>
      </c>
      <c r="Z613" s="78">
        <f t="shared" si="37"/>
        <v>2.8534270511836714E-5</v>
      </c>
      <c r="AE613" s="14" t="s">
        <v>2438</v>
      </c>
      <c r="AF613" s="14">
        <f t="shared" si="38"/>
        <v>651.61719555053287</v>
      </c>
      <c r="AG613" s="14">
        <v>25</v>
      </c>
      <c r="AH613" s="14">
        <f t="shared" si="39"/>
        <v>3.8127987993530725</v>
      </c>
      <c r="AR613" s="14">
        <v>0</v>
      </c>
      <c r="AS613" s="14">
        <v>-10.5500000000004</v>
      </c>
      <c r="AU613" s="14">
        <v>612</v>
      </c>
      <c r="AV613" s="14">
        <v>0</v>
      </c>
    </row>
    <row r="614" spans="1:48" ht="15" x14ac:dyDescent="0.25">
      <c r="A614" s="14">
        <v>613</v>
      </c>
      <c r="B614" s="14">
        <v>23843</v>
      </c>
      <c r="C614" s="32" t="s">
        <v>499</v>
      </c>
      <c r="D614" s="100">
        <v>41</v>
      </c>
      <c r="E614" s="14" t="s">
        <v>20</v>
      </c>
      <c r="F614" s="34" t="s">
        <v>655</v>
      </c>
      <c r="I614" s="35">
        <v>1.9437854662653486E-3</v>
      </c>
      <c r="J614" s="87">
        <v>1.9437854662653485E-5</v>
      </c>
      <c r="K614" s="35">
        <v>0.28294588847611452</v>
      </c>
      <c r="L614" s="35">
        <v>3.2847561696541234E-5</v>
      </c>
      <c r="M614" s="17">
        <v>8.8107839062878668</v>
      </c>
      <c r="N614" s="14">
        <v>0.5</v>
      </c>
      <c r="O614" s="88">
        <v>0.14899999999999999</v>
      </c>
      <c r="P614" s="114">
        <v>148.97220455791401</v>
      </c>
      <c r="Q614" s="114">
        <v>5.2705728653468897</v>
      </c>
      <c r="R614" s="74">
        <v>1</v>
      </c>
      <c r="S614" s="75">
        <v>1</v>
      </c>
      <c r="T614" s="75" t="s">
        <v>3723</v>
      </c>
      <c r="U614" s="75">
        <v>0</v>
      </c>
      <c r="V614" s="76" t="s">
        <v>18</v>
      </c>
      <c r="W614" s="76" t="s">
        <v>19</v>
      </c>
      <c r="Y614" s="77">
        <f t="shared" si="36"/>
        <v>0.28294588847070823</v>
      </c>
      <c r="Z614" s="78">
        <f t="shared" si="37"/>
        <v>3.2847561696541234E-5</v>
      </c>
      <c r="AE614" s="14" t="s">
        <v>2438</v>
      </c>
      <c r="AF614" s="14">
        <f t="shared" si="38"/>
        <v>609.38604815153997</v>
      </c>
      <c r="AG614" s="14">
        <v>25</v>
      </c>
      <c r="AH614" s="14">
        <f t="shared" si="39"/>
        <v>4.3093999310940196</v>
      </c>
      <c r="AR614" s="14">
        <v>0</v>
      </c>
      <c r="AS614" s="14">
        <v>-10.600000000000399</v>
      </c>
      <c r="AU614" s="14">
        <v>613</v>
      </c>
      <c r="AV614" s="14">
        <v>0</v>
      </c>
    </row>
    <row r="615" spans="1:48" ht="15" x14ac:dyDescent="0.25">
      <c r="A615" s="14">
        <v>614</v>
      </c>
      <c r="B615" s="14">
        <v>23843</v>
      </c>
      <c r="C615" s="32" t="s">
        <v>499</v>
      </c>
      <c r="D615" s="100">
        <v>42</v>
      </c>
      <c r="E615" s="14" t="s">
        <v>20</v>
      </c>
      <c r="F615" s="34" t="s">
        <v>656</v>
      </c>
      <c r="I615" s="35">
        <v>1.1430611597126172E-3</v>
      </c>
      <c r="J615" s="87">
        <v>1.1430611597126171E-5</v>
      </c>
      <c r="K615" s="35">
        <v>0.2828921731998687</v>
      </c>
      <c r="L615" s="35">
        <v>2.4444193578607139E-5</v>
      </c>
      <c r="M615" s="17">
        <v>6.9056614115980963</v>
      </c>
      <c r="N615" s="14">
        <v>0.5</v>
      </c>
      <c r="O615" s="88">
        <v>0.14510000000000001</v>
      </c>
      <c r="P615" s="114">
        <v>145.05904518049601</v>
      </c>
      <c r="Q615" s="114">
        <v>8.0682938500974295</v>
      </c>
      <c r="R615" s="74">
        <v>1</v>
      </c>
      <c r="S615" s="75">
        <v>1</v>
      </c>
      <c r="T615" s="75" t="s">
        <v>3723</v>
      </c>
      <c r="U615" s="75">
        <v>0</v>
      </c>
      <c r="V615" s="76" t="s">
        <v>18</v>
      </c>
      <c r="W615" s="76" t="s">
        <v>19</v>
      </c>
      <c r="Y615" s="77">
        <f t="shared" si="36"/>
        <v>0.28289217319677301</v>
      </c>
      <c r="Z615" s="78">
        <f t="shared" si="37"/>
        <v>2.4444193578607139E-5</v>
      </c>
      <c r="AE615" s="14" t="s">
        <v>2438</v>
      </c>
      <c r="AF615" s="14">
        <f t="shared" si="38"/>
        <v>728.06645181566955</v>
      </c>
      <c r="AG615" s="14">
        <v>25</v>
      </c>
      <c r="AH615" s="14">
        <f t="shared" si="39"/>
        <v>2.9085745673515411</v>
      </c>
      <c r="AR615" s="14">
        <v>0</v>
      </c>
      <c r="AS615" s="14">
        <v>-10.6500000000004</v>
      </c>
      <c r="AU615" s="14">
        <v>614</v>
      </c>
      <c r="AV615" s="14">
        <v>0</v>
      </c>
    </row>
    <row r="616" spans="1:48" ht="15" x14ac:dyDescent="0.25">
      <c r="A616" s="14">
        <v>615</v>
      </c>
      <c r="B616" s="14">
        <v>23843</v>
      </c>
      <c r="C616" s="32" t="s">
        <v>499</v>
      </c>
      <c r="D616" s="100">
        <v>45</v>
      </c>
      <c r="E616" s="14" t="s">
        <v>20</v>
      </c>
      <c r="F616" s="34" t="s">
        <v>657</v>
      </c>
      <c r="I616" s="35">
        <v>8.8233460858312077E-4</v>
      </c>
      <c r="J616" s="87">
        <v>8.8233460858312087E-6</v>
      </c>
      <c r="K616" s="35">
        <v>0.28211682822823453</v>
      </c>
      <c r="L616" s="35">
        <v>2.6054184635806517E-5</v>
      </c>
      <c r="M616" s="17">
        <v>-0.6414300879165058</v>
      </c>
      <c r="N616" s="14">
        <v>0.5</v>
      </c>
      <c r="O616" s="88">
        <v>1.0538000000000001</v>
      </c>
      <c r="P616" s="114">
        <v>1053.7914311085301</v>
      </c>
      <c r="Q616" s="114">
        <v>138.20679671093299</v>
      </c>
      <c r="R616" s="74">
        <v>1</v>
      </c>
      <c r="S616" s="75">
        <v>1</v>
      </c>
      <c r="T616" s="75" t="s">
        <v>3723</v>
      </c>
      <c r="U616" s="75">
        <v>0</v>
      </c>
      <c r="V616" s="76" t="s">
        <v>18</v>
      </c>
      <c r="W616" s="76" t="s">
        <v>19</v>
      </c>
      <c r="Y616" s="77">
        <f t="shared" si="36"/>
        <v>0.28211682821087525</v>
      </c>
      <c r="Z616" s="78">
        <f t="shared" si="37"/>
        <v>2.6054184635806517E-5</v>
      </c>
      <c r="AE616" s="14" t="s">
        <v>2438</v>
      </c>
      <c r="AF616" s="14">
        <f t="shared" si="38"/>
        <v>1917.0083651152763</v>
      </c>
      <c r="AG616" s="14">
        <v>25</v>
      </c>
      <c r="AH616" s="14">
        <f t="shared" si="39"/>
        <v>-2.6407574175856658</v>
      </c>
      <c r="AR616" s="14">
        <v>0</v>
      </c>
      <c r="AS616" s="14">
        <v>-10.700000000000401</v>
      </c>
      <c r="AU616" s="14">
        <v>615</v>
      </c>
      <c r="AV616" s="14">
        <v>0</v>
      </c>
    </row>
    <row r="617" spans="1:48" ht="15" x14ac:dyDescent="0.25">
      <c r="A617" s="14">
        <v>616</v>
      </c>
      <c r="B617" s="14">
        <v>23843</v>
      </c>
      <c r="C617" s="32" t="s">
        <v>499</v>
      </c>
      <c r="D617" s="100">
        <v>101</v>
      </c>
      <c r="E617" s="14" t="s">
        <v>20</v>
      </c>
      <c r="F617" s="34" t="s">
        <v>658</v>
      </c>
      <c r="I617" s="35">
        <v>1.1779038655316554E-3</v>
      </c>
      <c r="J617" s="87">
        <v>1.1779038655316554E-5</v>
      </c>
      <c r="K617" s="35">
        <v>0.28288655167989923</v>
      </c>
      <c r="L617" s="35">
        <v>3.4422920414258709E-5</v>
      </c>
      <c r="M617" s="17">
        <v>6.6690862565255138</v>
      </c>
      <c r="N617" s="14">
        <v>0.5</v>
      </c>
      <c r="O617" s="88">
        <v>0.14350000000000002</v>
      </c>
      <c r="P617" s="114">
        <v>143.484829214813</v>
      </c>
      <c r="Q617" s="114">
        <v>4.9480054625913397</v>
      </c>
      <c r="R617" s="74">
        <v>1</v>
      </c>
      <c r="S617" s="75">
        <v>1</v>
      </c>
      <c r="T617" s="75" t="s">
        <v>3723</v>
      </c>
      <c r="U617" s="75">
        <v>0</v>
      </c>
      <c r="V617" s="76" t="s">
        <v>18</v>
      </c>
      <c r="W617" s="76" t="s">
        <v>19</v>
      </c>
      <c r="Y617" s="77">
        <f t="shared" si="36"/>
        <v>0.28288655167674381</v>
      </c>
      <c r="Z617" s="78">
        <f t="shared" si="37"/>
        <v>3.4422920414258709E-5</v>
      </c>
      <c r="AE617" s="14" t="s">
        <v>2438</v>
      </c>
      <c r="AF617" s="14">
        <f t="shared" si="38"/>
        <v>741.89158197598283</v>
      </c>
      <c r="AG617" s="14">
        <v>25</v>
      </c>
      <c r="AH617" s="14">
        <f t="shared" si="39"/>
        <v>2.7346222474452304</v>
      </c>
      <c r="AR617" s="14">
        <v>0</v>
      </c>
      <c r="AS617" s="14">
        <v>-10.7500000000004</v>
      </c>
      <c r="AU617" s="14">
        <v>616</v>
      </c>
      <c r="AV617" s="14">
        <v>0</v>
      </c>
    </row>
    <row r="618" spans="1:48" ht="15" x14ac:dyDescent="0.25">
      <c r="A618" s="14">
        <v>617</v>
      </c>
      <c r="B618" s="14">
        <v>23843</v>
      </c>
      <c r="C618" s="32" t="s">
        <v>499</v>
      </c>
      <c r="D618" s="100">
        <v>104</v>
      </c>
      <c r="E618" s="14" t="s">
        <v>20</v>
      </c>
      <c r="F618" s="34" t="s">
        <v>659</v>
      </c>
      <c r="I618" s="35">
        <v>1.2191762608052723E-3</v>
      </c>
      <c r="J618" s="87">
        <v>1.2191762608052723E-5</v>
      </c>
      <c r="K618" s="35">
        <v>0.28293151585958104</v>
      </c>
      <c r="L618" s="35">
        <v>2.871535379646894E-5</v>
      </c>
      <c r="M618" s="17">
        <v>8.2621631399804052</v>
      </c>
      <c r="N618" s="14">
        <v>0.5</v>
      </c>
      <c r="O618" s="88">
        <v>0.14380000000000001</v>
      </c>
      <c r="P618" s="114">
        <v>143.83180077696599</v>
      </c>
      <c r="Q618" s="114">
        <v>5.1633305271622998</v>
      </c>
      <c r="R618" s="74">
        <v>1</v>
      </c>
      <c r="S618" s="75">
        <v>1</v>
      </c>
      <c r="T618" s="75" t="s">
        <v>3723</v>
      </c>
      <c r="U618" s="75">
        <v>0</v>
      </c>
      <c r="V618" s="76" t="s">
        <v>18</v>
      </c>
      <c r="W618" s="76" t="s">
        <v>19</v>
      </c>
      <c r="Y618" s="77">
        <f t="shared" si="36"/>
        <v>0.28293151585630716</v>
      </c>
      <c r="Z618" s="78">
        <f t="shared" si="37"/>
        <v>2.871535379646894E-5</v>
      </c>
      <c r="AE618" s="14" t="s">
        <v>2438</v>
      </c>
      <c r="AF618" s="14">
        <f t="shared" si="38"/>
        <v>640.33738541061473</v>
      </c>
      <c r="AG618" s="14">
        <v>25</v>
      </c>
      <c r="AH618" s="14">
        <f t="shared" si="39"/>
        <v>3.9060023088091209</v>
      </c>
      <c r="AR618" s="14">
        <v>0</v>
      </c>
      <c r="AS618" s="14">
        <v>-10.8000000000004</v>
      </c>
      <c r="AU618" s="14">
        <v>617</v>
      </c>
      <c r="AV618" s="14">
        <v>0</v>
      </c>
    </row>
    <row r="619" spans="1:48" ht="15" x14ac:dyDescent="0.25">
      <c r="A619" s="14">
        <v>618</v>
      </c>
      <c r="B619" s="14">
        <v>23843</v>
      </c>
      <c r="C619" s="32" t="s">
        <v>499</v>
      </c>
      <c r="D619" s="100">
        <v>48</v>
      </c>
      <c r="E619" s="14" t="s">
        <v>20</v>
      </c>
      <c r="F619" s="34" t="s">
        <v>660</v>
      </c>
      <c r="I619" s="35">
        <v>2.185676495362731E-3</v>
      </c>
      <c r="J619" s="87">
        <v>2.1856764953627309E-5</v>
      </c>
      <c r="K619" s="35">
        <v>0.28271805403315264</v>
      </c>
      <c r="L619" s="35">
        <v>4.6463432704639127E-5</v>
      </c>
      <c r="M619" s="17">
        <v>4.7354034440605375</v>
      </c>
      <c r="N619" s="14">
        <v>0.5</v>
      </c>
      <c r="O619" s="88">
        <v>0.3412</v>
      </c>
      <c r="P619" s="114">
        <v>341.20917031085401</v>
      </c>
      <c r="Q619" s="114">
        <v>9.6330323326307905</v>
      </c>
      <c r="R619" s="74">
        <v>1</v>
      </c>
      <c r="S619" s="75">
        <v>1</v>
      </c>
      <c r="T619" s="75" t="s">
        <v>3723</v>
      </c>
      <c r="U619" s="75">
        <v>0</v>
      </c>
      <c r="V619" s="76" t="s">
        <v>18</v>
      </c>
      <c r="W619" s="76" t="s">
        <v>19</v>
      </c>
      <c r="Y619" s="77">
        <f t="shared" si="36"/>
        <v>0.28271805401922906</v>
      </c>
      <c r="Z619" s="78">
        <f t="shared" si="37"/>
        <v>4.6463432704639127E-5</v>
      </c>
      <c r="AE619" s="14" t="s">
        <v>2438</v>
      </c>
      <c r="AF619" s="14">
        <f t="shared" si="38"/>
        <v>1020.3766435636595</v>
      </c>
      <c r="AG619" s="14">
        <v>25</v>
      </c>
      <c r="AH619" s="14">
        <f t="shared" si="39"/>
        <v>1.3127966500445127</v>
      </c>
      <c r="AR619" s="14">
        <v>0</v>
      </c>
      <c r="AS619" s="14">
        <v>-10.850000000000399</v>
      </c>
      <c r="AU619" s="14">
        <v>618</v>
      </c>
      <c r="AV619" s="14">
        <v>0</v>
      </c>
    </row>
    <row r="620" spans="1:48" ht="15" x14ac:dyDescent="0.25">
      <c r="A620" s="14">
        <v>619</v>
      </c>
      <c r="B620" s="14">
        <v>23843</v>
      </c>
      <c r="C620" s="32" t="s">
        <v>499</v>
      </c>
      <c r="D620" s="100">
        <v>49</v>
      </c>
      <c r="E620" s="14" t="s">
        <v>20</v>
      </c>
      <c r="F620" s="34" t="s">
        <v>661</v>
      </c>
      <c r="I620" s="35">
        <v>1.4145325028548856E-3</v>
      </c>
      <c r="J620" s="87">
        <v>1.4145325028548856E-5</v>
      </c>
      <c r="K620" s="35">
        <v>0.28276051634922506</v>
      </c>
      <c r="L620" s="35">
        <v>4.2750014619035822E-5</v>
      </c>
      <c r="M620" s="17">
        <v>6.5924308180953517</v>
      </c>
      <c r="N620" s="14">
        <v>0.5</v>
      </c>
      <c r="O620" s="88">
        <v>0.34960000000000002</v>
      </c>
      <c r="P620" s="114">
        <v>349.55606265063398</v>
      </c>
      <c r="Q620" s="114">
        <v>11.5137062923397</v>
      </c>
      <c r="R620" s="74">
        <v>1</v>
      </c>
      <c r="S620" s="75">
        <v>1</v>
      </c>
      <c r="T620" s="75" t="s">
        <v>3723</v>
      </c>
      <c r="U620" s="75">
        <v>0</v>
      </c>
      <c r="V620" s="76" t="s">
        <v>18</v>
      </c>
      <c r="W620" s="76" t="s">
        <v>19</v>
      </c>
      <c r="Y620" s="77">
        <f t="shared" si="36"/>
        <v>0.2827605163399935</v>
      </c>
      <c r="Z620" s="78">
        <f t="shared" si="37"/>
        <v>4.2750014619035822E-5</v>
      </c>
      <c r="AE620" s="14" t="s">
        <v>2438</v>
      </c>
      <c r="AF620" s="14">
        <f t="shared" si="38"/>
        <v>909.04734869015249</v>
      </c>
      <c r="AG620" s="14">
        <v>25</v>
      </c>
      <c r="AH620" s="14">
        <f t="shared" si="39"/>
        <v>2.6782579544818761</v>
      </c>
      <c r="AR620" s="14">
        <v>0</v>
      </c>
      <c r="AS620" s="14">
        <v>-10.9000000000004</v>
      </c>
      <c r="AU620" s="14">
        <v>619</v>
      </c>
      <c r="AV620" s="14">
        <v>0</v>
      </c>
    </row>
    <row r="621" spans="1:48" ht="15" x14ac:dyDescent="0.25">
      <c r="A621" s="14">
        <v>620</v>
      </c>
      <c r="B621" s="14">
        <v>23843</v>
      </c>
      <c r="C621" s="32" t="s">
        <v>499</v>
      </c>
      <c r="D621" s="100">
        <v>97</v>
      </c>
      <c r="E621" s="14" t="s">
        <v>20</v>
      </c>
      <c r="F621" s="34" t="s">
        <v>662</v>
      </c>
      <c r="I621" s="35">
        <v>1.1898059245657071E-3</v>
      </c>
      <c r="J621" s="87">
        <v>1.1898059245657071E-5</v>
      </c>
      <c r="K621" s="35">
        <v>0.28298135254052303</v>
      </c>
      <c r="L621" s="35">
        <v>3.4006072053978804E-5</v>
      </c>
      <c r="M621" s="17">
        <v>10.221252407696113</v>
      </c>
      <c r="N621" s="14">
        <v>0.5</v>
      </c>
      <c r="O621" s="88">
        <v>0.15280000000000002</v>
      </c>
      <c r="P621" s="114">
        <v>152.78389223034699</v>
      </c>
      <c r="Q621" s="114">
        <v>3.3683747720879502</v>
      </c>
      <c r="R621" s="74">
        <v>1</v>
      </c>
      <c r="S621" s="75">
        <v>1</v>
      </c>
      <c r="T621" s="75" t="s">
        <v>3723</v>
      </c>
      <c r="U621" s="75">
        <v>0</v>
      </c>
      <c r="V621" s="76" t="s">
        <v>18</v>
      </c>
      <c r="W621" s="76" t="s">
        <v>19</v>
      </c>
      <c r="Y621" s="77">
        <f t="shared" si="36"/>
        <v>0.28298135253712914</v>
      </c>
      <c r="Z621" s="78">
        <f t="shared" si="37"/>
        <v>3.4006072053978804E-5</v>
      </c>
      <c r="AE621" s="14" t="s">
        <v>2438</v>
      </c>
      <c r="AF621" s="14">
        <f t="shared" si="38"/>
        <v>522.07432840583476</v>
      </c>
      <c r="AG621" s="14">
        <v>25</v>
      </c>
      <c r="AH621" s="14">
        <f t="shared" si="39"/>
        <v>5.3465091233059647</v>
      </c>
      <c r="AR621" s="14">
        <v>0</v>
      </c>
      <c r="AS621" s="14">
        <v>-10.950000000000401</v>
      </c>
      <c r="AU621" s="14">
        <v>620</v>
      </c>
      <c r="AV621" s="14">
        <v>0</v>
      </c>
    </row>
    <row r="622" spans="1:48" ht="15" x14ac:dyDescent="0.25">
      <c r="A622" s="14">
        <v>621</v>
      </c>
      <c r="B622" s="14">
        <v>23843</v>
      </c>
      <c r="C622" s="32" t="s">
        <v>499</v>
      </c>
      <c r="D622" s="100">
        <v>94</v>
      </c>
      <c r="E622" s="14" t="s">
        <v>20</v>
      </c>
      <c r="F622" s="34" t="s">
        <v>663</v>
      </c>
      <c r="I622" s="35">
        <v>5.6137135755750765E-4</v>
      </c>
      <c r="J622" s="87">
        <v>5.6137135755750769E-6</v>
      </c>
      <c r="K622" s="35">
        <v>0.28294592504268451</v>
      </c>
      <c r="L622" s="35">
        <v>3.3051426919097817E-5</v>
      </c>
      <c r="M622" s="17">
        <v>12.826065115001395</v>
      </c>
      <c r="N622" s="14">
        <v>0.5</v>
      </c>
      <c r="O622" s="88">
        <v>0.32569999999999999</v>
      </c>
      <c r="P622" s="114">
        <v>325.720642312628</v>
      </c>
      <c r="Q622" s="114">
        <v>2.24668304007966</v>
      </c>
      <c r="R622" s="74">
        <v>1</v>
      </c>
      <c r="S622" s="75">
        <v>1</v>
      </c>
      <c r="T622" s="75" t="s">
        <v>3723</v>
      </c>
      <c r="U622" s="75">
        <v>0</v>
      </c>
      <c r="V622" s="76" t="s">
        <v>18</v>
      </c>
      <c r="W622" s="76" t="s">
        <v>19</v>
      </c>
      <c r="Y622" s="77">
        <f t="shared" si="36"/>
        <v>0.28294592503927068</v>
      </c>
      <c r="Z622" s="78">
        <f t="shared" si="37"/>
        <v>3.3051426919097817E-5</v>
      </c>
      <c r="AE622" s="14" t="s">
        <v>2438</v>
      </c>
      <c r="AF622" s="14">
        <f t="shared" si="38"/>
        <v>492.1564512979545</v>
      </c>
      <c r="AG622" s="14">
        <v>25</v>
      </c>
      <c r="AH622" s="14">
        <f t="shared" si="39"/>
        <v>7.2618125845598493</v>
      </c>
      <c r="AR622" s="14">
        <v>0</v>
      </c>
      <c r="AS622" s="14">
        <v>-11.0000000000004</v>
      </c>
      <c r="AU622" s="14">
        <v>621</v>
      </c>
      <c r="AV622" s="14">
        <v>0</v>
      </c>
    </row>
    <row r="623" spans="1:48" ht="15" x14ac:dyDescent="0.25">
      <c r="A623" s="14">
        <v>622</v>
      </c>
      <c r="B623" s="14">
        <v>23843</v>
      </c>
      <c r="C623" s="32" t="s">
        <v>499</v>
      </c>
      <c r="D623" s="100">
        <v>88</v>
      </c>
      <c r="E623" s="14" t="s">
        <v>20</v>
      </c>
      <c r="F623" s="34" t="s">
        <v>664</v>
      </c>
      <c r="I623" s="35">
        <v>1.5375264992189446E-3</v>
      </c>
      <c r="J623" s="87">
        <v>1.5375264992189447E-5</v>
      </c>
      <c r="K623" s="35">
        <v>0.28297883542739083</v>
      </c>
      <c r="L623" s="35">
        <v>3.0971832469577713E-5</v>
      </c>
      <c r="M623" s="17">
        <v>10.003537845859611</v>
      </c>
      <c r="N623" s="14">
        <v>0.5</v>
      </c>
      <c r="O623" s="88">
        <v>0.1484</v>
      </c>
      <c r="P623" s="114">
        <v>148.41211368683901</v>
      </c>
      <c r="Q623" s="114">
        <v>2.8698256030885099</v>
      </c>
      <c r="R623" s="74">
        <v>1</v>
      </c>
      <c r="S623" s="75">
        <v>1</v>
      </c>
      <c r="T623" s="75" t="s">
        <v>3723</v>
      </c>
      <c r="U623" s="75">
        <v>0</v>
      </c>
      <c r="V623" s="76" t="s">
        <v>18</v>
      </c>
      <c r="W623" s="76" t="s">
        <v>19</v>
      </c>
      <c r="Y623" s="77">
        <f t="shared" si="36"/>
        <v>0.28297883542313057</v>
      </c>
      <c r="Z623" s="78">
        <f t="shared" si="37"/>
        <v>3.0971832469577713E-5</v>
      </c>
      <c r="AE623" s="14" t="s">
        <v>2438</v>
      </c>
      <c r="AF623" s="14">
        <f t="shared" si="38"/>
        <v>532.52833429024736</v>
      </c>
      <c r="AG623" s="14">
        <v>25</v>
      </c>
      <c r="AH623" s="14">
        <f t="shared" si="39"/>
        <v>5.1864248866614782</v>
      </c>
      <c r="AR623" s="14">
        <v>0</v>
      </c>
      <c r="AS623" s="14">
        <v>-11.0500000000004</v>
      </c>
      <c r="AU623" s="14">
        <v>622</v>
      </c>
      <c r="AV623" s="14">
        <v>0</v>
      </c>
    </row>
    <row r="624" spans="1:48" ht="15" x14ac:dyDescent="0.25">
      <c r="A624" s="14">
        <v>623</v>
      </c>
      <c r="B624" s="14">
        <v>23843</v>
      </c>
      <c r="C624" s="32" t="s">
        <v>499</v>
      </c>
      <c r="D624" s="100">
        <v>80</v>
      </c>
      <c r="E624" s="14" t="s">
        <v>20</v>
      </c>
      <c r="F624" s="34" t="s">
        <v>665</v>
      </c>
      <c r="I624" s="35">
        <v>1.8269433342336977E-3</v>
      </c>
      <c r="J624" s="87">
        <v>1.8269433342336977E-5</v>
      </c>
      <c r="K624" s="35">
        <v>0.2829448216166815</v>
      </c>
      <c r="L624" s="35">
        <v>3.6272006078091461E-5</v>
      </c>
      <c r="M624" s="17">
        <v>8.7740274193470746</v>
      </c>
      <c r="N624" s="14">
        <v>0.5</v>
      </c>
      <c r="O624" s="88">
        <v>0.14849999999999999</v>
      </c>
      <c r="P624" s="114">
        <v>148.548885912743</v>
      </c>
      <c r="Q624" s="114">
        <v>2.2245215966036902</v>
      </c>
      <c r="R624" s="74">
        <v>1</v>
      </c>
      <c r="S624" s="75">
        <v>1</v>
      </c>
      <c r="T624" s="75" t="s">
        <v>3723</v>
      </c>
      <c r="U624" s="75">
        <v>0</v>
      </c>
      <c r="V624" s="76" t="s">
        <v>18</v>
      </c>
      <c r="W624" s="76" t="s">
        <v>19</v>
      </c>
      <c r="Y624" s="77">
        <f t="shared" si="36"/>
        <v>0.28294482161161466</v>
      </c>
      <c r="Z624" s="78">
        <f t="shared" si="37"/>
        <v>3.6272006078091461E-5</v>
      </c>
      <c r="AE624" s="14" t="s">
        <v>2438</v>
      </c>
      <c r="AF624" s="14">
        <f t="shared" si="38"/>
        <v>611.30019825407294</v>
      </c>
      <c r="AG624" s="14">
        <v>25</v>
      </c>
      <c r="AH624" s="14">
        <f t="shared" si="39"/>
        <v>4.2823731024610838</v>
      </c>
      <c r="AR624" s="14">
        <v>0</v>
      </c>
      <c r="AS624" s="14">
        <v>-11.100000000000399</v>
      </c>
      <c r="AU624" s="14">
        <v>623</v>
      </c>
      <c r="AV624" s="14">
        <v>0</v>
      </c>
    </row>
    <row r="625" spans="1:48" ht="15" x14ac:dyDescent="0.25">
      <c r="A625" s="14">
        <v>624</v>
      </c>
      <c r="B625" s="14">
        <v>23843</v>
      </c>
      <c r="C625" s="32" t="s">
        <v>499</v>
      </c>
      <c r="D625" s="100">
        <v>78</v>
      </c>
      <c r="E625" s="14" t="s">
        <v>20</v>
      </c>
      <c r="F625" s="34" t="s">
        <v>666</v>
      </c>
      <c r="I625" s="35">
        <v>8.7975941134920603E-4</v>
      </c>
      <c r="J625" s="87">
        <v>8.7975941134920613E-6</v>
      </c>
      <c r="K625" s="35">
        <v>0.28297146505611387</v>
      </c>
      <c r="L625" s="35">
        <v>3.2637855204788082E-5</v>
      </c>
      <c r="M625" s="17">
        <v>9.7618222045459113</v>
      </c>
      <c r="N625" s="14">
        <v>0.5</v>
      </c>
      <c r="O625" s="88">
        <v>0.14630000000000001</v>
      </c>
      <c r="P625" s="114">
        <v>146.26891551334899</v>
      </c>
      <c r="Q625" s="114">
        <v>5.67107941239186</v>
      </c>
      <c r="R625" s="74">
        <v>1</v>
      </c>
      <c r="S625" s="75">
        <v>1</v>
      </c>
      <c r="T625" s="75" t="s">
        <v>3723</v>
      </c>
      <c r="U625" s="75">
        <v>0</v>
      </c>
      <c r="V625" s="76" t="s">
        <v>18</v>
      </c>
      <c r="W625" s="76" t="s">
        <v>19</v>
      </c>
      <c r="Y625" s="77">
        <f t="shared" si="36"/>
        <v>0.2829714650537114</v>
      </c>
      <c r="Z625" s="78">
        <f t="shared" si="37"/>
        <v>3.2637855204788082E-5</v>
      </c>
      <c r="AE625" s="14" t="s">
        <v>2438</v>
      </c>
      <c r="AF625" s="14">
        <f t="shared" si="38"/>
        <v>546.37791500140997</v>
      </c>
      <c r="AG625" s="14">
        <v>25</v>
      </c>
      <c r="AH625" s="14">
        <f t="shared" si="39"/>
        <v>5.0086927974602284</v>
      </c>
      <c r="AR625" s="14">
        <v>0</v>
      </c>
      <c r="AS625" s="14">
        <v>-11.1500000000004</v>
      </c>
      <c r="AU625" s="14">
        <v>624</v>
      </c>
      <c r="AV625" s="14">
        <v>0</v>
      </c>
    </row>
    <row r="626" spans="1:48" ht="15" x14ac:dyDescent="0.25">
      <c r="A626" s="14">
        <v>625</v>
      </c>
      <c r="B626" s="14">
        <v>23843</v>
      </c>
      <c r="C626" s="32" t="s">
        <v>499</v>
      </c>
      <c r="D626" s="100">
        <v>18</v>
      </c>
      <c r="E626" s="14" t="s">
        <v>20</v>
      </c>
      <c r="F626" s="34" t="s">
        <v>667</v>
      </c>
      <c r="I626" s="35">
        <v>1.4858374226618715E-3</v>
      </c>
      <c r="J626" s="87">
        <v>1.4858374226618715E-5</v>
      </c>
      <c r="K626" s="35">
        <v>0.28277541018026559</v>
      </c>
      <c r="L626" s="35">
        <v>3.8870160164265848E-5</v>
      </c>
      <c r="M626" s="17">
        <v>5.7958548222081241</v>
      </c>
      <c r="N626" s="14">
        <v>0.5</v>
      </c>
      <c r="O626" s="88">
        <v>0.28839999999999999</v>
      </c>
      <c r="P626" s="114">
        <v>288.44046165253297</v>
      </c>
      <c r="Q626" s="114">
        <v>5.57442657187352</v>
      </c>
      <c r="R626" s="74">
        <v>1</v>
      </c>
      <c r="S626" s="75">
        <v>1</v>
      </c>
      <c r="T626" s="75" t="s">
        <v>3723</v>
      </c>
      <c r="U626" s="75">
        <v>0</v>
      </c>
      <c r="V626" s="76" t="s">
        <v>18</v>
      </c>
      <c r="W626" s="76" t="s">
        <v>19</v>
      </c>
      <c r="Y626" s="77">
        <f t="shared" si="36"/>
        <v>0.2827754101722641</v>
      </c>
      <c r="Z626" s="78">
        <f t="shared" si="37"/>
        <v>3.8870160164265848E-5</v>
      </c>
      <c r="AE626" s="14" t="s">
        <v>2438</v>
      </c>
      <c r="AF626" s="14">
        <f t="shared" si="38"/>
        <v>911.48946875190506</v>
      </c>
      <c r="AG626" s="14">
        <v>25</v>
      </c>
      <c r="AH626" s="14">
        <f t="shared" si="39"/>
        <v>2.0925403104471498</v>
      </c>
      <c r="AR626" s="14">
        <v>0</v>
      </c>
      <c r="AS626" s="14">
        <v>-11.200000000000401</v>
      </c>
      <c r="AU626" s="14">
        <v>625</v>
      </c>
      <c r="AV626" s="14">
        <v>0</v>
      </c>
    </row>
    <row r="627" spans="1:48" ht="15" x14ac:dyDescent="0.25">
      <c r="A627" s="14">
        <v>626</v>
      </c>
      <c r="B627" s="14">
        <v>23843</v>
      </c>
      <c r="C627" s="32" t="s">
        <v>499</v>
      </c>
      <c r="D627" s="100">
        <v>15</v>
      </c>
      <c r="E627" s="14" t="s">
        <v>20</v>
      </c>
      <c r="F627" s="34" t="s">
        <v>668</v>
      </c>
      <c r="I627" s="35">
        <v>1.5413697844636346E-3</v>
      </c>
      <c r="J627" s="87">
        <v>1.5413697844636345E-5</v>
      </c>
      <c r="K627" s="35">
        <v>0.28293323637216106</v>
      </c>
      <c r="L627" s="35">
        <v>2.9654201773383488E-5</v>
      </c>
      <c r="M627" s="17">
        <v>8.3625050976210424</v>
      </c>
      <c r="N627" s="14">
        <v>0.5</v>
      </c>
      <c r="O627" s="88">
        <v>0.14710000000000001</v>
      </c>
      <c r="P627" s="114">
        <v>147.08906755173999</v>
      </c>
      <c r="Q627" s="114">
        <v>11.513198515196899</v>
      </c>
      <c r="R627" s="74">
        <v>1</v>
      </c>
      <c r="S627" s="75">
        <v>1</v>
      </c>
      <c r="T627" s="75" t="s">
        <v>3723</v>
      </c>
      <c r="U627" s="75">
        <v>0</v>
      </c>
      <c r="V627" s="76" t="s">
        <v>18</v>
      </c>
      <c r="W627" s="76" t="s">
        <v>19</v>
      </c>
      <c r="Y627" s="77">
        <f t="shared" si="36"/>
        <v>0.28293323636792822</v>
      </c>
      <c r="Z627" s="78">
        <f t="shared" si="37"/>
        <v>2.9654201773383488E-5</v>
      </c>
      <c r="AE627" s="14" t="s">
        <v>2438</v>
      </c>
      <c r="AF627" s="14">
        <f t="shared" si="38"/>
        <v>636.54915756526771</v>
      </c>
      <c r="AG627" s="14">
        <v>25</v>
      </c>
      <c r="AH627" s="14">
        <f t="shared" si="39"/>
        <v>3.9797831600154718</v>
      </c>
      <c r="AR627" s="14">
        <v>0</v>
      </c>
      <c r="AS627" s="14">
        <v>-11.2500000000004</v>
      </c>
      <c r="AU627" s="14">
        <v>626</v>
      </c>
      <c r="AV627" s="14">
        <v>0</v>
      </c>
    </row>
    <row r="628" spans="1:48" ht="15" x14ac:dyDescent="0.25">
      <c r="A628" s="14">
        <v>627</v>
      </c>
      <c r="B628" s="14">
        <v>23843</v>
      </c>
      <c r="C628" s="32" t="s">
        <v>499</v>
      </c>
      <c r="D628" s="100">
        <v>8</v>
      </c>
      <c r="E628" s="14" t="s">
        <v>20</v>
      </c>
      <c r="F628" s="34" t="s">
        <v>669</v>
      </c>
      <c r="I628" s="35">
        <v>1.1930909816118081E-3</v>
      </c>
      <c r="J628" s="87">
        <v>1.193090981611808E-5</v>
      </c>
      <c r="K628" s="35">
        <v>0.28297418564442778</v>
      </c>
      <c r="L628" s="35">
        <v>2.3735790049153407E-5</v>
      </c>
      <c r="M628" s="17">
        <v>9.8578212167188539</v>
      </c>
      <c r="N628" s="14">
        <v>0.5</v>
      </c>
      <c r="O628" s="88">
        <v>0.1477</v>
      </c>
      <c r="P628" s="114">
        <v>147.721820793349</v>
      </c>
      <c r="Q628" s="114">
        <v>2.6744349457688799</v>
      </c>
      <c r="R628" s="74">
        <v>1</v>
      </c>
      <c r="S628" s="75">
        <v>1</v>
      </c>
      <c r="T628" s="75" t="s">
        <v>3723</v>
      </c>
      <c r="U628" s="75">
        <v>0</v>
      </c>
      <c r="V628" s="76" t="s">
        <v>18</v>
      </c>
      <c r="W628" s="76" t="s">
        <v>19</v>
      </c>
      <c r="Y628" s="77">
        <f t="shared" si="36"/>
        <v>0.2829741856411373</v>
      </c>
      <c r="Z628" s="78">
        <f t="shared" si="37"/>
        <v>2.3735790049153407E-5</v>
      </c>
      <c r="AE628" s="14" t="s">
        <v>2438</v>
      </c>
      <c r="AF628" s="14">
        <f t="shared" si="38"/>
        <v>541.30398043822197</v>
      </c>
      <c r="AG628" s="14">
        <v>25</v>
      </c>
      <c r="AH628" s="14">
        <f t="shared" si="39"/>
        <v>5.0792803064109213</v>
      </c>
      <c r="AR628" s="14">
        <v>0</v>
      </c>
      <c r="AS628" s="14">
        <v>-11.3000000000004</v>
      </c>
      <c r="AU628" s="14">
        <v>627</v>
      </c>
      <c r="AV628" s="14">
        <v>0</v>
      </c>
    </row>
    <row r="629" spans="1:48" ht="15" x14ac:dyDescent="0.25">
      <c r="A629" s="14">
        <v>628</v>
      </c>
      <c r="B629" s="14">
        <v>23843</v>
      </c>
      <c r="C629" s="32" t="s">
        <v>499</v>
      </c>
      <c r="D629" s="100">
        <v>3</v>
      </c>
      <c r="E629" s="14" t="s">
        <v>20</v>
      </c>
      <c r="F629" s="34" t="s">
        <v>670</v>
      </c>
      <c r="I629" s="35">
        <v>1.5553792759109345E-3</v>
      </c>
      <c r="J629" s="87">
        <v>1.5553792759109347E-5</v>
      </c>
      <c r="K629" s="35">
        <v>0.28294369580943357</v>
      </c>
      <c r="L629" s="35">
        <v>3.0429678870000402E-5</v>
      </c>
      <c r="M629" s="17">
        <v>8.7736185301490188</v>
      </c>
      <c r="N629" s="14">
        <v>0.5</v>
      </c>
      <c r="O629" s="88">
        <v>0.14910000000000001</v>
      </c>
      <c r="P629" s="114">
        <v>149.14331162879699</v>
      </c>
      <c r="Q629" s="114">
        <v>3.5873581725527499</v>
      </c>
      <c r="R629" s="74">
        <v>1</v>
      </c>
      <c r="S629" s="75">
        <v>1</v>
      </c>
      <c r="T629" s="75" t="s">
        <v>3723</v>
      </c>
      <c r="U629" s="75">
        <v>0</v>
      </c>
      <c r="V629" s="76" t="s">
        <v>18</v>
      </c>
      <c r="W629" s="76" t="s">
        <v>19</v>
      </c>
      <c r="Y629" s="77">
        <f t="shared" si="36"/>
        <v>0.28294369580510259</v>
      </c>
      <c r="Z629" s="78">
        <f t="shared" si="37"/>
        <v>3.0429678870000402E-5</v>
      </c>
      <c r="AE629" s="14" t="s">
        <v>2438</v>
      </c>
      <c r="AF629" s="14">
        <f t="shared" si="38"/>
        <v>611.80253821587803</v>
      </c>
      <c r="AG629" s="14">
        <v>25</v>
      </c>
      <c r="AH629" s="14">
        <f t="shared" si="39"/>
        <v>4.2820724486389841</v>
      </c>
      <c r="AR629" s="14">
        <v>0</v>
      </c>
      <c r="AS629" s="14">
        <v>-11.350000000000399</v>
      </c>
      <c r="AU629" s="14">
        <v>628</v>
      </c>
      <c r="AV629" s="14">
        <v>0</v>
      </c>
    </row>
    <row r="630" spans="1:48" ht="15" x14ac:dyDescent="0.25">
      <c r="A630" s="14">
        <v>629</v>
      </c>
      <c r="B630" s="14">
        <v>23843</v>
      </c>
      <c r="C630" s="32" t="s">
        <v>499</v>
      </c>
      <c r="D630" s="100">
        <v>71</v>
      </c>
      <c r="E630" s="14" t="s">
        <v>20</v>
      </c>
      <c r="F630" s="34" t="s">
        <v>671</v>
      </c>
      <c r="I630" s="35">
        <v>1.9991110960636506E-3</v>
      </c>
      <c r="J630" s="87">
        <v>1.9991110960636504E-5</v>
      </c>
      <c r="K630" s="35">
        <v>0.2829955663818427</v>
      </c>
      <c r="L630" s="35">
        <v>3.9779508988258652E-5</v>
      </c>
      <c r="M630" s="17">
        <v>10.581508355793634</v>
      </c>
      <c r="N630" s="14">
        <v>0.5</v>
      </c>
      <c r="O630" s="88">
        <v>0.14990000000000001</v>
      </c>
      <c r="P630" s="114">
        <v>149.909777379026</v>
      </c>
      <c r="Q630" s="114">
        <v>2.8874175808163298</v>
      </c>
      <c r="R630" s="74">
        <v>1</v>
      </c>
      <c r="S630" s="75">
        <v>1</v>
      </c>
      <c r="T630" s="75" t="s">
        <v>3723</v>
      </c>
      <c r="U630" s="75">
        <v>0</v>
      </c>
      <c r="V630" s="76" t="s">
        <v>18</v>
      </c>
      <c r="W630" s="76" t="s">
        <v>19</v>
      </c>
      <c r="Y630" s="77">
        <f t="shared" si="36"/>
        <v>0.28299556637624756</v>
      </c>
      <c r="Z630" s="78">
        <f t="shared" si="37"/>
        <v>3.9779508988258652E-5</v>
      </c>
      <c r="AE630" s="14" t="s">
        <v>2438</v>
      </c>
      <c r="AF630" s="14">
        <f t="shared" si="38"/>
        <v>496.67503137370795</v>
      </c>
      <c r="AG630" s="14">
        <v>25</v>
      </c>
      <c r="AH630" s="14">
        <f t="shared" si="39"/>
        <v>5.6114032027894361</v>
      </c>
      <c r="AR630" s="14">
        <v>0</v>
      </c>
      <c r="AS630" s="14">
        <v>-11.4000000000004</v>
      </c>
      <c r="AU630" s="14">
        <v>629</v>
      </c>
      <c r="AV630" s="14">
        <v>0</v>
      </c>
    </row>
    <row r="631" spans="1:48" ht="15" x14ac:dyDescent="0.25">
      <c r="A631" s="14">
        <v>630</v>
      </c>
      <c r="B631" s="14">
        <v>23843</v>
      </c>
      <c r="C631" s="32" t="s">
        <v>499</v>
      </c>
      <c r="D631" s="100">
        <v>70</v>
      </c>
      <c r="E631" s="14" t="s">
        <v>20</v>
      </c>
      <c r="F631" s="34" t="s">
        <v>672</v>
      </c>
      <c r="I631" s="35">
        <v>1.5060681834562141E-3</v>
      </c>
      <c r="J631" s="87">
        <v>1.5060681834562141E-5</v>
      </c>
      <c r="K631" s="35">
        <v>0.28286051475383983</v>
      </c>
      <c r="L631" s="35">
        <v>3.2105175483576047E-5</v>
      </c>
      <c r="M631" s="17">
        <v>8.6924924477860266</v>
      </c>
      <c r="N631" s="14">
        <v>0.5</v>
      </c>
      <c r="O631" s="88">
        <v>0.28320000000000001</v>
      </c>
      <c r="P631" s="114">
        <v>283.24993101160999</v>
      </c>
      <c r="Q631" s="114">
        <v>6.6812395530671198</v>
      </c>
      <c r="R631" s="74">
        <v>1</v>
      </c>
      <c r="S631" s="75">
        <v>1</v>
      </c>
      <c r="T631" s="75" t="s">
        <v>3723</v>
      </c>
      <c r="U631" s="75">
        <v>0</v>
      </c>
      <c r="V631" s="76" t="s">
        <v>18</v>
      </c>
      <c r="W631" s="76" t="s">
        <v>19</v>
      </c>
      <c r="Y631" s="77">
        <f t="shared" si="36"/>
        <v>0.28286051474587531</v>
      </c>
      <c r="Z631" s="78">
        <f t="shared" si="37"/>
        <v>3.2105175483576047E-5</v>
      </c>
      <c r="AE631" s="14" t="s">
        <v>2438</v>
      </c>
      <c r="AF631" s="14">
        <f t="shared" si="38"/>
        <v>722.8472237608903</v>
      </c>
      <c r="AG631" s="14">
        <v>25</v>
      </c>
      <c r="AH631" s="14">
        <f t="shared" si="39"/>
        <v>4.2224209174897247</v>
      </c>
      <c r="AR631" s="14">
        <v>0</v>
      </c>
      <c r="AS631" s="14">
        <v>-11.450000000000401</v>
      </c>
      <c r="AU631" s="14">
        <v>630</v>
      </c>
      <c r="AV631" s="14">
        <v>0</v>
      </c>
    </row>
    <row r="632" spans="1:48" ht="15" x14ac:dyDescent="0.25">
      <c r="A632" s="14">
        <v>631</v>
      </c>
      <c r="B632" s="14">
        <v>23843</v>
      </c>
      <c r="C632" s="32" t="s">
        <v>499</v>
      </c>
      <c r="D632" s="100">
        <v>62</v>
      </c>
      <c r="E632" s="14" t="s">
        <v>20</v>
      </c>
      <c r="F632" s="34" t="s">
        <v>673</v>
      </c>
      <c r="I632" s="35">
        <v>1.4863648206028923E-3</v>
      </c>
      <c r="J632" s="87">
        <v>1.4863648206028924E-5</v>
      </c>
      <c r="K632" s="35">
        <v>0.282962580181845</v>
      </c>
      <c r="L632" s="35">
        <v>3.8225332429919557E-5</v>
      </c>
      <c r="M632" s="17">
        <v>9.4378003075634709</v>
      </c>
      <c r="N632" s="14">
        <v>0.5</v>
      </c>
      <c r="O632" s="88">
        <v>0.14860000000000001</v>
      </c>
      <c r="P632" s="114">
        <v>148.59678530021901</v>
      </c>
      <c r="Q632" s="114">
        <v>5.3447787032763996</v>
      </c>
      <c r="R632" s="74">
        <v>1</v>
      </c>
      <c r="S632" s="75">
        <v>1</v>
      </c>
      <c r="T632" s="75" t="s">
        <v>3723</v>
      </c>
      <c r="U632" s="75">
        <v>0</v>
      </c>
      <c r="V632" s="76" t="s">
        <v>18</v>
      </c>
      <c r="W632" s="76" t="s">
        <v>19</v>
      </c>
      <c r="Y632" s="77">
        <f t="shared" si="36"/>
        <v>0.28296258017772136</v>
      </c>
      <c r="Z632" s="78">
        <f t="shared" si="37"/>
        <v>3.8225332429919557E-5</v>
      </c>
      <c r="AE632" s="14" t="s">
        <v>2438</v>
      </c>
      <c r="AF632" s="14">
        <f t="shared" si="38"/>
        <v>568.92800105053902</v>
      </c>
      <c r="AG632" s="14">
        <v>25</v>
      </c>
      <c r="AH632" s="14">
        <f t="shared" si="39"/>
        <v>4.7704414026201984</v>
      </c>
      <c r="AR632" s="14">
        <v>0</v>
      </c>
      <c r="AS632" s="14">
        <v>-11.5000000000004</v>
      </c>
      <c r="AU632" s="14">
        <v>631</v>
      </c>
      <c r="AV632" s="14">
        <v>0</v>
      </c>
    </row>
    <row r="633" spans="1:48" ht="15" x14ac:dyDescent="0.25">
      <c r="A633" s="14">
        <v>632</v>
      </c>
      <c r="B633" s="14">
        <v>23843</v>
      </c>
      <c r="C633" s="32" t="s">
        <v>500</v>
      </c>
      <c r="D633" s="100">
        <v>40</v>
      </c>
      <c r="E633" s="14" t="s">
        <v>20</v>
      </c>
      <c r="F633" s="34" t="s">
        <v>674</v>
      </c>
      <c r="I633" s="35">
        <v>3.1882818675632758E-3</v>
      </c>
      <c r="J633" s="87">
        <v>3.1882818675632756E-5</v>
      </c>
      <c r="K633" s="35">
        <v>0.2830539032032357</v>
      </c>
      <c r="L633" s="35">
        <v>3.8092164675767672E-5</v>
      </c>
      <c r="M633" s="17">
        <v>12.317507091610391</v>
      </c>
      <c r="N633" s="14">
        <v>0.5</v>
      </c>
      <c r="O633" s="88">
        <v>0.13950000000000001</v>
      </c>
      <c r="P633" s="114">
        <v>139.45679213059799</v>
      </c>
      <c r="Q633" s="114">
        <v>8.6254437922448908</v>
      </c>
      <c r="R633" s="74">
        <v>1</v>
      </c>
      <c r="S633" s="75">
        <v>1</v>
      </c>
      <c r="T633" s="75" t="s">
        <v>3723</v>
      </c>
      <c r="U633" s="75">
        <v>0</v>
      </c>
      <c r="V633" s="76" t="s">
        <v>18</v>
      </c>
      <c r="W633" s="76" t="s">
        <v>19</v>
      </c>
      <c r="Y633" s="77">
        <f t="shared" si="36"/>
        <v>0.28305390319493451</v>
      </c>
      <c r="Z633" s="78">
        <f t="shared" si="37"/>
        <v>3.8092164675767672E-5</v>
      </c>
      <c r="AE633" s="14" t="s">
        <v>2438</v>
      </c>
      <c r="AF633" s="14">
        <f t="shared" si="38"/>
        <v>377.04327874827425</v>
      </c>
      <c r="AG633" s="14">
        <v>25</v>
      </c>
      <c r="AH633" s="14">
        <f t="shared" si="39"/>
        <v>6.887872861478229</v>
      </c>
      <c r="AR633" s="14">
        <v>0</v>
      </c>
      <c r="AS633" s="14">
        <v>-11.5500000000004</v>
      </c>
      <c r="AU633" s="14">
        <v>632</v>
      </c>
      <c r="AV633" s="14">
        <v>0</v>
      </c>
    </row>
    <row r="634" spans="1:48" ht="15" x14ac:dyDescent="0.25">
      <c r="A634" s="14">
        <v>633</v>
      </c>
      <c r="B634" s="14">
        <v>23843</v>
      </c>
      <c r="C634" s="32" t="s">
        <v>500</v>
      </c>
      <c r="D634" s="100">
        <v>89</v>
      </c>
      <c r="E634" s="14" t="s">
        <v>20</v>
      </c>
      <c r="F634" s="34" t="s">
        <v>675</v>
      </c>
      <c r="I634" s="35">
        <v>1.5187638048754682E-3</v>
      </c>
      <c r="J634" s="87">
        <v>1.5187638048754682E-5</v>
      </c>
      <c r="K634" s="35">
        <v>0.28293098908059794</v>
      </c>
      <c r="L634" s="35">
        <v>2.8839770639624349E-5</v>
      </c>
      <c r="M634" s="17">
        <v>8.4851141630992721</v>
      </c>
      <c r="N634" s="14">
        <v>0.5</v>
      </c>
      <c r="O634" s="88">
        <v>0.1565</v>
      </c>
      <c r="P634" s="114">
        <v>156.49489371249399</v>
      </c>
      <c r="Q634" s="114">
        <v>2.5279362188176902</v>
      </c>
      <c r="R634" s="74">
        <v>1</v>
      </c>
      <c r="S634" s="75">
        <v>1</v>
      </c>
      <c r="T634" s="75" t="s">
        <v>3723</v>
      </c>
      <c r="U634" s="75">
        <v>0</v>
      </c>
      <c r="V634" s="76" t="s">
        <v>18</v>
      </c>
      <c r="W634" s="76" t="s">
        <v>19</v>
      </c>
      <c r="Y634" s="77">
        <f t="shared" si="36"/>
        <v>0.28293098907616049</v>
      </c>
      <c r="Z634" s="78">
        <f t="shared" si="37"/>
        <v>2.8839770639624349E-5</v>
      </c>
      <c r="AE634" s="14" t="s">
        <v>2438</v>
      </c>
      <c r="AF634" s="14">
        <f t="shared" si="38"/>
        <v>636.12167830787098</v>
      </c>
      <c r="AG634" s="14">
        <v>25</v>
      </c>
      <c r="AH634" s="14">
        <f t="shared" si="39"/>
        <v>4.0699368846318169</v>
      </c>
      <c r="AR634" s="14">
        <v>0</v>
      </c>
      <c r="AS634" s="14">
        <v>-11.600000000000399</v>
      </c>
      <c r="AU634" s="14">
        <v>633</v>
      </c>
      <c r="AV634" s="14">
        <v>0</v>
      </c>
    </row>
    <row r="635" spans="1:48" ht="15" x14ac:dyDescent="0.25">
      <c r="A635" s="14">
        <v>634</v>
      </c>
      <c r="B635" s="14">
        <v>23843</v>
      </c>
      <c r="C635" s="32" t="s">
        <v>500</v>
      </c>
      <c r="D635" s="100">
        <v>79</v>
      </c>
      <c r="E635" s="14" t="s">
        <v>20</v>
      </c>
      <c r="F635" s="34" t="s">
        <v>676</v>
      </c>
      <c r="I635" s="35">
        <v>1.1511278831700135E-3</v>
      </c>
      <c r="J635" s="87">
        <v>1.1511278831700136E-5</v>
      </c>
      <c r="K635" s="35">
        <v>0.28289549914957868</v>
      </c>
      <c r="L635" s="35">
        <v>2.8201097069899942E-5</v>
      </c>
      <c r="M635" s="17">
        <v>8.8026236549532122</v>
      </c>
      <c r="N635" s="14">
        <v>0.5</v>
      </c>
      <c r="O635" s="88">
        <v>0.2278</v>
      </c>
      <c r="P635" s="114">
        <v>227.833486425046</v>
      </c>
      <c r="Q635" s="114">
        <v>2.2779117067230898</v>
      </c>
      <c r="R635" s="74">
        <v>1</v>
      </c>
      <c r="S635" s="75">
        <v>1</v>
      </c>
      <c r="T635" s="75" t="s">
        <v>3723</v>
      </c>
      <c r="U635" s="75">
        <v>0</v>
      </c>
      <c r="V635" s="76" t="s">
        <v>18</v>
      </c>
      <c r="W635" s="76" t="s">
        <v>19</v>
      </c>
      <c r="Y635" s="77">
        <f t="shared" si="36"/>
        <v>0.28289549914468221</v>
      </c>
      <c r="Z635" s="78">
        <f t="shared" si="37"/>
        <v>2.8201097069899942E-5</v>
      </c>
      <c r="AE635" s="14" t="s">
        <v>2438</v>
      </c>
      <c r="AF635" s="14">
        <f t="shared" si="38"/>
        <v>672.08068852007807</v>
      </c>
      <c r="AG635" s="14">
        <v>25</v>
      </c>
      <c r="AH635" s="14">
        <f t="shared" si="39"/>
        <v>4.3033997462891262</v>
      </c>
      <c r="AR635" s="14">
        <v>0</v>
      </c>
      <c r="AS635" s="14">
        <v>-11.6500000000004</v>
      </c>
      <c r="AU635" s="14">
        <v>634</v>
      </c>
      <c r="AV635" s="14">
        <v>0</v>
      </c>
    </row>
    <row r="636" spans="1:48" ht="15" x14ac:dyDescent="0.25">
      <c r="A636" s="14">
        <v>635</v>
      </c>
      <c r="B636" s="14">
        <v>23843</v>
      </c>
      <c r="C636" s="32" t="s">
        <v>500</v>
      </c>
      <c r="D636" s="100">
        <v>66</v>
      </c>
      <c r="E636" s="14" t="s">
        <v>20</v>
      </c>
      <c r="F636" s="34" t="s">
        <v>677</v>
      </c>
      <c r="I636" s="35">
        <v>1.8629951406008297E-3</v>
      </c>
      <c r="J636" s="87">
        <v>1.8629951406008298E-5</v>
      </c>
      <c r="K636" s="35">
        <v>0.28286857277286431</v>
      </c>
      <c r="L636" s="35">
        <v>3.838585797030705E-5</v>
      </c>
      <c r="M636" s="17">
        <v>7.6941489955384412</v>
      </c>
      <c r="N636" s="14">
        <v>0.5</v>
      </c>
      <c r="O636" s="88">
        <v>0.22550000000000001</v>
      </c>
      <c r="P636" s="114">
        <v>225.499744459227</v>
      </c>
      <c r="Q636" s="114">
        <v>2.1119408669508299</v>
      </c>
      <c r="R636" s="74">
        <v>1</v>
      </c>
      <c r="S636" s="75">
        <v>1</v>
      </c>
      <c r="T636" s="75" t="s">
        <v>3723</v>
      </c>
      <c r="U636" s="75">
        <v>0</v>
      </c>
      <c r="V636" s="76" t="s">
        <v>18</v>
      </c>
      <c r="W636" s="76" t="s">
        <v>19</v>
      </c>
      <c r="Y636" s="77">
        <f t="shared" si="36"/>
        <v>0.28286857276502098</v>
      </c>
      <c r="Z636" s="78">
        <f t="shared" si="37"/>
        <v>3.838585797030705E-5</v>
      </c>
      <c r="AE636" s="14" t="s">
        <v>2438</v>
      </c>
      <c r="AF636" s="14">
        <f t="shared" si="38"/>
        <v>741.05991606395992</v>
      </c>
      <c r="AG636" s="14">
        <v>25</v>
      </c>
      <c r="AH636" s="14">
        <f t="shared" si="39"/>
        <v>3.488344849660618</v>
      </c>
      <c r="AR636" s="14">
        <v>0</v>
      </c>
      <c r="AS636" s="14">
        <v>-11.7000000000005</v>
      </c>
      <c r="AU636" s="14">
        <v>635</v>
      </c>
      <c r="AV636" s="14">
        <v>0</v>
      </c>
    </row>
    <row r="637" spans="1:48" ht="15" x14ac:dyDescent="0.25">
      <c r="A637" s="14">
        <v>636</v>
      </c>
      <c r="B637" s="14">
        <v>23843</v>
      </c>
      <c r="C637" s="32" t="s">
        <v>500</v>
      </c>
      <c r="D637" s="100">
        <v>77</v>
      </c>
      <c r="E637" s="14" t="s">
        <v>20</v>
      </c>
      <c r="F637" s="34" t="s">
        <v>678</v>
      </c>
      <c r="I637" s="35">
        <v>9.7582700966310579E-4</v>
      </c>
      <c r="J637" s="87">
        <v>9.7582700966310575E-6</v>
      </c>
      <c r="K637" s="35">
        <v>0.28285487287957362</v>
      </c>
      <c r="L637" s="35">
        <v>3.6175969208240193E-5</v>
      </c>
      <c r="M637" s="17">
        <v>7.3483658042405864</v>
      </c>
      <c r="N637" s="14">
        <v>0.5</v>
      </c>
      <c r="O637" s="88">
        <v>0.22580000000000003</v>
      </c>
      <c r="P637" s="114">
        <v>225.81720064332501</v>
      </c>
      <c r="Q637" s="114">
        <v>3.64790659413217</v>
      </c>
      <c r="R637" s="74">
        <v>1</v>
      </c>
      <c r="S637" s="75">
        <v>1</v>
      </c>
      <c r="T637" s="75" t="s">
        <v>3723</v>
      </c>
      <c r="U637" s="75">
        <v>0</v>
      </c>
      <c r="V637" s="76" t="s">
        <v>18</v>
      </c>
      <c r="W637" s="76" t="s">
        <v>19</v>
      </c>
      <c r="Y637" s="77">
        <f t="shared" si="36"/>
        <v>0.28285487287545952</v>
      </c>
      <c r="Z637" s="78">
        <f t="shared" si="37"/>
        <v>3.6175969208240193E-5</v>
      </c>
      <c r="AE637" s="14" t="s">
        <v>2438</v>
      </c>
      <c r="AF637" s="14">
        <f t="shared" si="38"/>
        <v>763.34487725519762</v>
      </c>
      <c r="AG637" s="14">
        <v>25</v>
      </c>
      <c r="AH637" s="14">
        <f t="shared" si="39"/>
        <v>3.2340925031180778</v>
      </c>
      <c r="AR637" s="14">
        <v>0</v>
      </c>
      <c r="AS637" s="14">
        <v>-11.750000000000499</v>
      </c>
      <c r="AU637" s="14">
        <v>636</v>
      </c>
      <c r="AV637" s="14">
        <v>0</v>
      </c>
    </row>
    <row r="638" spans="1:48" ht="15" x14ac:dyDescent="0.25">
      <c r="A638" s="14">
        <v>637</v>
      </c>
      <c r="B638" s="14">
        <v>23843</v>
      </c>
      <c r="C638" s="32" t="s">
        <v>500</v>
      </c>
      <c r="D638" s="100">
        <v>49</v>
      </c>
      <c r="E638" s="14" t="s">
        <v>20</v>
      </c>
      <c r="F638" s="34" t="s">
        <v>679</v>
      </c>
      <c r="I638" s="35">
        <v>1.1282107134294001E-3</v>
      </c>
      <c r="J638" s="87">
        <v>1.1282107134294002E-5</v>
      </c>
      <c r="K638" s="35">
        <v>0.28287272363706684</v>
      </c>
      <c r="L638" s="35">
        <v>2.8315324176479808E-5</v>
      </c>
      <c r="M638" s="17">
        <v>7.9485318532457327</v>
      </c>
      <c r="N638" s="14">
        <v>0.5</v>
      </c>
      <c r="O638" s="88">
        <v>0.22540000000000002</v>
      </c>
      <c r="P638" s="114">
        <v>225.35242386891801</v>
      </c>
      <c r="Q638" s="114">
        <v>2.5371187360449601</v>
      </c>
      <c r="R638" s="74">
        <v>1</v>
      </c>
      <c r="S638" s="75">
        <v>1</v>
      </c>
      <c r="T638" s="75" t="s">
        <v>3723</v>
      </c>
      <c r="U638" s="75">
        <v>0</v>
      </c>
      <c r="V638" s="76" t="s">
        <v>18</v>
      </c>
      <c r="W638" s="76" t="s">
        <v>19</v>
      </c>
      <c r="Y638" s="77">
        <f t="shared" si="36"/>
        <v>0.28287272363232008</v>
      </c>
      <c r="Z638" s="78">
        <f t="shared" si="37"/>
        <v>2.8315324176479808E-5</v>
      </c>
      <c r="AE638" s="14" t="s">
        <v>2438</v>
      </c>
      <c r="AF638" s="14">
        <f t="shared" si="38"/>
        <v>724.77493449514225</v>
      </c>
      <c r="AG638" s="14">
        <v>25</v>
      </c>
      <c r="AH638" s="14">
        <f t="shared" si="39"/>
        <v>3.6753910685630382</v>
      </c>
      <c r="AR638" s="14">
        <v>0</v>
      </c>
      <c r="AS638" s="14">
        <v>-11.8000000000005</v>
      </c>
      <c r="AU638" s="14">
        <v>637</v>
      </c>
      <c r="AV638" s="14">
        <v>0</v>
      </c>
    </row>
    <row r="639" spans="1:48" ht="15" x14ac:dyDescent="0.25">
      <c r="A639" s="14">
        <v>638</v>
      </c>
      <c r="B639" s="14">
        <v>23843</v>
      </c>
      <c r="C639" s="32" t="s">
        <v>500</v>
      </c>
      <c r="D639" s="100">
        <v>53</v>
      </c>
      <c r="E639" s="14" t="s">
        <v>20</v>
      </c>
      <c r="F639" s="34" t="s">
        <v>680</v>
      </c>
      <c r="I639" s="35">
        <v>1.1616853517747944E-3</v>
      </c>
      <c r="J639" s="87">
        <v>1.1616853517747944E-5</v>
      </c>
      <c r="K639" s="35">
        <v>0.28279384265696911</v>
      </c>
      <c r="L639" s="35">
        <v>3.1204203465347463E-5</v>
      </c>
      <c r="M639" s="17">
        <v>5.1763881922317623</v>
      </c>
      <c r="N639" s="14">
        <v>0.5</v>
      </c>
      <c r="O639" s="88">
        <v>0.22650000000000001</v>
      </c>
      <c r="P639" s="114">
        <v>226.51763081849401</v>
      </c>
      <c r="Q639" s="114">
        <v>3.59419908325272</v>
      </c>
      <c r="R639" s="74">
        <v>1</v>
      </c>
      <c r="S639" s="75">
        <v>1</v>
      </c>
      <c r="T639" s="75" t="s">
        <v>3723</v>
      </c>
      <c r="U639" s="75">
        <v>0</v>
      </c>
      <c r="V639" s="76" t="s">
        <v>18</v>
      </c>
      <c r="W639" s="76" t="s">
        <v>19</v>
      </c>
      <c r="Y639" s="77">
        <f t="shared" si="36"/>
        <v>0.28279384265205626</v>
      </c>
      <c r="Z639" s="78">
        <f t="shared" si="37"/>
        <v>3.1204203465347463E-5</v>
      </c>
      <c r="AE639" s="14" t="s">
        <v>2438</v>
      </c>
      <c r="AF639" s="14">
        <f t="shared" si="38"/>
        <v>902.24594895487917</v>
      </c>
      <c r="AG639" s="14">
        <v>25</v>
      </c>
      <c r="AH639" s="14">
        <f t="shared" si="39"/>
        <v>1.6370501413468839</v>
      </c>
      <c r="AR639" s="14">
        <v>0</v>
      </c>
      <c r="AS639" s="14">
        <v>-11.850000000000501</v>
      </c>
      <c r="AU639" s="14">
        <v>638</v>
      </c>
      <c r="AV639" s="14">
        <v>0</v>
      </c>
    </row>
    <row r="640" spans="1:48" ht="15" x14ac:dyDescent="0.25">
      <c r="A640" s="14">
        <v>639</v>
      </c>
      <c r="B640" s="14">
        <v>23843</v>
      </c>
      <c r="C640" s="32" t="s">
        <v>500</v>
      </c>
      <c r="D640" s="100">
        <v>86</v>
      </c>
      <c r="E640" s="14" t="s">
        <v>20</v>
      </c>
      <c r="F640" s="34" t="s">
        <v>681</v>
      </c>
      <c r="I640" s="35">
        <v>1.870129996937681E-3</v>
      </c>
      <c r="J640" s="87">
        <v>1.8701299969376811E-5</v>
      </c>
      <c r="K640" s="35">
        <v>0.2829771677116007</v>
      </c>
      <c r="L640" s="35">
        <v>3.7341878143365241E-5</v>
      </c>
      <c r="M640" s="17">
        <v>10.12649054142889</v>
      </c>
      <c r="N640" s="14">
        <v>0.5</v>
      </c>
      <c r="O640" s="88">
        <v>0.15859999999999999</v>
      </c>
      <c r="P640" s="114">
        <v>158.56044768951699</v>
      </c>
      <c r="Q640" s="114">
        <v>6.1910192675174196</v>
      </c>
      <c r="R640" s="74">
        <v>1</v>
      </c>
      <c r="S640" s="75">
        <v>1</v>
      </c>
      <c r="T640" s="75" t="s">
        <v>3723</v>
      </c>
      <c r="U640" s="75">
        <v>0</v>
      </c>
      <c r="V640" s="76" t="s">
        <v>18</v>
      </c>
      <c r="W640" s="76" t="s">
        <v>19</v>
      </c>
      <c r="Y640" s="77">
        <f t="shared" si="36"/>
        <v>0.28297716770606451</v>
      </c>
      <c r="Z640" s="78">
        <f t="shared" si="37"/>
        <v>3.7341878143365241E-5</v>
      </c>
      <c r="AE640" s="14" t="s">
        <v>2438</v>
      </c>
      <c r="AF640" s="14">
        <f t="shared" si="38"/>
        <v>532.74531631669356</v>
      </c>
      <c r="AG640" s="14">
        <v>25</v>
      </c>
      <c r="AH640" s="14">
        <f t="shared" si="39"/>
        <v>5.2768312804624182</v>
      </c>
      <c r="AR640" s="14">
        <v>0</v>
      </c>
      <c r="AS640" s="14">
        <v>-11.9000000000005</v>
      </c>
      <c r="AU640" s="14">
        <v>639</v>
      </c>
      <c r="AV640" s="14">
        <v>0</v>
      </c>
    </row>
    <row r="641" spans="1:48" ht="15" x14ac:dyDescent="0.25">
      <c r="A641" s="14">
        <v>640</v>
      </c>
      <c r="B641" s="14">
        <v>23843</v>
      </c>
      <c r="C641" s="32" t="s">
        <v>500</v>
      </c>
      <c r="D641" s="100">
        <v>4</v>
      </c>
      <c r="E641" s="14" t="s">
        <v>20</v>
      </c>
      <c r="F641" s="34" t="s">
        <v>682</v>
      </c>
      <c r="I641" s="35">
        <v>1.2330017763724347E-3</v>
      </c>
      <c r="J641" s="87">
        <v>1.2330017763724347E-5</v>
      </c>
      <c r="K641" s="35">
        <v>0.28288424078875524</v>
      </c>
      <c r="L641" s="35">
        <v>4.473035525606949E-5</v>
      </c>
      <c r="M641" s="17">
        <v>8.376908554894591</v>
      </c>
      <c r="N641" s="14">
        <v>0.5</v>
      </c>
      <c r="O641" s="88">
        <v>0.2271</v>
      </c>
      <c r="P641" s="114">
        <v>227.07825234868201</v>
      </c>
      <c r="Q641" s="114">
        <v>4.3258007041279303</v>
      </c>
      <c r="R641" s="74">
        <v>1</v>
      </c>
      <c r="S641" s="75">
        <v>1</v>
      </c>
      <c r="T641" s="75" t="s">
        <v>3723</v>
      </c>
      <c r="U641" s="75">
        <v>0</v>
      </c>
      <c r="V641" s="76" t="s">
        <v>18</v>
      </c>
      <c r="W641" s="76" t="s">
        <v>19</v>
      </c>
      <c r="Y641" s="77">
        <f t="shared" si="36"/>
        <v>0.28288424078352786</v>
      </c>
      <c r="Z641" s="78">
        <f t="shared" si="37"/>
        <v>4.473035525606949E-5</v>
      </c>
      <c r="AE641" s="14" t="s">
        <v>2438</v>
      </c>
      <c r="AF641" s="14">
        <f t="shared" si="38"/>
        <v>698.75230063045387</v>
      </c>
      <c r="AG641" s="14">
        <v>25</v>
      </c>
      <c r="AH641" s="14">
        <f t="shared" si="39"/>
        <v>3.9903739374224929</v>
      </c>
      <c r="AR641" s="14">
        <v>0</v>
      </c>
      <c r="AS641" s="14">
        <v>-11.9500000000005</v>
      </c>
      <c r="AU641" s="14">
        <v>640</v>
      </c>
      <c r="AV641" s="14">
        <v>0</v>
      </c>
    </row>
    <row r="642" spans="1:48" ht="15" x14ac:dyDescent="0.25">
      <c r="A642" s="14">
        <v>641</v>
      </c>
      <c r="B642" s="14">
        <v>23843</v>
      </c>
      <c r="C642" s="32" t="s">
        <v>500</v>
      </c>
      <c r="D642" s="100">
        <v>30</v>
      </c>
      <c r="E642" s="14" t="s">
        <v>20</v>
      </c>
      <c r="F642" s="34" t="s">
        <v>683</v>
      </c>
      <c r="I642" s="35">
        <v>1.6928462520778272E-3</v>
      </c>
      <c r="J642" s="87">
        <v>1.6928462520778274E-5</v>
      </c>
      <c r="K642" s="35">
        <v>0.28268976238994048</v>
      </c>
      <c r="L642" s="35">
        <v>3.9169561729603944E-5</v>
      </c>
      <c r="M642" s="17">
        <v>5.6940732366239644</v>
      </c>
      <c r="N642" s="14">
        <v>0.5</v>
      </c>
      <c r="O642" s="88">
        <v>0.42820000000000003</v>
      </c>
      <c r="P642" s="114">
        <v>428.23426483342502</v>
      </c>
      <c r="Q642" s="114">
        <v>14.455626762933001</v>
      </c>
      <c r="R642" s="74">
        <v>1</v>
      </c>
      <c r="S642" s="75">
        <v>1</v>
      </c>
      <c r="T642" s="75" t="s">
        <v>3723</v>
      </c>
      <c r="U642" s="75">
        <v>0</v>
      </c>
      <c r="V642" s="76" t="s">
        <v>18</v>
      </c>
      <c r="W642" s="76" t="s">
        <v>19</v>
      </c>
      <c r="Y642" s="77">
        <f t="shared" ref="Y642:Y705" si="40">K642-I642*(EXP((1.867*10^-11)*P642)-1)</f>
        <v>0.28268976237640597</v>
      </c>
      <c r="Z642" s="78">
        <f t="shared" ref="Z642:Z705" si="41">L642</f>
        <v>3.9169561729603944E-5</v>
      </c>
      <c r="AE642" s="14" t="s">
        <v>2438</v>
      </c>
      <c r="AF642" s="14">
        <f t="shared" si="38"/>
        <v>1027.9339036238496</v>
      </c>
      <c r="AG642" s="14">
        <v>25</v>
      </c>
      <c r="AH642" s="14">
        <f t="shared" si="39"/>
        <v>2.0177009092823264</v>
      </c>
      <c r="AR642" s="14">
        <v>0</v>
      </c>
      <c r="AS642" s="14">
        <v>-12.000000000000499</v>
      </c>
      <c r="AU642" s="14">
        <v>641</v>
      </c>
      <c r="AV642" s="14">
        <v>0</v>
      </c>
    </row>
    <row r="643" spans="1:48" ht="15" x14ac:dyDescent="0.25">
      <c r="A643" s="14">
        <v>642</v>
      </c>
      <c r="B643" s="14">
        <v>23843</v>
      </c>
      <c r="C643" s="32" t="s">
        <v>500</v>
      </c>
      <c r="D643" s="100">
        <v>95</v>
      </c>
      <c r="E643" s="14" t="s">
        <v>20</v>
      </c>
      <c r="F643" s="34" t="s">
        <v>684</v>
      </c>
      <c r="I643" s="35">
        <v>9.8514170173418783E-4</v>
      </c>
      <c r="J643" s="87">
        <v>9.8514170173418782E-6</v>
      </c>
      <c r="K643" s="35">
        <v>0.28276240469138003</v>
      </c>
      <c r="L643" s="35">
        <v>4.5082696981300345E-5</v>
      </c>
      <c r="M643" s="17">
        <v>4.1793163087233687</v>
      </c>
      <c r="N643" s="14">
        <v>0.5</v>
      </c>
      <c r="O643" s="88">
        <v>0.2306</v>
      </c>
      <c r="P643" s="114">
        <v>230.57158456598799</v>
      </c>
      <c r="Q643" s="114">
        <v>4.19517937785277</v>
      </c>
      <c r="R643" s="74">
        <v>1</v>
      </c>
      <c r="S643" s="75">
        <v>1</v>
      </c>
      <c r="T643" s="75" t="s">
        <v>3723</v>
      </c>
      <c r="U643" s="75">
        <v>0</v>
      </c>
      <c r="V643" s="76" t="s">
        <v>18</v>
      </c>
      <c r="W643" s="76" t="s">
        <v>19</v>
      </c>
      <c r="Y643" s="77">
        <f t="shared" si="40"/>
        <v>0.2827624046871392</v>
      </c>
      <c r="Z643" s="78">
        <f t="shared" si="41"/>
        <v>4.5082696981300345E-5</v>
      </c>
      <c r="AE643" s="14" t="s">
        <v>2438</v>
      </c>
      <c r="AF643" s="14">
        <f t="shared" ref="AF643:AF706" si="42">LN((K643-(EXP(0.00000000001867*P643*1000000)-1)*(I643-0.015)-0.28325)/(0.015-0.0384)+1)/0.00000000001867/1000000</f>
        <v>968.88131361837486</v>
      </c>
      <c r="AG643" s="14">
        <v>25</v>
      </c>
      <c r="AH643" s="14">
        <f t="shared" ref="AH643:AH706" si="43">(M643-2.95)/1.36</f>
        <v>0.90390905053188852</v>
      </c>
      <c r="AR643" s="14">
        <v>0</v>
      </c>
      <c r="AS643" s="14">
        <v>-12.0500000000005</v>
      </c>
      <c r="AU643" s="14">
        <v>642</v>
      </c>
      <c r="AV643" s="14">
        <v>0</v>
      </c>
    </row>
    <row r="644" spans="1:48" ht="15" x14ac:dyDescent="0.25">
      <c r="A644" s="14">
        <v>643</v>
      </c>
      <c r="B644" s="14">
        <v>23843</v>
      </c>
      <c r="C644" s="32" t="s">
        <v>500</v>
      </c>
      <c r="D644" s="100">
        <v>72</v>
      </c>
      <c r="E644" s="14" t="s">
        <v>20</v>
      </c>
      <c r="F644" s="34" t="s">
        <v>685</v>
      </c>
      <c r="I644" s="35">
        <v>1.367777590690385E-3</v>
      </c>
      <c r="J644" s="87">
        <v>1.367777590690385E-5</v>
      </c>
      <c r="K644" s="35">
        <v>0.28286507943267686</v>
      </c>
      <c r="L644" s="35">
        <v>3.8536285131641854E-5</v>
      </c>
      <c r="M644" s="17">
        <v>7.8713188628087849</v>
      </c>
      <c r="N644" s="14">
        <v>0.5</v>
      </c>
      <c r="O644" s="88">
        <v>0.2361</v>
      </c>
      <c r="P644" s="114">
        <v>236.117030949423</v>
      </c>
      <c r="Q644" s="114">
        <v>4.8833670335944097</v>
      </c>
      <c r="R644" s="74">
        <v>1</v>
      </c>
      <c r="S644" s="75">
        <v>1</v>
      </c>
      <c r="T644" s="75" t="s">
        <v>3723</v>
      </c>
      <c r="U644" s="75">
        <v>0</v>
      </c>
      <c r="V644" s="76" t="s">
        <v>18</v>
      </c>
      <c r="W644" s="76" t="s">
        <v>19</v>
      </c>
      <c r="Y644" s="77">
        <f t="shared" si="40"/>
        <v>0.28286507942664729</v>
      </c>
      <c r="Z644" s="78">
        <f t="shared" si="41"/>
        <v>3.8536285131641854E-5</v>
      </c>
      <c r="AE644" s="14" t="s">
        <v>2438</v>
      </c>
      <c r="AF644" s="14">
        <f t="shared" si="42"/>
        <v>738.10277166525998</v>
      </c>
      <c r="AG644" s="14">
        <v>25</v>
      </c>
      <c r="AH644" s="14">
        <f t="shared" si="43"/>
        <v>3.6186168108888119</v>
      </c>
      <c r="AR644" s="14">
        <v>0</v>
      </c>
      <c r="AS644" s="14">
        <v>-12.100000000000501</v>
      </c>
      <c r="AU644" s="14">
        <v>643</v>
      </c>
      <c r="AV644" s="14">
        <v>0</v>
      </c>
    </row>
    <row r="645" spans="1:48" ht="15" x14ac:dyDescent="0.25">
      <c r="A645" s="14">
        <v>644</v>
      </c>
      <c r="B645" s="14">
        <v>23843</v>
      </c>
      <c r="C645" s="32" t="s">
        <v>500</v>
      </c>
      <c r="D645" s="100">
        <v>41</v>
      </c>
      <c r="E645" s="14" t="s">
        <v>20</v>
      </c>
      <c r="F645" s="34" t="s">
        <v>686</v>
      </c>
      <c r="I645" s="35">
        <v>1.3399491192408542E-3</v>
      </c>
      <c r="J645" s="87">
        <v>1.3399491192408541E-5</v>
      </c>
      <c r="K645" s="35">
        <v>0.28279736363136143</v>
      </c>
      <c r="L645" s="35">
        <v>3.0614401572381246E-5</v>
      </c>
      <c r="M645" s="17">
        <v>5.4155607528638683</v>
      </c>
      <c r="N645" s="14">
        <v>0.5</v>
      </c>
      <c r="O645" s="88">
        <v>0.2331</v>
      </c>
      <c r="P645" s="114">
        <v>233.13849363641799</v>
      </c>
      <c r="Q645" s="114">
        <v>8.5079953923485192</v>
      </c>
      <c r="R645" s="74">
        <v>1</v>
      </c>
      <c r="S645" s="75">
        <v>1</v>
      </c>
      <c r="T645" s="75" t="s">
        <v>3723</v>
      </c>
      <c r="U645" s="75">
        <v>0</v>
      </c>
      <c r="V645" s="76" t="s">
        <v>18</v>
      </c>
      <c r="W645" s="76" t="s">
        <v>19</v>
      </c>
      <c r="Y645" s="77">
        <f t="shared" si="40"/>
        <v>0.28279736362552904</v>
      </c>
      <c r="Z645" s="78">
        <f t="shared" si="41"/>
        <v>3.0614401572381246E-5</v>
      </c>
      <c r="AE645" s="14" t="s">
        <v>2438</v>
      </c>
      <c r="AF645" s="14">
        <f t="shared" si="42"/>
        <v>892.20383988239837</v>
      </c>
      <c r="AG645" s="14">
        <v>25</v>
      </c>
      <c r="AH645" s="14">
        <f t="shared" si="43"/>
        <v>1.8129123182822557</v>
      </c>
      <c r="AR645" s="14">
        <v>0</v>
      </c>
      <c r="AS645" s="14">
        <v>-12.1500000000005</v>
      </c>
      <c r="AU645" s="14">
        <v>644</v>
      </c>
      <c r="AV645" s="14">
        <v>0</v>
      </c>
    </row>
    <row r="646" spans="1:48" ht="15" x14ac:dyDescent="0.25">
      <c r="A646" s="14">
        <v>645</v>
      </c>
      <c r="B646" s="14">
        <v>23843</v>
      </c>
      <c r="C646" s="32" t="s">
        <v>500</v>
      </c>
      <c r="D646" s="100">
        <v>43</v>
      </c>
      <c r="E646" s="14" t="s">
        <v>20</v>
      </c>
      <c r="F646" s="34" t="s">
        <v>687</v>
      </c>
      <c r="I646" s="35">
        <v>1.063200557279895E-3</v>
      </c>
      <c r="J646" s="87">
        <v>1.0632005572798951E-5</v>
      </c>
      <c r="K646" s="35">
        <v>0.28279484418288425</v>
      </c>
      <c r="L646" s="35">
        <v>3.2599202797989513E-5</v>
      </c>
      <c r="M646" s="17">
        <v>5.3064933073287968</v>
      </c>
      <c r="N646" s="14">
        <v>0.5</v>
      </c>
      <c r="O646" s="88">
        <v>0.23019999999999999</v>
      </c>
      <c r="P646" s="114">
        <v>230.15273272713401</v>
      </c>
      <c r="Q646" s="114">
        <v>9.7325513705892508</v>
      </c>
      <c r="R646" s="74">
        <v>1</v>
      </c>
      <c r="S646" s="75">
        <v>1</v>
      </c>
      <c r="T646" s="75" t="s">
        <v>3723</v>
      </c>
      <c r="U646" s="75">
        <v>0</v>
      </c>
      <c r="V646" s="76" t="s">
        <v>18</v>
      </c>
      <c r="W646" s="76" t="s">
        <v>19</v>
      </c>
      <c r="Y646" s="77">
        <f t="shared" si="40"/>
        <v>0.28279484417831574</v>
      </c>
      <c r="Z646" s="78">
        <f t="shared" si="41"/>
        <v>3.2599202797989513E-5</v>
      </c>
      <c r="AE646" s="14" t="s">
        <v>2438</v>
      </c>
      <c r="AF646" s="14">
        <f t="shared" si="42"/>
        <v>896.91413861058811</v>
      </c>
      <c r="AG646" s="14">
        <v>25</v>
      </c>
      <c r="AH646" s="14">
        <f t="shared" si="43"/>
        <v>1.7327156671535269</v>
      </c>
      <c r="AR646" s="14">
        <v>0</v>
      </c>
      <c r="AS646" s="14">
        <v>-12.2000000000005</v>
      </c>
      <c r="AU646" s="14">
        <v>645</v>
      </c>
      <c r="AV646" s="14">
        <v>0</v>
      </c>
    </row>
    <row r="647" spans="1:48" ht="15" x14ac:dyDescent="0.25">
      <c r="A647" s="14">
        <v>646</v>
      </c>
      <c r="B647" s="14">
        <v>23843</v>
      </c>
      <c r="C647" s="32" t="s">
        <v>500</v>
      </c>
      <c r="D647" s="100">
        <v>74</v>
      </c>
      <c r="E647" s="14" t="s">
        <v>20</v>
      </c>
      <c r="F647" s="34" t="s">
        <v>688</v>
      </c>
      <c r="I647" s="35">
        <v>2.6003512252906263E-3</v>
      </c>
      <c r="J647" s="87">
        <v>2.6003512252906263E-5</v>
      </c>
      <c r="K647" s="35">
        <v>0.2828610360610751</v>
      </c>
      <c r="L647" s="35">
        <v>4.4553173962842726E-5</v>
      </c>
      <c r="M647" s="17">
        <v>7.3009707952298442</v>
      </c>
      <c r="N647" s="14">
        <v>0.5</v>
      </c>
      <c r="O647" s="88">
        <v>0.22469999999999998</v>
      </c>
      <c r="P647" s="114">
        <v>224.66500063517501</v>
      </c>
      <c r="Q647" s="114">
        <v>2.5453602667328998</v>
      </c>
      <c r="R647" s="74">
        <v>1</v>
      </c>
      <c r="S647" s="75">
        <v>1</v>
      </c>
      <c r="T647" s="75" t="s">
        <v>3723</v>
      </c>
      <c r="U647" s="75">
        <v>0</v>
      </c>
      <c r="V647" s="76" t="s">
        <v>18</v>
      </c>
      <c r="W647" s="76" t="s">
        <v>19</v>
      </c>
      <c r="Y647" s="77">
        <f t="shared" si="40"/>
        <v>0.28286103605016794</v>
      </c>
      <c r="Z647" s="78">
        <f t="shared" si="41"/>
        <v>4.4553173962842726E-5</v>
      </c>
      <c r="AE647" s="14" t="s">
        <v>2438</v>
      </c>
      <c r="AF647" s="14">
        <f t="shared" si="42"/>
        <v>765.52952149880457</v>
      </c>
      <c r="AG647" s="14">
        <v>25</v>
      </c>
      <c r="AH647" s="14">
        <f t="shared" si="43"/>
        <v>3.1992432317866499</v>
      </c>
      <c r="AR647" s="14">
        <v>0</v>
      </c>
      <c r="AS647" s="14">
        <v>-12.250000000000499</v>
      </c>
      <c r="AU647" s="14">
        <v>646</v>
      </c>
      <c r="AV647" s="14">
        <v>0</v>
      </c>
    </row>
    <row r="648" spans="1:48" ht="15" x14ac:dyDescent="0.25">
      <c r="A648" s="14">
        <v>647</v>
      </c>
      <c r="B648" s="14">
        <v>23843</v>
      </c>
      <c r="C648" s="32" t="s">
        <v>500</v>
      </c>
      <c r="D648" s="100">
        <v>75</v>
      </c>
      <c r="E648" s="14" t="s">
        <v>20</v>
      </c>
      <c r="F648" s="34" t="s">
        <v>689</v>
      </c>
      <c r="I648" s="35">
        <v>2.490209939330754E-3</v>
      </c>
      <c r="J648" s="87">
        <v>2.4902099393307539E-5</v>
      </c>
      <c r="K648" s="35">
        <v>0.28281535241002093</v>
      </c>
      <c r="L648" s="35">
        <v>3.5476166621431005E-5</v>
      </c>
      <c r="M648" s="17">
        <v>6.0418223721803166</v>
      </c>
      <c r="N648" s="14">
        <v>0.5</v>
      </c>
      <c r="O648" s="88">
        <v>0.2412</v>
      </c>
      <c r="P648" s="114">
        <v>241.231517660159</v>
      </c>
      <c r="Q648" s="114">
        <v>4.90520790011246</v>
      </c>
      <c r="R648" s="74">
        <v>1</v>
      </c>
      <c r="S648" s="75">
        <v>1</v>
      </c>
      <c r="T648" s="75" t="s">
        <v>3723</v>
      </c>
      <c r="U648" s="75">
        <v>0</v>
      </c>
      <c r="V648" s="76" t="s">
        <v>18</v>
      </c>
      <c r="W648" s="76" t="s">
        <v>19</v>
      </c>
      <c r="Y648" s="77">
        <f t="shared" si="40"/>
        <v>0.28281535239880556</v>
      </c>
      <c r="Z648" s="78">
        <f t="shared" si="41"/>
        <v>3.5476166621431005E-5</v>
      </c>
      <c r="AE648" s="14" t="s">
        <v>2438</v>
      </c>
      <c r="AF648" s="14">
        <f t="shared" si="42"/>
        <v>858.71934201150623</v>
      </c>
      <c r="AG648" s="14">
        <v>25</v>
      </c>
      <c r="AH648" s="14">
        <f t="shared" si="43"/>
        <v>2.273398803073762</v>
      </c>
      <c r="AR648" s="14">
        <v>0</v>
      </c>
      <c r="AS648" s="14">
        <v>-12.3000000000005</v>
      </c>
      <c r="AU648" s="14">
        <v>647</v>
      </c>
      <c r="AV648" s="14">
        <v>0</v>
      </c>
    </row>
    <row r="649" spans="1:48" ht="15" x14ac:dyDescent="0.25">
      <c r="A649" s="14">
        <v>648</v>
      </c>
      <c r="B649" s="14">
        <v>23843</v>
      </c>
      <c r="C649" s="32" t="s">
        <v>500</v>
      </c>
      <c r="D649" s="100">
        <v>61</v>
      </c>
      <c r="E649" s="14" t="s">
        <v>20</v>
      </c>
      <c r="F649" s="34" t="s">
        <v>690</v>
      </c>
      <c r="I649" s="35">
        <v>9.4298799679531562E-4</v>
      </c>
      <c r="J649" s="87">
        <v>9.4298799679531568E-6</v>
      </c>
      <c r="K649" s="35">
        <v>0.28281606040342361</v>
      </c>
      <c r="L649" s="35">
        <v>2.9806772992245447E-5</v>
      </c>
      <c r="M649" s="17">
        <v>5.9692385943543869</v>
      </c>
      <c r="N649" s="14">
        <v>0.5</v>
      </c>
      <c r="O649" s="88">
        <v>0.22530000000000003</v>
      </c>
      <c r="P649" s="114">
        <v>225.26940096068</v>
      </c>
      <c r="Q649" s="114">
        <v>5.5442584396330297</v>
      </c>
      <c r="R649" s="74">
        <v>1</v>
      </c>
      <c r="S649" s="75">
        <v>1</v>
      </c>
      <c r="T649" s="75" t="s">
        <v>3723</v>
      </c>
      <c r="U649" s="75">
        <v>0</v>
      </c>
      <c r="V649" s="76" t="s">
        <v>18</v>
      </c>
      <c r="W649" s="76" t="s">
        <v>19</v>
      </c>
      <c r="Y649" s="77">
        <f t="shared" si="40"/>
        <v>0.28281606039945761</v>
      </c>
      <c r="Z649" s="78">
        <f t="shared" si="41"/>
        <v>2.9806772992245447E-5</v>
      </c>
      <c r="AE649" s="14" t="s">
        <v>2438</v>
      </c>
      <c r="AF649" s="14">
        <f t="shared" si="42"/>
        <v>850.86942819616024</v>
      </c>
      <c r="AG649" s="14">
        <v>25</v>
      </c>
      <c r="AH649" s="14">
        <f t="shared" si="43"/>
        <v>2.2200283782017549</v>
      </c>
      <c r="AR649" s="14">
        <v>0</v>
      </c>
      <c r="AS649" s="14">
        <v>-12.350000000000501</v>
      </c>
      <c r="AU649" s="14">
        <v>648</v>
      </c>
      <c r="AV649" s="14">
        <v>0</v>
      </c>
    </row>
    <row r="650" spans="1:48" ht="15" x14ac:dyDescent="0.25">
      <c r="A650" s="14">
        <v>649</v>
      </c>
      <c r="B650" s="14">
        <v>23843</v>
      </c>
      <c r="C650" s="32" t="s">
        <v>500</v>
      </c>
      <c r="D650" s="100">
        <v>52</v>
      </c>
      <c r="E650" s="14" t="s">
        <v>20</v>
      </c>
      <c r="F650" s="34" t="s">
        <v>691</v>
      </c>
      <c r="I650" s="35">
        <v>9.9314104244434894E-4</v>
      </c>
      <c r="J650" s="87">
        <v>9.9314104244434904E-6</v>
      </c>
      <c r="K650" s="35">
        <v>0.28288948505910683</v>
      </c>
      <c r="L650" s="35">
        <v>3.2904423328715739E-5</v>
      </c>
      <c r="M650" s="17">
        <v>8.5508841966563942</v>
      </c>
      <c r="N650" s="14">
        <v>0.5</v>
      </c>
      <c r="O650" s="88">
        <v>0.22490000000000002</v>
      </c>
      <c r="P650" s="114">
        <v>224.85342475740401</v>
      </c>
      <c r="Q650" s="114">
        <v>7.6615011337966799</v>
      </c>
      <c r="R650" s="74">
        <v>1</v>
      </c>
      <c r="S650" s="75">
        <v>1</v>
      </c>
      <c r="T650" s="75" t="s">
        <v>3723</v>
      </c>
      <c r="U650" s="75">
        <v>0</v>
      </c>
      <c r="V650" s="76" t="s">
        <v>18</v>
      </c>
      <c r="W650" s="76" t="s">
        <v>19</v>
      </c>
      <c r="Y650" s="77">
        <f t="shared" si="40"/>
        <v>0.28288948505493761</v>
      </c>
      <c r="Z650" s="78">
        <f t="shared" si="41"/>
        <v>3.2904423328715739E-5</v>
      </c>
      <c r="AE650" s="14" t="s">
        <v>2438</v>
      </c>
      <c r="AF650" s="14">
        <f t="shared" si="42"/>
        <v>685.92005440327716</v>
      </c>
      <c r="AG650" s="14">
        <v>25</v>
      </c>
      <c r="AH650" s="14">
        <f t="shared" si="43"/>
        <v>4.1182972034238192</v>
      </c>
      <c r="AR650" s="14">
        <v>0</v>
      </c>
      <c r="AS650" s="14">
        <v>-12.4000000000005</v>
      </c>
      <c r="AU650" s="14">
        <v>649</v>
      </c>
      <c r="AV650" s="14">
        <v>0</v>
      </c>
    </row>
    <row r="651" spans="1:48" ht="15" x14ac:dyDescent="0.25">
      <c r="A651" s="14">
        <v>650</v>
      </c>
      <c r="B651" s="14">
        <v>23843</v>
      </c>
      <c r="C651" s="32" t="s">
        <v>501</v>
      </c>
      <c r="D651" s="100">
        <v>53</v>
      </c>
      <c r="E651" s="14" t="s">
        <v>20</v>
      </c>
      <c r="F651" s="34" t="s">
        <v>692</v>
      </c>
      <c r="I651" s="35">
        <v>1.3845119971386062E-3</v>
      </c>
      <c r="J651" s="87">
        <v>1.3845119971386062E-5</v>
      </c>
      <c r="K651" s="35">
        <v>0.28282208136522397</v>
      </c>
      <c r="L651" s="35">
        <v>4.7716885659413187E-5</v>
      </c>
      <c r="M651" s="17">
        <v>4.5055218227973981</v>
      </c>
      <c r="N651" s="14">
        <v>0.5</v>
      </c>
      <c r="O651" s="88">
        <v>0.14990000000000001</v>
      </c>
      <c r="P651" s="114">
        <v>149.90773763482699</v>
      </c>
      <c r="Q651" s="114">
        <v>2.3136737825664002</v>
      </c>
      <c r="R651" s="74">
        <v>1</v>
      </c>
      <c r="S651" s="75">
        <v>1</v>
      </c>
      <c r="T651" s="75" t="s">
        <v>3723</v>
      </c>
      <c r="U651" s="75">
        <v>0</v>
      </c>
      <c r="V651" s="76" t="s">
        <v>18</v>
      </c>
      <c r="W651" s="76" t="s">
        <v>19</v>
      </c>
      <c r="Y651" s="77">
        <f t="shared" si="40"/>
        <v>0.28282208136134901</v>
      </c>
      <c r="Z651" s="78">
        <f t="shared" si="41"/>
        <v>4.7716885659413187E-5</v>
      </c>
      <c r="AE651" s="14" t="s">
        <v>2438</v>
      </c>
      <c r="AF651" s="14">
        <f t="shared" si="42"/>
        <v>884.7965811325796</v>
      </c>
      <c r="AG651" s="14">
        <v>25</v>
      </c>
      <c r="AH651" s="14">
        <f t="shared" si="43"/>
        <v>1.1437660461745571</v>
      </c>
      <c r="AR651" s="14">
        <v>0</v>
      </c>
      <c r="AS651" s="14">
        <v>-12.4500000000005</v>
      </c>
      <c r="AU651" s="14">
        <v>650</v>
      </c>
      <c r="AV651" s="14">
        <v>0</v>
      </c>
    </row>
    <row r="652" spans="1:48" ht="15" x14ac:dyDescent="0.25">
      <c r="A652" s="14">
        <v>651</v>
      </c>
      <c r="B652" s="14">
        <v>23843</v>
      </c>
      <c r="C652" s="32" t="s">
        <v>501</v>
      </c>
      <c r="D652" s="100">
        <v>52</v>
      </c>
      <c r="E652" s="14" t="s">
        <v>20</v>
      </c>
      <c r="F652" s="34" t="s">
        <v>693</v>
      </c>
      <c r="I652" s="35">
        <v>2.4798698251759089E-3</v>
      </c>
      <c r="J652" s="87">
        <v>2.4798698251759091E-5</v>
      </c>
      <c r="K652" s="35">
        <v>0.28287239230155337</v>
      </c>
      <c r="L652" s="35">
        <v>3.83316536410953E-5</v>
      </c>
      <c r="M652" s="17">
        <v>6.224082746666415</v>
      </c>
      <c r="N652" s="14">
        <v>0.5</v>
      </c>
      <c r="O652" s="88">
        <v>0.1522</v>
      </c>
      <c r="P652" s="114">
        <v>152.19537223001299</v>
      </c>
      <c r="Q652" s="114">
        <v>3.5574969619761099</v>
      </c>
      <c r="R652" s="74">
        <v>1</v>
      </c>
      <c r="S652" s="75">
        <v>1</v>
      </c>
      <c r="T652" s="75" t="s">
        <v>3723</v>
      </c>
      <c r="U652" s="75">
        <v>0</v>
      </c>
      <c r="V652" s="76" t="s">
        <v>18</v>
      </c>
      <c r="W652" s="76" t="s">
        <v>19</v>
      </c>
      <c r="Y652" s="77">
        <f t="shared" si="40"/>
        <v>0.28287239229450684</v>
      </c>
      <c r="Z652" s="78">
        <f t="shared" si="41"/>
        <v>3.83316536410953E-5</v>
      </c>
      <c r="AE652" s="14" t="s">
        <v>2438</v>
      </c>
      <c r="AF652" s="14">
        <f t="shared" si="42"/>
        <v>777.11955710829818</v>
      </c>
      <c r="AG652" s="14">
        <v>25</v>
      </c>
      <c r="AH652" s="14">
        <f t="shared" si="43"/>
        <v>2.4074137843135404</v>
      </c>
      <c r="AR652" s="14">
        <v>0</v>
      </c>
      <c r="AS652" s="14">
        <v>-12.500000000000499</v>
      </c>
      <c r="AU652" s="14">
        <v>651</v>
      </c>
      <c r="AV652" s="14">
        <v>0</v>
      </c>
    </row>
    <row r="653" spans="1:48" ht="15" x14ac:dyDescent="0.25">
      <c r="A653" s="14">
        <v>652</v>
      </c>
      <c r="B653" s="14">
        <v>23843</v>
      </c>
      <c r="C653" s="32" t="s">
        <v>501</v>
      </c>
      <c r="D653" s="100">
        <v>46</v>
      </c>
      <c r="E653" s="14" t="s">
        <v>20</v>
      </c>
      <c r="F653" s="34" t="s">
        <v>694</v>
      </c>
      <c r="I653" s="35">
        <v>1.1626615956507496E-3</v>
      </c>
      <c r="J653" s="87">
        <v>1.1626615956507496E-5</v>
      </c>
      <c r="K653" s="35">
        <v>0.28284493700893337</v>
      </c>
      <c r="L653" s="35">
        <v>3.1989008124971814E-5</v>
      </c>
      <c r="M653" s="17">
        <v>5.3618130070165471</v>
      </c>
      <c r="N653" s="14">
        <v>0.5</v>
      </c>
      <c r="O653" s="88">
        <v>0.15109999999999998</v>
      </c>
      <c r="P653" s="114">
        <v>151.08174028222501</v>
      </c>
      <c r="Q653" s="114">
        <v>7.6104921251409401</v>
      </c>
      <c r="R653" s="74">
        <v>1</v>
      </c>
      <c r="S653" s="75">
        <v>1</v>
      </c>
      <c r="T653" s="75" t="s">
        <v>3723</v>
      </c>
      <c r="U653" s="75">
        <v>0</v>
      </c>
      <c r="V653" s="76" t="s">
        <v>18</v>
      </c>
      <c r="W653" s="76" t="s">
        <v>19</v>
      </c>
      <c r="Y653" s="77">
        <f t="shared" si="40"/>
        <v>0.28284493700565388</v>
      </c>
      <c r="Z653" s="78">
        <f t="shared" si="41"/>
        <v>3.1989008124971814E-5</v>
      </c>
      <c r="AE653" s="14" t="s">
        <v>2438</v>
      </c>
      <c r="AF653" s="14">
        <f t="shared" si="42"/>
        <v>831.22636812173937</v>
      </c>
      <c r="AG653" s="14">
        <v>25</v>
      </c>
      <c r="AH653" s="14">
        <f t="shared" si="43"/>
        <v>1.7733919169239314</v>
      </c>
      <c r="AR653" s="14">
        <v>0</v>
      </c>
      <c r="AS653" s="14">
        <v>-12.5500000000005</v>
      </c>
      <c r="AU653" s="14">
        <v>652</v>
      </c>
      <c r="AV653" s="14">
        <v>0</v>
      </c>
    </row>
    <row r="654" spans="1:48" ht="15" x14ac:dyDescent="0.25">
      <c r="A654" s="14">
        <v>653</v>
      </c>
      <c r="B654" s="14">
        <v>23843</v>
      </c>
      <c r="C654" s="32" t="s">
        <v>501</v>
      </c>
      <c r="D654" s="100">
        <v>23</v>
      </c>
      <c r="E654" s="14" t="s">
        <v>20</v>
      </c>
      <c r="F654" s="34" t="s">
        <v>695</v>
      </c>
      <c r="I654" s="35">
        <v>1.1192569348629931E-3</v>
      </c>
      <c r="J654" s="87">
        <v>1.1192569348629932E-5</v>
      </c>
      <c r="K654" s="35">
        <v>0.282843847755543</v>
      </c>
      <c r="L654" s="35">
        <v>2.8693017663472838E-5</v>
      </c>
      <c r="M654" s="17">
        <v>5.2910286897422942</v>
      </c>
      <c r="N654" s="14">
        <v>0.5</v>
      </c>
      <c r="O654" s="88">
        <v>0.14940000000000001</v>
      </c>
      <c r="P654" s="114">
        <v>149.42628942075601</v>
      </c>
      <c r="Q654" s="114">
        <v>10.0553799554303</v>
      </c>
      <c r="R654" s="74">
        <v>1</v>
      </c>
      <c r="S654" s="75">
        <v>1</v>
      </c>
      <c r="T654" s="75" t="s">
        <v>3723</v>
      </c>
      <c r="U654" s="75">
        <v>0</v>
      </c>
      <c r="V654" s="76" t="s">
        <v>18</v>
      </c>
      <c r="W654" s="76" t="s">
        <v>19</v>
      </c>
      <c r="Y654" s="77">
        <f t="shared" si="40"/>
        <v>0.2828438477524205</v>
      </c>
      <c r="Z654" s="78">
        <f t="shared" si="41"/>
        <v>2.8693017663472838E-5</v>
      </c>
      <c r="AE654" s="14" t="s">
        <v>2438</v>
      </c>
      <c r="AF654" s="14">
        <f t="shared" si="42"/>
        <v>834.37443034012915</v>
      </c>
      <c r="AG654" s="14">
        <v>25</v>
      </c>
      <c r="AH654" s="14">
        <f t="shared" si="43"/>
        <v>1.7213446248105102</v>
      </c>
      <c r="AR654" s="14">
        <v>0</v>
      </c>
      <c r="AS654" s="14">
        <v>-12.600000000000501</v>
      </c>
      <c r="AU654" s="14">
        <v>653</v>
      </c>
      <c r="AV654" s="14">
        <v>0</v>
      </c>
    </row>
    <row r="655" spans="1:48" ht="15" x14ac:dyDescent="0.25">
      <c r="A655" s="14">
        <v>654</v>
      </c>
      <c r="B655" s="14">
        <v>23843</v>
      </c>
      <c r="C655" s="32" t="s">
        <v>501</v>
      </c>
      <c r="D655" s="100">
        <v>92</v>
      </c>
      <c r="E655" s="14" t="s">
        <v>20</v>
      </c>
      <c r="F655" s="34" t="s">
        <v>696</v>
      </c>
      <c r="I655" s="35">
        <v>1.0913671742321729E-3</v>
      </c>
      <c r="J655" s="87">
        <v>1.0913671742321729E-5</v>
      </c>
      <c r="K655" s="35">
        <v>0.2829072108189381</v>
      </c>
      <c r="L655" s="35">
        <v>4.1972178915391472E-5</v>
      </c>
      <c r="M655" s="17">
        <v>7.6429476855599532</v>
      </c>
      <c r="N655" s="14">
        <v>0.5</v>
      </c>
      <c r="O655" s="88">
        <v>0.15440000000000001</v>
      </c>
      <c r="P655" s="114">
        <v>154.39427847722001</v>
      </c>
      <c r="Q655" s="114">
        <v>5.6776950103687502</v>
      </c>
      <c r="R655" s="74">
        <v>1</v>
      </c>
      <c r="S655" s="75">
        <v>1</v>
      </c>
      <c r="T655" s="75" t="s">
        <v>3723</v>
      </c>
      <c r="U655" s="75">
        <v>0</v>
      </c>
      <c r="V655" s="76" t="s">
        <v>18</v>
      </c>
      <c r="W655" s="76" t="s">
        <v>19</v>
      </c>
      <c r="Y655" s="77">
        <f t="shared" si="40"/>
        <v>0.28290721081579218</v>
      </c>
      <c r="Z655" s="78">
        <f t="shared" si="41"/>
        <v>4.1972178915391472E-5</v>
      </c>
      <c r="AE655" s="14" t="s">
        <v>2438</v>
      </c>
      <c r="AF655" s="14">
        <f t="shared" si="42"/>
        <v>688.29006327995478</v>
      </c>
      <c r="AG655" s="14">
        <v>25</v>
      </c>
      <c r="AH655" s="14">
        <f t="shared" si="43"/>
        <v>3.4506968276176124</v>
      </c>
      <c r="AR655" s="14">
        <v>0</v>
      </c>
      <c r="AS655" s="14">
        <v>-12.6500000000005</v>
      </c>
      <c r="AU655" s="14">
        <v>654</v>
      </c>
      <c r="AV655" s="14">
        <v>0</v>
      </c>
    </row>
    <row r="656" spans="1:48" ht="15" x14ac:dyDescent="0.25">
      <c r="A656" s="14">
        <v>655</v>
      </c>
      <c r="B656" s="14">
        <v>23843</v>
      </c>
      <c r="C656" s="32" t="s">
        <v>501</v>
      </c>
      <c r="D656" s="100">
        <v>66</v>
      </c>
      <c r="E656" s="14" t="s">
        <v>20</v>
      </c>
      <c r="F656" s="34" t="s">
        <v>697</v>
      </c>
      <c r="I656" s="35">
        <v>1.0100662665691268E-3</v>
      </c>
      <c r="J656" s="87">
        <v>1.0100662665691268E-5</v>
      </c>
      <c r="K656" s="35">
        <v>0.2828801654870125</v>
      </c>
      <c r="L656" s="35">
        <v>3.9974435930919482E-5</v>
      </c>
      <c r="M656" s="17">
        <v>6.6383692692939533</v>
      </c>
      <c r="N656" s="14">
        <v>0.5</v>
      </c>
      <c r="O656" s="88">
        <v>0.15180000000000002</v>
      </c>
      <c r="P656" s="114">
        <v>151.77175664752201</v>
      </c>
      <c r="Q656" s="114">
        <v>4.1695604053565303</v>
      </c>
      <c r="R656" s="74">
        <v>1</v>
      </c>
      <c r="S656" s="75">
        <v>1</v>
      </c>
      <c r="T656" s="75" t="s">
        <v>3723</v>
      </c>
      <c r="U656" s="75">
        <v>0</v>
      </c>
      <c r="V656" s="76" t="s">
        <v>18</v>
      </c>
      <c r="W656" s="76" t="s">
        <v>19</v>
      </c>
      <c r="Y656" s="77">
        <f t="shared" si="40"/>
        <v>0.2828801654841504</v>
      </c>
      <c r="Z656" s="78">
        <f t="shared" si="41"/>
        <v>3.9974435930919482E-5</v>
      </c>
      <c r="AE656" s="14" t="s">
        <v>2438</v>
      </c>
      <c r="AF656" s="14">
        <f t="shared" si="42"/>
        <v>750.39150851885097</v>
      </c>
      <c r="AG656" s="14">
        <v>25</v>
      </c>
      <c r="AH656" s="14">
        <f t="shared" si="43"/>
        <v>2.7120362274220242</v>
      </c>
      <c r="AR656" s="14">
        <v>0</v>
      </c>
      <c r="AS656" s="14">
        <v>-12.7000000000005</v>
      </c>
      <c r="AU656" s="14">
        <v>655</v>
      </c>
      <c r="AV656" s="14">
        <v>0</v>
      </c>
    </row>
    <row r="657" spans="1:48" ht="15" x14ac:dyDescent="0.25">
      <c r="A657" s="14">
        <v>656</v>
      </c>
      <c r="B657" s="14">
        <v>23843</v>
      </c>
      <c r="C657" s="32" t="s">
        <v>501</v>
      </c>
      <c r="D657" s="100">
        <v>39</v>
      </c>
      <c r="E657" s="14" t="s">
        <v>20</v>
      </c>
      <c r="F657" s="34" t="s">
        <v>698</v>
      </c>
      <c r="I657" s="35">
        <v>1.2417215776027726E-3</v>
      </c>
      <c r="J657" s="87">
        <v>1.2417215776027727E-5</v>
      </c>
      <c r="K657" s="35">
        <v>0.28291641164865072</v>
      </c>
      <c r="L657" s="35">
        <v>4.7414526333381288E-5</v>
      </c>
      <c r="M657" s="17">
        <v>7.8072196210010603</v>
      </c>
      <c r="N657" s="14">
        <v>0.5</v>
      </c>
      <c r="O657" s="88">
        <v>0.14760000000000001</v>
      </c>
      <c r="P657" s="114">
        <v>147.59643115402699</v>
      </c>
      <c r="Q657" s="114">
        <v>4.7612074207595603</v>
      </c>
      <c r="R657" s="74">
        <v>1</v>
      </c>
      <c r="S657" s="75">
        <v>1</v>
      </c>
      <c r="T657" s="75" t="s">
        <v>3723</v>
      </c>
      <c r="U657" s="75">
        <v>0</v>
      </c>
      <c r="V657" s="76" t="s">
        <v>18</v>
      </c>
      <c r="W657" s="76" t="s">
        <v>19</v>
      </c>
      <c r="Y657" s="77">
        <f t="shared" si="40"/>
        <v>0.28291641164522902</v>
      </c>
      <c r="Z657" s="78">
        <f t="shared" si="41"/>
        <v>4.7414526333381288E-5</v>
      </c>
      <c r="AE657" s="14" t="s">
        <v>2438</v>
      </c>
      <c r="AF657" s="14">
        <f t="shared" si="42"/>
        <v>672.43397425946273</v>
      </c>
      <c r="AG657" s="14">
        <v>25</v>
      </c>
      <c r="AH657" s="14">
        <f t="shared" si="43"/>
        <v>3.5714850154419557</v>
      </c>
      <c r="AR657" s="14">
        <v>0</v>
      </c>
      <c r="AS657" s="14">
        <v>-12.750000000000499</v>
      </c>
      <c r="AU657" s="14">
        <v>656</v>
      </c>
      <c r="AV657" s="14">
        <v>0</v>
      </c>
    </row>
    <row r="658" spans="1:48" ht="15" x14ac:dyDescent="0.25">
      <c r="A658" s="14">
        <v>657</v>
      </c>
      <c r="B658" s="14">
        <v>23843</v>
      </c>
      <c r="C658" s="32" t="s">
        <v>501</v>
      </c>
      <c r="D658" s="100">
        <v>15</v>
      </c>
      <c r="E658" s="14" t="s">
        <v>20</v>
      </c>
      <c r="F658" s="34" t="s">
        <v>699</v>
      </c>
      <c r="I658" s="35">
        <v>7.2048960934138425E-4</v>
      </c>
      <c r="J658" s="87">
        <v>7.2048960934138429E-6</v>
      </c>
      <c r="K658" s="35">
        <v>0.2828741348926625</v>
      </c>
      <c r="L658" s="35">
        <v>2.8305385305900027E-5</v>
      </c>
      <c r="M658" s="17">
        <v>6.3952789694021739</v>
      </c>
      <c r="N658" s="14">
        <v>0.5</v>
      </c>
      <c r="O658" s="88">
        <v>0.14910000000000001</v>
      </c>
      <c r="P658" s="114">
        <v>149.122777273574</v>
      </c>
      <c r="Q658" s="114">
        <v>2.6975032569384001</v>
      </c>
      <c r="R658" s="74">
        <v>1</v>
      </c>
      <c r="S658" s="75">
        <v>1</v>
      </c>
      <c r="T658" s="75" t="s">
        <v>3723</v>
      </c>
      <c r="U658" s="75">
        <v>0</v>
      </c>
      <c r="V658" s="76" t="s">
        <v>18</v>
      </c>
      <c r="W658" s="76" t="s">
        <v>19</v>
      </c>
      <c r="Y658" s="77">
        <f t="shared" si="40"/>
        <v>0.28287413489065655</v>
      </c>
      <c r="Z658" s="78">
        <f t="shared" si="41"/>
        <v>2.8305385305900027E-5</v>
      </c>
      <c r="AE658" s="14" t="s">
        <v>2438</v>
      </c>
      <c r="AF658" s="14">
        <f t="shared" si="42"/>
        <v>763.74545641174007</v>
      </c>
      <c r="AG658" s="14">
        <v>25</v>
      </c>
      <c r="AH658" s="14">
        <f t="shared" si="43"/>
        <v>2.5332933598545395</v>
      </c>
      <c r="AR658" s="14">
        <v>0</v>
      </c>
      <c r="AS658" s="14">
        <v>-12.8000000000005</v>
      </c>
      <c r="AU658" s="14">
        <v>657</v>
      </c>
      <c r="AV658" s="14">
        <v>0</v>
      </c>
    </row>
    <row r="659" spans="1:48" ht="15" x14ac:dyDescent="0.25">
      <c r="A659" s="14">
        <v>658</v>
      </c>
      <c r="B659" s="14">
        <v>23843</v>
      </c>
      <c r="C659" s="32" t="s">
        <v>501</v>
      </c>
      <c r="D659" s="100">
        <v>50</v>
      </c>
      <c r="E659" s="14" t="s">
        <v>20</v>
      </c>
      <c r="F659" s="34" t="s">
        <v>700</v>
      </c>
      <c r="I659" s="35">
        <v>1.0541692403732684E-3</v>
      </c>
      <c r="J659" s="87">
        <v>1.0541692403732683E-5</v>
      </c>
      <c r="K659" s="35">
        <v>0.2828675462932379</v>
      </c>
      <c r="L659" s="35">
        <v>3.3768479982629664E-5</v>
      </c>
      <c r="M659" s="17">
        <v>6.1465630390333814</v>
      </c>
      <c r="N659" s="14">
        <v>0.5</v>
      </c>
      <c r="O659" s="88">
        <v>0.14990000000000001</v>
      </c>
      <c r="P659" s="114">
        <v>149.94406160976601</v>
      </c>
      <c r="Q659" s="114">
        <v>4.0185346866828704</v>
      </c>
      <c r="R659" s="74">
        <v>1</v>
      </c>
      <c r="S659" s="75">
        <v>1</v>
      </c>
      <c r="T659" s="75" t="s">
        <v>3723</v>
      </c>
      <c r="U659" s="75">
        <v>0</v>
      </c>
      <c r="V659" s="76" t="s">
        <v>18</v>
      </c>
      <c r="W659" s="76" t="s">
        <v>19</v>
      </c>
      <c r="Y659" s="77">
        <f t="shared" si="40"/>
        <v>0.28286754629028682</v>
      </c>
      <c r="Z659" s="78">
        <f t="shared" si="41"/>
        <v>3.3768479982629664E-5</v>
      </c>
      <c r="AE659" s="14" t="s">
        <v>2438</v>
      </c>
      <c r="AF659" s="14">
        <f t="shared" si="42"/>
        <v>780.22589307570092</v>
      </c>
      <c r="AG659" s="14">
        <v>25</v>
      </c>
      <c r="AH659" s="14">
        <f t="shared" si="43"/>
        <v>2.3504139992892505</v>
      </c>
      <c r="AR659" s="14">
        <v>0</v>
      </c>
      <c r="AS659" s="14">
        <v>-12.850000000000501</v>
      </c>
      <c r="AU659" s="14">
        <v>658</v>
      </c>
      <c r="AV659" s="14">
        <v>0</v>
      </c>
    </row>
    <row r="660" spans="1:48" ht="15" x14ac:dyDescent="0.25">
      <c r="A660" s="14">
        <v>659</v>
      </c>
      <c r="B660" s="14">
        <v>23843</v>
      </c>
      <c r="C660" s="32" t="s">
        <v>501</v>
      </c>
      <c r="D660" s="100">
        <v>26</v>
      </c>
      <c r="E660" s="14" t="s">
        <v>20</v>
      </c>
      <c r="F660" s="34" t="s">
        <v>701</v>
      </c>
      <c r="I660" s="35">
        <v>5.6252760461897311E-4</v>
      </c>
      <c r="J660" s="87">
        <v>5.625276046189731E-6</v>
      </c>
      <c r="K660" s="35">
        <v>0.28289245668863378</v>
      </c>
      <c r="L660" s="35">
        <v>2.9909282215709153E-5</v>
      </c>
      <c r="M660" s="17">
        <v>7.0896300383394006</v>
      </c>
      <c r="N660" s="14">
        <v>0.5</v>
      </c>
      <c r="O660" s="88">
        <v>0.15049999999999999</v>
      </c>
      <c r="P660" s="114">
        <v>150.50876070842901</v>
      </c>
      <c r="Q660" s="114">
        <v>5.6230104912161103</v>
      </c>
      <c r="R660" s="74">
        <v>1</v>
      </c>
      <c r="S660" s="75">
        <v>1</v>
      </c>
      <c r="T660" s="75" t="s">
        <v>3723</v>
      </c>
      <c r="U660" s="75">
        <v>0</v>
      </c>
      <c r="V660" s="76" t="s">
        <v>18</v>
      </c>
      <c r="W660" s="76" t="s">
        <v>19</v>
      </c>
      <c r="Y660" s="77">
        <f t="shared" si="40"/>
        <v>0.2828924566870531</v>
      </c>
      <c r="Z660" s="78">
        <f t="shared" si="41"/>
        <v>2.9909282215709153E-5</v>
      </c>
      <c r="AE660" s="14" t="s">
        <v>2438</v>
      </c>
      <c r="AF660" s="14">
        <f t="shared" si="42"/>
        <v>720.5446080203659</v>
      </c>
      <c r="AG660" s="14">
        <v>25</v>
      </c>
      <c r="AH660" s="14">
        <f t="shared" si="43"/>
        <v>3.0438456164260295</v>
      </c>
      <c r="AR660" s="14">
        <v>0</v>
      </c>
      <c r="AS660" s="14">
        <v>-12.9000000000005</v>
      </c>
      <c r="AU660" s="14">
        <v>659</v>
      </c>
      <c r="AV660" s="14">
        <v>0</v>
      </c>
    </row>
    <row r="661" spans="1:48" ht="15" x14ac:dyDescent="0.25">
      <c r="A661" s="14">
        <v>660</v>
      </c>
      <c r="B661" s="14">
        <v>23843</v>
      </c>
      <c r="C661" s="32" t="s">
        <v>501</v>
      </c>
      <c r="D661" s="100">
        <v>71</v>
      </c>
      <c r="E661" s="14" t="s">
        <v>20</v>
      </c>
      <c r="F661" s="34" t="s">
        <v>702</v>
      </c>
      <c r="I661" s="35">
        <v>9.5595642873514081E-4</v>
      </c>
      <c r="J661" s="87">
        <v>9.5595642873514082E-6</v>
      </c>
      <c r="K661" s="35">
        <v>0.28286701651323126</v>
      </c>
      <c r="L661" s="35">
        <v>3.6298335658592403E-5</v>
      </c>
      <c r="M661" s="17">
        <v>6.172173285616811</v>
      </c>
      <c r="N661" s="14">
        <v>0.5</v>
      </c>
      <c r="O661" s="88">
        <v>0.1515</v>
      </c>
      <c r="P661" s="114">
        <v>151.529752601203</v>
      </c>
      <c r="Q661" s="114">
        <v>3.1124468146518498</v>
      </c>
      <c r="R661" s="74">
        <v>1</v>
      </c>
      <c r="S661" s="75">
        <v>1</v>
      </c>
      <c r="T661" s="75" t="s">
        <v>3723</v>
      </c>
      <c r="U661" s="75">
        <v>0</v>
      </c>
      <c r="V661" s="76" t="s">
        <v>18</v>
      </c>
      <c r="W661" s="76" t="s">
        <v>19</v>
      </c>
      <c r="Y661" s="77">
        <f t="shared" si="40"/>
        <v>0.28286701651052681</v>
      </c>
      <c r="Z661" s="78">
        <f t="shared" si="41"/>
        <v>3.6298335658592403E-5</v>
      </c>
      <c r="AE661" s="14" t="s">
        <v>2438</v>
      </c>
      <c r="AF661" s="14">
        <f t="shared" si="42"/>
        <v>779.85933334309607</v>
      </c>
      <c r="AG661" s="14">
        <v>25</v>
      </c>
      <c r="AH661" s="14">
        <f t="shared" si="43"/>
        <v>2.3692450629535373</v>
      </c>
      <c r="AR661" s="14">
        <v>0</v>
      </c>
      <c r="AS661" s="14">
        <v>-12.9500000000005</v>
      </c>
      <c r="AU661" s="14">
        <v>660</v>
      </c>
      <c r="AV661" s="14">
        <v>0</v>
      </c>
    </row>
    <row r="662" spans="1:48" ht="15" x14ac:dyDescent="0.25">
      <c r="A662" s="14">
        <v>661</v>
      </c>
      <c r="B662" s="14">
        <v>23843</v>
      </c>
      <c r="C662" s="32" t="s">
        <v>501</v>
      </c>
      <c r="D662" s="100">
        <v>72</v>
      </c>
      <c r="E662" s="14" t="s">
        <v>20</v>
      </c>
      <c r="F662" s="34" t="s">
        <v>703</v>
      </c>
      <c r="I662" s="35">
        <v>1.033484746941728E-3</v>
      </c>
      <c r="J662" s="87">
        <v>1.033484746941728E-5</v>
      </c>
      <c r="K662" s="35">
        <v>0.28282121466754367</v>
      </c>
      <c r="L662" s="35">
        <v>4.3124652055183193E-5</v>
      </c>
      <c r="M662" s="17">
        <v>4.5075054156029637</v>
      </c>
      <c r="N662" s="14">
        <v>0.5</v>
      </c>
      <c r="O662" s="88">
        <v>0.14980000000000002</v>
      </c>
      <c r="P662" s="114">
        <v>149.77401188012701</v>
      </c>
      <c r="Q662" s="114">
        <v>2.4842968816345601</v>
      </c>
      <c r="R662" s="74">
        <v>1</v>
      </c>
      <c r="S662" s="75">
        <v>1</v>
      </c>
      <c r="T662" s="75" t="s">
        <v>3723</v>
      </c>
      <c r="U662" s="75">
        <v>0</v>
      </c>
      <c r="V662" s="76" t="s">
        <v>18</v>
      </c>
      <c r="W662" s="76" t="s">
        <v>19</v>
      </c>
      <c r="Y662" s="77">
        <f t="shared" si="40"/>
        <v>0.28282121466465376</v>
      </c>
      <c r="Z662" s="78">
        <f t="shared" si="41"/>
        <v>4.3124652055183193E-5</v>
      </c>
      <c r="AE662" s="14" t="s">
        <v>2438</v>
      </c>
      <c r="AF662" s="14">
        <f t="shared" si="42"/>
        <v>884.61160417146039</v>
      </c>
      <c r="AG662" s="14">
        <v>25</v>
      </c>
      <c r="AH662" s="14">
        <f t="shared" si="43"/>
        <v>1.1452245702962967</v>
      </c>
      <c r="AR662" s="14">
        <v>0</v>
      </c>
      <c r="AS662" s="14">
        <v>-13.000000000000499</v>
      </c>
      <c r="AU662" s="14">
        <v>661</v>
      </c>
      <c r="AV662" s="14">
        <v>0</v>
      </c>
    </row>
    <row r="663" spans="1:48" ht="15" x14ac:dyDescent="0.25">
      <c r="A663" s="14">
        <v>662</v>
      </c>
      <c r="B663" s="14">
        <v>23843</v>
      </c>
      <c r="C663" s="32" t="s">
        <v>501</v>
      </c>
      <c r="D663" s="100">
        <v>83</v>
      </c>
      <c r="E663" s="14" t="s">
        <v>20</v>
      </c>
      <c r="F663" s="34" t="s">
        <v>704</v>
      </c>
      <c r="I663" s="35">
        <v>8.945716248053143E-4</v>
      </c>
      <c r="J663" s="87">
        <v>8.9457162480531431E-6</v>
      </c>
      <c r="K663" s="35">
        <v>0.28292746278764269</v>
      </c>
      <c r="L663" s="35">
        <v>4.0728973917873825E-5</v>
      </c>
      <c r="M663" s="17">
        <v>8.3577706019033471</v>
      </c>
      <c r="N663" s="14">
        <v>0.5</v>
      </c>
      <c r="O663" s="88">
        <v>0.15340000000000001</v>
      </c>
      <c r="P663" s="114">
        <v>153.37555237306501</v>
      </c>
      <c r="Q663" s="114">
        <v>3.0715713422900102</v>
      </c>
      <c r="R663" s="74">
        <v>1</v>
      </c>
      <c r="S663" s="75">
        <v>1</v>
      </c>
      <c r="T663" s="75" t="s">
        <v>3723</v>
      </c>
      <c r="U663" s="75">
        <v>0</v>
      </c>
      <c r="V663" s="76" t="s">
        <v>18</v>
      </c>
      <c r="W663" s="76" t="s">
        <v>19</v>
      </c>
      <c r="Y663" s="77">
        <f t="shared" si="40"/>
        <v>0.28292746278508107</v>
      </c>
      <c r="Z663" s="78">
        <f t="shared" si="41"/>
        <v>4.0728973917873825E-5</v>
      </c>
      <c r="AE663" s="14" t="s">
        <v>2438</v>
      </c>
      <c r="AF663" s="14">
        <f t="shared" si="42"/>
        <v>641.82993343920452</v>
      </c>
      <c r="AG663" s="14">
        <v>25</v>
      </c>
      <c r="AH663" s="14">
        <f t="shared" si="43"/>
        <v>3.9763019131642254</v>
      </c>
      <c r="AR663" s="14">
        <v>0</v>
      </c>
      <c r="AS663" s="14">
        <v>-13.0500000000005</v>
      </c>
      <c r="AU663" s="14">
        <v>662</v>
      </c>
      <c r="AV663" s="14">
        <v>0</v>
      </c>
    </row>
    <row r="664" spans="1:48" ht="15" x14ac:dyDescent="0.25">
      <c r="A664" s="14">
        <v>663</v>
      </c>
      <c r="B664" s="14">
        <v>23843</v>
      </c>
      <c r="C664" s="32" t="s">
        <v>501</v>
      </c>
      <c r="D664" s="100">
        <v>28</v>
      </c>
      <c r="E664" s="14" t="s">
        <v>20</v>
      </c>
      <c r="F664" s="34" t="s">
        <v>705</v>
      </c>
      <c r="I664" s="35">
        <v>2.0315939587506019E-3</v>
      </c>
      <c r="J664" s="87">
        <v>2.0315939587506019E-5</v>
      </c>
      <c r="K664" s="35">
        <v>0.28281259766046751</v>
      </c>
      <c r="L664" s="35">
        <v>5.7820018118816593E-5</v>
      </c>
      <c r="M664" s="17">
        <v>4.3276341784825867</v>
      </c>
      <c r="N664" s="14">
        <v>0.5</v>
      </c>
      <c r="O664" s="88">
        <v>0.1605</v>
      </c>
      <c r="P664" s="114">
        <v>160.54626494716399</v>
      </c>
      <c r="Q664" s="114">
        <v>4.1785189872966404</v>
      </c>
      <c r="R664" s="74">
        <v>1</v>
      </c>
      <c r="S664" s="75">
        <v>1</v>
      </c>
      <c r="T664" s="75" t="s">
        <v>3723</v>
      </c>
      <c r="U664" s="75">
        <v>0</v>
      </c>
      <c r="V664" s="76" t="s">
        <v>18</v>
      </c>
      <c r="W664" s="76" t="s">
        <v>19</v>
      </c>
      <c r="Y664" s="77">
        <f t="shared" si="40"/>
        <v>0.282812597654378</v>
      </c>
      <c r="Z664" s="78">
        <f t="shared" si="41"/>
        <v>5.7820018118816593E-5</v>
      </c>
      <c r="AE664" s="14" t="s">
        <v>2438</v>
      </c>
      <c r="AF664" s="14">
        <f t="shared" si="42"/>
        <v>904.41228050026825</v>
      </c>
      <c r="AG664" s="14">
        <v>25</v>
      </c>
      <c r="AH664" s="14">
        <f t="shared" si="43"/>
        <v>1.0129663077077842</v>
      </c>
      <c r="AR664" s="14">
        <v>0</v>
      </c>
      <c r="AS664" s="14">
        <v>-13.100000000000501</v>
      </c>
      <c r="AU664" s="14">
        <v>663</v>
      </c>
      <c r="AV664" s="14">
        <v>0</v>
      </c>
    </row>
    <row r="665" spans="1:48" ht="15" x14ac:dyDescent="0.25">
      <c r="A665" s="14">
        <v>664</v>
      </c>
      <c r="B665" s="14">
        <v>23843</v>
      </c>
      <c r="C665" s="32" t="s">
        <v>501</v>
      </c>
      <c r="D665" s="100">
        <v>74</v>
      </c>
      <c r="E665" s="14" t="s">
        <v>20</v>
      </c>
      <c r="F665" s="34" t="s">
        <v>706</v>
      </c>
      <c r="I665" s="35">
        <v>7.8117351642916085E-4</v>
      </c>
      <c r="J665" s="87">
        <v>7.8117351642916091E-6</v>
      </c>
      <c r="K665" s="35">
        <v>0.28285877757003586</v>
      </c>
      <c r="L665" s="35">
        <v>4.0529149241381566E-5</v>
      </c>
      <c r="M665" s="17">
        <v>5.9982907724998036</v>
      </c>
      <c r="N665" s="14">
        <v>0.5</v>
      </c>
      <c r="O665" s="88">
        <v>0.15609999999999999</v>
      </c>
      <c r="P665" s="114">
        <v>156.116264160897</v>
      </c>
      <c r="Q665" s="114">
        <v>8.3546795012612005</v>
      </c>
      <c r="R665" s="74">
        <v>1</v>
      </c>
      <c r="S665" s="75">
        <v>1</v>
      </c>
      <c r="T665" s="75" t="s">
        <v>3723</v>
      </c>
      <c r="U665" s="75">
        <v>0</v>
      </c>
      <c r="V665" s="76" t="s">
        <v>18</v>
      </c>
      <c r="W665" s="76" t="s">
        <v>19</v>
      </c>
      <c r="Y665" s="77">
        <f t="shared" si="40"/>
        <v>0.28285877756775896</v>
      </c>
      <c r="Z665" s="78">
        <f t="shared" si="41"/>
        <v>4.0529149241381566E-5</v>
      </c>
      <c r="AE665" s="14" t="s">
        <v>2438</v>
      </c>
      <c r="AF665" s="14">
        <f t="shared" si="42"/>
        <v>794.57177967796304</v>
      </c>
      <c r="AG665" s="14">
        <v>25</v>
      </c>
      <c r="AH665" s="14">
        <f t="shared" si="43"/>
        <v>2.241390273896914</v>
      </c>
      <c r="AR665" s="14">
        <v>0</v>
      </c>
      <c r="AS665" s="14">
        <v>-13.1500000000005</v>
      </c>
      <c r="AU665" s="14">
        <v>664</v>
      </c>
      <c r="AV665" s="14">
        <v>0</v>
      </c>
    </row>
    <row r="666" spans="1:48" ht="15" x14ac:dyDescent="0.25">
      <c r="A666" s="14">
        <v>665</v>
      </c>
      <c r="B666" s="14">
        <v>23843</v>
      </c>
      <c r="C666" s="32" t="s">
        <v>501</v>
      </c>
      <c r="D666" s="100">
        <v>31</v>
      </c>
      <c r="E666" s="14" t="s">
        <v>20</v>
      </c>
      <c r="F666" s="34" t="s">
        <v>707</v>
      </c>
      <c r="I666" s="35">
        <v>1.0032077999949662E-3</v>
      </c>
      <c r="J666" s="87">
        <v>1.0032077999949662E-5</v>
      </c>
      <c r="K666" s="35">
        <v>0.28275723070219139</v>
      </c>
      <c r="L666" s="35">
        <v>3.3408100085170826E-5</v>
      </c>
      <c r="M666" s="17">
        <v>2.3464506315451494</v>
      </c>
      <c r="N666" s="14">
        <v>0.5</v>
      </c>
      <c r="O666" s="88">
        <v>0.15440000000000001</v>
      </c>
      <c r="P666" s="114">
        <v>154.37244849555901</v>
      </c>
      <c r="Q666" s="114">
        <v>8.4630653121625592</v>
      </c>
      <c r="R666" s="74">
        <v>1</v>
      </c>
      <c r="S666" s="75">
        <v>1</v>
      </c>
      <c r="T666" s="75" t="s">
        <v>3723</v>
      </c>
      <c r="U666" s="75">
        <v>0</v>
      </c>
      <c r="V666" s="76" t="s">
        <v>18</v>
      </c>
      <c r="W666" s="76" t="s">
        <v>19</v>
      </c>
      <c r="Y666" s="77">
        <f t="shared" si="40"/>
        <v>0.28275723069930003</v>
      </c>
      <c r="Z666" s="78">
        <f t="shared" si="41"/>
        <v>3.3408100085170826E-5</v>
      </c>
      <c r="AE666" s="14" t="s">
        <v>2438</v>
      </c>
      <c r="AF666" s="14">
        <f t="shared" si="42"/>
        <v>1025.5801476585964</v>
      </c>
      <c r="AG666" s="14">
        <v>25</v>
      </c>
      <c r="AH666" s="14">
        <f t="shared" si="43"/>
        <v>-0.44378630033444905</v>
      </c>
      <c r="AR666" s="14">
        <v>0</v>
      </c>
      <c r="AS666" s="14">
        <v>-13.2000000000005</v>
      </c>
      <c r="AU666" s="14">
        <v>665</v>
      </c>
      <c r="AV666" s="14">
        <v>0</v>
      </c>
    </row>
    <row r="667" spans="1:48" ht="15" x14ac:dyDescent="0.25">
      <c r="A667" s="14">
        <v>666</v>
      </c>
      <c r="B667" s="14">
        <v>23843</v>
      </c>
      <c r="C667" s="32" t="s">
        <v>501</v>
      </c>
      <c r="D667" s="100">
        <v>51</v>
      </c>
      <c r="E667" s="14" t="s">
        <v>20</v>
      </c>
      <c r="F667" s="34" t="s">
        <v>708</v>
      </c>
      <c r="I667" s="35">
        <v>7.960379323838073E-4</v>
      </c>
      <c r="J667" s="87">
        <v>7.9603793238380736E-6</v>
      </c>
      <c r="K667" s="35">
        <v>0.2829967586961582</v>
      </c>
      <c r="L667" s="35">
        <v>4.5168815128347421E-5</v>
      </c>
      <c r="M667" s="17">
        <v>10.806032528867249</v>
      </c>
      <c r="N667" s="14">
        <v>0.5</v>
      </c>
      <c r="O667" s="88">
        <v>0.15280000000000002</v>
      </c>
      <c r="P667" s="114">
        <v>152.84397617137901</v>
      </c>
      <c r="Q667" s="114">
        <v>4.9072208508086099</v>
      </c>
      <c r="R667" s="74">
        <v>1</v>
      </c>
      <c r="S667" s="75">
        <v>1</v>
      </c>
      <c r="T667" s="75" t="s">
        <v>3723</v>
      </c>
      <c r="U667" s="75">
        <v>0</v>
      </c>
      <c r="V667" s="76" t="s">
        <v>18</v>
      </c>
      <c r="W667" s="76" t="s">
        <v>19</v>
      </c>
      <c r="Y667" s="77">
        <f t="shared" si="40"/>
        <v>0.28299675869388663</v>
      </c>
      <c r="Z667" s="78">
        <f t="shared" si="41"/>
        <v>4.5168815128347421E-5</v>
      </c>
      <c r="AE667" s="14" t="s">
        <v>2438</v>
      </c>
      <c r="AF667" s="14">
        <f t="shared" si="42"/>
        <v>484.55312092631965</v>
      </c>
      <c r="AG667" s="14">
        <v>25</v>
      </c>
      <c r="AH667" s="14">
        <f t="shared" si="43"/>
        <v>5.7764945065200353</v>
      </c>
      <c r="AR667" s="14">
        <v>0</v>
      </c>
      <c r="AS667" s="14">
        <v>-13.250000000000499</v>
      </c>
      <c r="AU667" s="14">
        <v>666</v>
      </c>
      <c r="AV667" s="14">
        <v>0</v>
      </c>
    </row>
    <row r="668" spans="1:48" ht="15" x14ac:dyDescent="0.25">
      <c r="A668" s="14">
        <v>667</v>
      </c>
      <c r="B668" s="14">
        <v>23843</v>
      </c>
      <c r="C668" s="32" t="s">
        <v>501</v>
      </c>
      <c r="D668" s="100">
        <v>38</v>
      </c>
      <c r="E668" s="14" t="s">
        <v>20</v>
      </c>
      <c r="F668" s="34" t="s">
        <v>709</v>
      </c>
      <c r="I668" s="35">
        <v>9.2855359363783619E-4</v>
      </c>
      <c r="J668" s="87">
        <v>9.2855359363783622E-6</v>
      </c>
      <c r="K668" s="35">
        <v>0.28284126769945228</v>
      </c>
      <c r="L668" s="35">
        <v>4.4409227610216476E-5</v>
      </c>
      <c r="M668" s="17">
        <v>5.2813891063530072</v>
      </c>
      <c r="N668" s="14">
        <v>0.5</v>
      </c>
      <c r="O668" s="88">
        <v>0.15230000000000002</v>
      </c>
      <c r="P668" s="114">
        <v>152.31179249828301</v>
      </c>
      <c r="Q668" s="114">
        <v>4.7315497926265104</v>
      </c>
      <c r="R668" s="74">
        <v>1</v>
      </c>
      <c r="S668" s="75">
        <v>1</v>
      </c>
      <c r="T668" s="75" t="s">
        <v>3723</v>
      </c>
      <c r="U668" s="75">
        <v>0</v>
      </c>
      <c r="V668" s="76" t="s">
        <v>18</v>
      </c>
      <c r="W668" s="76" t="s">
        <v>19</v>
      </c>
      <c r="Y668" s="77">
        <f t="shared" si="40"/>
        <v>0.28284126769681178</v>
      </c>
      <c r="Z668" s="78">
        <f t="shared" si="41"/>
        <v>4.4409227610216476E-5</v>
      </c>
      <c r="AE668" s="14" t="s">
        <v>2438</v>
      </c>
      <c r="AF668" s="14">
        <f t="shared" si="42"/>
        <v>837.27492483017102</v>
      </c>
      <c r="AG668" s="14">
        <v>25</v>
      </c>
      <c r="AH668" s="14">
        <f t="shared" si="43"/>
        <v>1.7142566958477992</v>
      </c>
      <c r="AR668" s="14">
        <v>0</v>
      </c>
      <c r="AS668" s="14">
        <v>-13.3000000000005</v>
      </c>
      <c r="AU668" s="14">
        <v>667</v>
      </c>
      <c r="AV668" s="14">
        <v>0</v>
      </c>
    </row>
    <row r="669" spans="1:48" s="24" customFormat="1" ht="15" x14ac:dyDescent="0.25">
      <c r="A669" s="14">
        <v>668</v>
      </c>
      <c r="B669" s="24">
        <v>23843</v>
      </c>
      <c r="C669" s="44" t="s">
        <v>501</v>
      </c>
      <c r="D669" s="101">
        <v>64</v>
      </c>
      <c r="E669" s="24" t="s">
        <v>20</v>
      </c>
      <c r="F669" s="45" t="s">
        <v>710</v>
      </c>
      <c r="G669" s="23"/>
      <c r="I669" s="46">
        <v>2.6290398661268119E-3</v>
      </c>
      <c r="J669" s="92">
        <v>2.6290398661268118E-5</v>
      </c>
      <c r="K669" s="46">
        <v>0.28276590333544827</v>
      </c>
      <c r="L669" s="46">
        <v>4.5294539451847366E-5</v>
      </c>
      <c r="M669" s="27">
        <v>2.5590326866264945</v>
      </c>
      <c r="N669" s="24">
        <v>0.5</v>
      </c>
      <c r="O669" s="99">
        <v>0.15790000000000001</v>
      </c>
      <c r="P669" s="114">
        <v>157.886166187323</v>
      </c>
      <c r="Q669" s="114">
        <v>7.9681541200004302</v>
      </c>
      <c r="R669" s="74">
        <v>1</v>
      </c>
      <c r="S669" s="98">
        <v>1</v>
      </c>
      <c r="T669" s="75" t="s">
        <v>3723</v>
      </c>
      <c r="U669" s="98">
        <v>0</v>
      </c>
      <c r="V669" s="93" t="s">
        <v>18</v>
      </c>
      <c r="W669" s="93" t="s">
        <v>19</v>
      </c>
      <c r="X669" s="94"/>
      <c r="Y669" s="94">
        <f t="shared" si="40"/>
        <v>0.28276590332769858</v>
      </c>
      <c r="Z669" s="95">
        <f t="shared" si="41"/>
        <v>4.5294539451847366E-5</v>
      </c>
      <c r="AE669" s="24" t="s">
        <v>2438</v>
      </c>
      <c r="AF669" s="14">
        <f t="shared" si="42"/>
        <v>1014.8140288915646</v>
      </c>
      <c r="AG669" s="14">
        <v>25</v>
      </c>
      <c r="AH669" s="14">
        <f t="shared" si="43"/>
        <v>-0.28747596571581296</v>
      </c>
      <c r="AR669" s="14">
        <v>0</v>
      </c>
      <c r="AS669" s="14">
        <v>-13.350000000000501</v>
      </c>
      <c r="AU669" s="14">
        <v>668</v>
      </c>
      <c r="AV669" s="14">
        <v>0</v>
      </c>
    </row>
    <row r="670" spans="1:48" ht="15" x14ac:dyDescent="0.25">
      <c r="A670" s="14">
        <v>669</v>
      </c>
      <c r="B670" s="14">
        <v>23845</v>
      </c>
      <c r="C670" s="13" t="s">
        <v>2947</v>
      </c>
      <c r="D670" s="90">
        <v>2</v>
      </c>
      <c r="E670" s="14" t="s">
        <v>20</v>
      </c>
      <c r="F670" s="14" t="s">
        <v>2948</v>
      </c>
      <c r="I670" s="89">
        <v>1.4989999999999999E-3</v>
      </c>
      <c r="J670" s="87">
        <v>1.4989999999999999E-5</v>
      </c>
      <c r="K670" s="90">
        <v>0.28193699999999999</v>
      </c>
      <c r="L670" s="89">
        <v>4.6E-5</v>
      </c>
      <c r="M670" s="90">
        <v>0.3</v>
      </c>
      <c r="N670" s="14">
        <v>0.5</v>
      </c>
      <c r="O670" s="91">
        <v>1.41</v>
      </c>
      <c r="P670" s="114">
        <v>1410.3</v>
      </c>
      <c r="Q670" s="114">
        <v>9.6</v>
      </c>
      <c r="R670" s="74">
        <v>1</v>
      </c>
      <c r="S670" s="75">
        <v>1</v>
      </c>
      <c r="T670" s="75" t="s">
        <v>3723</v>
      </c>
      <c r="U670" s="75">
        <v>0</v>
      </c>
      <c r="V670" s="76" t="s">
        <v>18</v>
      </c>
      <c r="W670" s="76" t="s">
        <v>19</v>
      </c>
      <c r="Y670" s="77">
        <f t="shared" si="40"/>
        <v>0.2819369999605309</v>
      </c>
      <c r="Z670" s="78">
        <f t="shared" si="41"/>
        <v>4.6E-5</v>
      </c>
      <c r="AE670" s="14" t="s">
        <v>2439</v>
      </c>
      <c r="AF670" s="14">
        <f t="shared" si="42"/>
        <v>2137.6825233519967</v>
      </c>
      <c r="AG670" s="14">
        <v>25</v>
      </c>
      <c r="AH670" s="14">
        <f t="shared" si="43"/>
        <v>-1.9485294117647061</v>
      </c>
      <c r="AR670" s="14">
        <v>0</v>
      </c>
      <c r="AS670" s="14">
        <v>-13.4000000000005</v>
      </c>
      <c r="AU670" s="14">
        <v>669</v>
      </c>
      <c r="AV670" s="14">
        <v>0</v>
      </c>
    </row>
    <row r="671" spans="1:48" ht="15" x14ac:dyDescent="0.25">
      <c r="A671" s="14">
        <v>670</v>
      </c>
      <c r="B671" s="14">
        <v>23845</v>
      </c>
      <c r="C671" s="13" t="s">
        <v>2947</v>
      </c>
      <c r="D671" s="90">
        <v>4</v>
      </c>
      <c r="E671" s="14" t="s">
        <v>20</v>
      </c>
      <c r="F671" s="14" t="s">
        <v>2949</v>
      </c>
      <c r="I671" s="89">
        <v>1.1919999999999999E-3</v>
      </c>
      <c r="J671" s="87">
        <v>1.1919999999999999E-5</v>
      </c>
      <c r="K671" s="90">
        <v>0.28205999999999998</v>
      </c>
      <c r="L671" s="89">
        <v>4.0000000000000003E-5</v>
      </c>
      <c r="M671" s="90">
        <v>6.3</v>
      </c>
      <c r="N671" s="14">
        <v>0.5</v>
      </c>
      <c r="O671" s="91">
        <v>1.472</v>
      </c>
      <c r="P671" s="114">
        <v>1471.6</v>
      </c>
      <c r="Q671" s="114">
        <v>12.1</v>
      </c>
      <c r="R671" s="74">
        <v>1</v>
      </c>
      <c r="S671" s="75">
        <v>1</v>
      </c>
      <c r="T671" s="75" t="s">
        <v>3723</v>
      </c>
      <c r="U671" s="75">
        <v>0</v>
      </c>
      <c r="V671" s="76" t="s">
        <v>18</v>
      </c>
      <c r="W671" s="76" t="s">
        <v>19</v>
      </c>
      <c r="Y671" s="77">
        <f t="shared" si="40"/>
        <v>0.28205999996725006</v>
      </c>
      <c r="Z671" s="78">
        <f t="shared" si="41"/>
        <v>4.0000000000000003E-5</v>
      </c>
      <c r="AE671" s="14" t="s">
        <v>2439</v>
      </c>
      <c r="AF671" s="14">
        <f t="shared" si="42"/>
        <v>1812.4495936879982</v>
      </c>
      <c r="AG671" s="14">
        <v>25</v>
      </c>
      <c r="AH671" s="14">
        <f t="shared" si="43"/>
        <v>2.4632352941176467</v>
      </c>
      <c r="AR671" s="14">
        <v>0</v>
      </c>
      <c r="AS671" s="14">
        <v>-13.4500000000005</v>
      </c>
      <c r="AU671" s="14">
        <v>670</v>
      </c>
      <c r="AV671" s="14">
        <v>0</v>
      </c>
    </row>
    <row r="672" spans="1:48" ht="15" x14ac:dyDescent="0.25">
      <c r="A672" s="14">
        <v>671</v>
      </c>
      <c r="B672" s="14">
        <v>23845</v>
      </c>
      <c r="C672" s="13" t="s">
        <v>2947</v>
      </c>
      <c r="D672" s="90">
        <v>6</v>
      </c>
      <c r="E672" s="14" t="s">
        <v>20</v>
      </c>
      <c r="F672" s="14" t="s">
        <v>2950</v>
      </c>
      <c r="I672" s="89">
        <v>7.5699999999999997E-4</v>
      </c>
      <c r="J672" s="87">
        <v>7.5699999999999995E-6</v>
      </c>
      <c r="K672" s="90">
        <v>0.28237899999999999</v>
      </c>
      <c r="L672" s="89">
        <v>4.1E-5</v>
      </c>
      <c r="M672" s="90">
        <v>-3.2</v>
      </c>
      <c r="N672" s="14">
        <v>0.5</v>
      </c>
      <c r="O672" s="91">
        <v>0.51400000000000001</v>
      </c>
      <c r="P672" s="114">
        <v>513.9</v>
      </c>
      <c r="Q672" s="114">
        <v>3.65</v>
      </c>
      <c r="R672" s="74">
        <v>1</v>
      </c>
      <c r="S672" s="75">
        <v>1</v>
      </c>
      <c r="T672" s="75" t="s">
        <v>3723</v>
      </c>
      <c r="U672" s="75">
        <v>0</v>
      </c>
      <c r="V672" s="76" t="s">
        <v>18</v>
      </c>
      <c r="W672" s="76" t="s">
        <v>19</v>
      </c>
      <c r="Y672" s="77">
        <f t="shared" si="40"/>
        <v>0.28237899999273697</v>
      </c>
      <c r="Z672" s="78">
        <f t="shared" si="41"/>
        <v>4.1E-5</v>
      </c>
      <c r="AE672" s="14" t="s">
        <v>2439</v>
      </c>
      <c r="AF672" s="14">
        <f t="shared" si="42"/>
        <v>1653.5978157304305</v>
      </c>
      <c r="AG672" s="14">
        <v>25</v>
      </c>
      <c r="AH672" s="14">
        <f t="shared" si="43"/>
        <v>-4.5220588235294121</v>
      </c>
      <c r="AR672" s="14">
        <v>0</v>
      </c>
      <c r="AS672" s="14">
        <v>-13.500000000000499</v>
      </c>
      <c r="AU672" s="14">
        <v>671</v>
      </c>
      <c r="AV672" s="14">
        <v>0</v>
      </c>
    </row>
    <row r="673" spans="1:48" ht="15" x14ac:dyDescent="0.25">
      <c r="A673" s="14">
        <v>672</v>
      </c>
      <c r="B673" s="14">
        <v>23845</v>
      </c>
      <c r="C673" s="13" t="s">
        <v>2947</v>
      </c>
      <c r="D673" s="90">
        <v>7</v>
      </c>
      <c r="E673" s="14" t="s">
        <v>20</v>
      </c>
      <c r="F673" s="14" t="s">
        <v>2951</v>
      </c>
      <c r="I673" s="89">
        <v>9.4600000000000001E-4</v>
      </c>
      <c r="J673" s="87">
        <v>9.4600000000000009E-6</v>
      </c>
      <c r="K673" s="90">
        <v>0.28226000000000001</v>
      </c>
      <c r="L673" s="89">
        <v>3.0000000000000001E-5</v>
      </c>
      <c r="M673" s="90">
        <v>-5.4</v>
      </c>
      <c r="N673" s="14">
        <v>0.5</v>
      </c>
      <c r="O673" s="91">
        <v>0.60599999999999998</v>
      </c>
      <c r="P673" s="114">
        <v>606.1</v>
      </c>
      <c r="Q673" s="114">
        <v>3.95</v>
      </c>
      <c r="R673" s="74">
        <v>1</v>
      </c>
      <c r="S673" s="75">
        <v>1</v>
      </c>
      <c r="T673" s="75" t="s">
        <v>3723</v>
      </c>
      <c r="U673" s="75">
        <v>0</v>
      </c>
      <c r="V673" s="76" t="s">
        <v>18</v>
      </c>
      <c r="W673" s="76" t="s">
        <v>19</v>
      </c>
      <c r="Y673" s="77">
        <f t="shared" si="40"/>
        <v>0.28225999998929518</v>
      </c>
      <c r="Z673" s="78">
        <f t="shared" si="41"/>
        <v>3.0000000000000001E-5</v>
      </c>
      <c r="AE673" s="14" t="s">
        <v>2439</v>
      </c>
      <c r="AF673" s="14">
        <f t="shared" si="42"/>
        <v>1867.0661847691738</v>
      </c>
      <c r="AG673" s="14">
        <v>25</v>
      </c>
      <c r="AH673" s="14">
        <f t="shared" si="43"/>
        <v>-6.139705882352942</v>
      </c>
      <c r="AR673" s="14">
        <v>0</v>
      </c>
      <c r="AS673" s="14">
        <v>-13.5500000000005</v>
      </c>
      <c r="AU673" s="14">
        <v>672</v>
      </c>
      <c r="AV673" s="14">
        <v>0</v>
      </c>
    </row>
    <row r="674" spans="1:48" ht="15" x14ac:dyDescent="0.25">
      <c r="A674" s="14">
        <v>673</v>
      </c>
      <c r="B674" s="14">
        <v>23845</v>
      </c>
      <c r="C674" s="13" t="s">
        <v>2947</v>
      </c>
      <c r="D674" s="90">
        <v>8</v>
      </c>
      <c r="E674" s="14" t="s">
        <v>20</v>
      </c>
      <c r="F674" s="14" t="s">
        <v>2952</v>
      </c>
      <c r="I674" s="89">
        <v>1.139E-3</v>
      </c>
      <c r="J674" s="87">
        <v>1.1390000000000001E-5</v>
      </c>
      <c r="K674" s="90">
        <v>0.28254299999999999</v>
      </c>
      <c r="L674" s="89">
        <v>3.4999999999999997E-5</v>
      </c>
      <c r="M674" s="90">
        <v>2.2999999999999998</v>
      </c>
      <c r="N674" s="14">
        <v>0.5</v>
      </c>
      <c r="O674" s="91">
        <v>0.503</v>
      </c>
      <c r="P674" s="114">
        <v>503.4</v>
      </c>
      <c r="Q674" s="114">
        <v>1.3</v>
      </c>
      <c r="R674" s="74">
        <v>1</v>
      </c>
      <c r="S674" s="75">
        <v>1</v>
      </c>
      <c r="T674" s="75" t="s">
        <v>3723</v>
      </c>
      <c r="U674" s="75">
        <v>0</v>
      </c>
      <c r="V674" s="76" t="s">
        <v>18</v>
      </c>
      <c r="W674" s="76" t="s">
        <v>19</v>
      </c>
      <c r="Y674" s="77">
        <f t="shared" si="40"/>
        <v>0.28254299998929511</v>
      </c>
      <c r="Z674" s="78">
        <f t="shared" si="41"/>
        <v>3.4999999999999997E-5</v>
      </c>
      <c r="AE674" s="14" t="s">
        <v>2439</v>
      </c>
      <c r="AF674" s="14">
        <f t="shared" si="42"/>
        <v>1302.7340886379732</v>
      </c>
      <c r="AG674" s="14">
        <v>25</v>
      </c>
      <c r="AH674" s="14">
        <f t="shared" si="43"/>
        <v>-0.47794117647058848</v>
      </c>
      <c r="AR674" s="14">
        <v>0</v>
      </c>
      <c r="AS674" s="14">
        <v>-13.600000000000501</v>
      </c>
      <c r="AU674" s="14">
        <v>673</v>
      </c>
      <c r="AV674" s="14">
        <v>0</v>
      </c>
    </row>
    <row r="675" spans="1:48" ht="15" x14ac:dyDescent="0.25">
      <c r="A675" s="14">
        <v>674</v>
      </c>
      <c r="B675" s="14">
        <v>23845</v>
      </c>
      <c r="C675" s="13" t="s">
        <v>2947</v>
      </c>
      <c r="D675" s="90">
        <v>9</v>
      </c>
      <c r="E675" s="14" t="s">
        <v>20</v>
      </c>
      <c r="F675" s="14" t="s">
        <v>2953</v>
      </c>
      <c r="I675" s="89">
        <v>8.0000000000000004E-4</v>
      </c>
      <c r="J675" s="87">
        <v>8.0000000000000013E-6</v>
      </c>
      <c r="K675" s="90">
        <v>0.28251799999999999</v>
      </c>
      <c r="L675" s="89">
        <v>4.6E-5</v>
      </c>
      <c r="M675" s="90">
        <v>1.2</v>
      </c>
      <c r="N675" s="14">
        <v>0.5</v>
      </c>
      <c r="O675" s="91">
        <v>0.49</v>
      </c>
      <c r="P675" s="114">
        <v>490.3</v>
      </c>
      <c r="Q675" s="114">
        <v>3</v>
      </c>
      <c r="R675" s="74">
        <v>1</v>
      </c>
      <c r="S675" s="75">
        <v>1</v>
      </c>
      <c r="T675" s="75" t="s">
        <v>3723</v>
      </c>
      <c r="U675" s="75">
        <v>0</v>
      </c>
      <c r="V675" s="76" t="s">
        <v>18</v>
      </c>
      <c r="W675" s="76" t="s">
        <v>19</v>
      </c>
      <c r="Y675" s="77">
        <f t="shared" si="40"/>
        <v>0.28251799999267685</v>
      </c>
      <c r="Z675" s="78">
        <f t="shared" si="41"/>
        <v>4.6E-5</v>
      </c>
      <c r="AE675" s="14" t="s">
        <v>2439</v>
      </c>
      <c r="AF675" s="14">
        <f t="shared" si="42"/>
        <v>1359.2331711656639</v>
      </c>
      <c r="AG675" s="14">
        <v>25</v>
      </c>
      <c r="AH675" s="14">
        <f t="shared" si="43"/>
        <v>-1.286764705882353</v>
      </c>
      <c r="AR675" s="14">
        <v>0</v>
      </c>
      <c r="AS675" s="14">
        <v>-13.6500000000005</v>
      </c>
      <c r="AU675" s="14">
        <v>674</v>
      </c>
      <c r="AV675" s="14">
        <v>0</v>
      </c>
    </row>
    <row r="676" spans="1:48" ht="15" x14ac:dyDescent="0.25">
      <c r="A676" s="14">
        <v>675</v>
      </c>
      <c r="B676" s="14">
        <v>23845</v>
      </c>
      <c r="C676" s="13" t="s">
        <v>2947</v>
      </c>
      <c r="D676" s="90">
        <v>10</v>
      </c>
      <c r="E676" s="14" t="s">
        <v>20</v>
      </c>
      <c r="F676" s="14" t="s">
        <v>2954</v>
      </c>
      <c r="I676" s="89">
        <v>7.0899999999999999E-4</v>
      </c>
      <c r="J676" s="87">
        <v>7.0899999999999999E-6</v>
      </c>
      <c r="K676" s="90">
        <v>0.28229300000000002</v>
      </c>
      <c r="L676" s="89">
        <v>3.0000000000000001E-5</v>
      </c>
      <c r="M676" s="90">
        <v>-6.1</v>
      </c>
      <c r="N676" s="14">
        <v>0.5</v>
      </c>
      <c r="O676" s="91">
        <v>0.51600000000000001</v>
      </c>
      <c r="P676" s="114">
        <v>516.29999999999995</v>
      </c>
      <c r="Q676" s="114">
        <v>2.4</v>
      </c>
      <c r="R676" s="74">
        <v>1</v>
      </c>
      <c r="S676" s="75">
        <v>1</v>
      </c>
      <c r="T676" s="75" t="s">
        <v>3723</v>
      </c>
      <c r="U676" s="75">
        <v>0</v>
      </c>
      <c r="V676" s="76" t="s">
        <v>18</v>
      </c>
      <c r="W676" s="76" t="s">
        <v>19</v>
      </c>
      <c r="Y676" s="77">
        <f t="shared" si="40"/>
        <v>0.28229299999316576</v>
      </c>
      <c r="Z676" s="78">
        <f t="shared" si="41"/>
        <v>3.0000000000000001E-5</v>
      </c>
      <c r="AE676" s="14" t="s">
        <v>2439</v>
      </c>
      <c r="AF676" s="14">
        <f t="shared" si="42"/>
        <v>1841.6721125851557</v>
      </c>
      <c r="AG676" s="14">
        <v>25</v>
      </c>
      <c r="AH676" s="14">
        <f t="shared" si="43"/>
        <v>-6.6544117647058822</v>
      </c>
      <c r="AR676" s="14">
        <v>0</v>
      </c>
      <c r="AS676" s="14">
        <v>-13.7000000000005</v>
      </c>
      <c r="AU676" s="14">
        <v>675</v>
      </c>
      <c r="AV676" s="14">
        <v>0</v>
      </c>
    </row>
    <row r="677" spans="1:48" ht="15" x14ac:dyDescent="0.25">
      <c r="A677" s="14">
        <v>676</v>
      </c>
      <c r="B677" s="14">
        <v>23845</v>
      </c>
      <c r="C677" s="13" t="s">
        <v>2947</v>
      </c>
      <c r="D677" s="90">
        <v>11</v>
      </c>
      <c r="E677" s="14" t="s">
        <v>20</v>
      </c>
      <c r="F677" s="14" t="s">
        <v>2955</v>
      </c>
      <c r="I677" s="89">
        <v>1.0369999999999999E-3</v>
      </c>
      <c r="J677" s="87">
        <v>1.0369999999999999E-5</v>
      </c>
      <c r="K677" s="90">
        <v>0.282333</v>
      </c>
      <c r="L677" s="89">
        <v>3.4999999999999997E-5</v>
      </c>
      <c r="M677" s="90">
        <v>-4.8</v>
      </c>
      <c r="N677" s="14">
        <v>0.5</v>
      </c>
      <c r="O677" s="91">
        <v>0.51600000000000001</v>
      </c>
      <c r="P677" s="114">
        <v>516.29999999999995</v>
      </c>
      <c r="Q677" s="114">
        <v>1.7</v>
      </c>
      <c r="R677" s="74">
        <v>1</v>
      </c>
      <c r="S677" s="75">
        <v>1</v>
      </c>
      <c r="T677" s="75" t="s">
        <v>3723</v>
      </c>
      <c r="U677" s="75">
        <v>0</v>
      </c>
      <c r="V677" s="76" t="s">
        <v>18</v>
      </c>
      <c r="W677" s="76" t="s">
        <v>19</v>
      </c>
      <c r="Y677" s="77">
        <f t="shared" si="40"/>
        <v>0.28233299999000405</v>
      </c>
      <c r="Z677" s="78">
        <f t="shared" si="41"/>
        <v>3.4999999999999997E-5</v>
      </c>
      <c r="AE677" s="14" t="s">
        <v>2439</v>
      </c>
      <c r="AF677" s="14">
        <f t="shared" si="42"/>
        <v>1760.1722730500958</v>
      </c>
      <c r="AG677" s="14">
        <v>25</v>
      </c>
      <c r="AH677" s="14">
        <f t="shared" si="43"/>
        <v>-5.6985294117647056</v>
      </c>
      <c r="AR677" s="14">
        <v>0</v>
      </c>
      <c r="AS677" s="14">
        <v>-13.750000000000499</v>
      </c>
      <c r="AU677" s="14">
        <v>676</v>
      </c>
      <c r="AV677" s="14">
        <v>0</v>
      </c>
    </row>
    <row r="678" spans="1:48" ht="15" x14ac:dyDescent="0.25">
      <c r="A678" s="14">
        <v>677</v>
      </c>
      <c r="B678" s="14">
        <v>23845</v>
      </c>
      <c r="C678" s="13" t="s">
        <v>2947</v>
      </c>
      <c r="D678" s="90">
        <v>12</v>
      </c>
      <c r="E678" s="14" t="s">
        <v>20</v>
      </c>
      <c r="F678" s="14" t="s">
        <v>2956</v>
      </c>
      <c r="I678" s="89">
        <v>2.4800000000000001E-4</v>
      </c>
      <c r="J678" s="87">
        <v>2.48E-6</v>
      </c>
      <c r="K678" s="90">
        <v>0.28223199999999998</v>
      </c>
      <c r="L678" s="89">
        <v>3.8000000000000002E-5</v>
      </c>
      <c r="M678" s="90">
        <v>-8.1999999999999993</v>
      </c>
      <c r="N678" s="14">
        <v>0.5</v>
      </c>
      <c r="O678" s="91">
        <v>0.51500000000000001</v>
      </c>
      <c r="P678" s="114">
        <v>514.9</v>
      </c>
      <c r="Q678" s="114">
        <v>3.8</v>
      </c>
      <c r="R678" s="74">
        <v>1</v>
      </c>
      <c r="S678" s="75">
        <v>1</v>
      </c>
      <c r="T678" s="75" t="s">
        <v>3723</v>
      </c>
      <c r="U678" s="75">
        <v>0</v>
      </c>
      <c r="V678" s="76" t="s">
        <v>18</v>
      </c>
      <c r="W678" s="76" t="s">
        <v>19</v>
      </c>
      <c r="Y678" s="77">
        <f t="shared" si="40"/>
        <v>0.28223199999761589</v>
      </c>
      <c r="Z678" s="78">
        <f t="shared" si="41"/>
        <v>3.8000000000000002E-5</v>
      </c>
      <c r="AE678" s="14" t="s">
        <v>2439</v>
      </c>
      <c r="AF678" s="14">
        <f t="shared" si="42"/>
        <v>1967.4178725616955</v>
      </c>
      <c r="AG678" s="14">
        <v>25</v>
      </c>
      <c r="AH678" s="14">
        <f t="shared" si="43"/>
        <v>-8.1985294117647047</v>
      </c>
      <c r="AR678" s="14">
        <v>0</v>
      </c>
      <c r="AS678" s="14">
        <v>-13.8000000000005</v>
      </c>
      <c r="AU678" s="14">
        <v>677</v>
      </c>
      <c r="AV678" s="14">
        <v>0</v>
      </c>
    </row>
    <row r="679" spans="1:48" ht="15" x14ac:dyDescent="0.25">
      <c r="A679" s="14">
        <v>678</v>
      </c>
      <c r="B679" s="14">
        <v>23845</v>
      </c>
      <c r="C679" s="13" t="s">
        <v>2947</v>
      </c>
      <c r="D679" s="90">
        <v>21</v>
      </c>
      <c r="E679" s="14" t="s">
        <v>20</v>
      </c>
      <c r="F679" s="14" t="s">
        <v>2957</v>
      </c>
      <c r="I679" s="89">
        <v>1.4139999999999999E-3</v>
      </c>
      <c r="J679" s="87">
        <v>1.4139999999999998E-5</v>
      </c>
      <c r="K679" s="90">
        <v>0.28174700000000003</v>
      </c>
      <c r="L679" s="89">
        <v>3.8000000000000002E-5</v>
      </c>
      <c r="M679" s="90">
        <v>0.9</v>
      </c>
      <c r="N679" s="14">
        <v>0.5</v>
      </c>
      <c r="O679" s="91">
        <v>1.738</v>
      </c>
      <c r="P679" s="114">
        <v>1737.9</v>
      </c>
      <c r="Q679" s="114">
        <v>3.65</v>
      </c>
      <c r="R679" s="74">
        <v>1</v>
      </c>
      <c r="S679" s="75">
        <v>1</v>
      </c>
      <c r="T679" s="75" t="s">
        <v>3723</v>
      </c>
      <c r="U679" s="75">
        <v>0</v>
      </c>
      <c r="V679" s="76" t="s">
        <v>18</v>
      </c>
      <c r="W679" s="76" t="s">
        <v>19</v>
      </c>
      <c r="Y679" s="77">
        <f t="shared" si="40"/>
        <v>0.28174699995412056</v>
      </c>
      <c r="Z679" s="78">
        <f t="shared" si="41"/>
        <v>3.8000000000000002E-5</v>
      </c>
      <c r="AE679" s="14" t="s">
        <v>2439</v>
      </c>
      <c r="AF679" s="14">
        <f t="shared" si="42"/>
        <v>2361.899869907711</v>
      </c>
      <c r="AG679" s="14">
        <v>25</v>
      </c>
      <c r="AH679" s="14">
        <f t="shared" si="43"/>
        <v>-1.5073529411764708</v>
      </c>
      <c r="AR679" s="14">
        <v>0</v>
      </c>
      <c r="AS679" s="14">
        <v>-13.850000000000501</v>
      </c>
      <c r="AU679" s="14">
        <v>678</v>
      </c>
      <c r="AV679" s="14">
        <v>0</v>
      </c>
    </row>
    <row r="680" spans="1:48" ht="15" x14ac:dyDescent="0.25">
      <c r="A680" s="14">
        <v>679</v>
      </c>
      <c r="B680" s="14">
        <v>23845</v>
      </c>
      <c r="C680" s="13" t="s">
        <v>2947</v>
      </c>
      <c r="D680" s="90">
        <v>24</v>
      </c>
      <c r="E680" s="14" t="s">
        <v>20</v>
      </c>
      <c r="F680" s="14" t="s">
        <v>2958</v>
      </c>
      <c r="I680" s="89">
        <v>2.6900000000000001E-3</v>
      </c>
      <c r="J680" s="87">
        <v>2.6900000000000003E-5</v>
      </c>
      <c r="K680" s="90">
        <v>0.28263100000000002</v>
      </c>
      <c r="L680" s="89">
        <v>4.1E-5</v>
      </c>
      <c r="M680" s="90">
        <v>4.8</v>
      </c>
      <c r="N680" s="14">
        <v>0.5</v>
      </c>
      <c r="O680" s="91">
        <v>0.5</v>
      </c>
      <c r="P680" s="114">
        <v>499.9</v>
      </c>
      <c r="Q680" s="114">
        <v>2.15</v>
      </c>
      <c r="R680" s="74">
        <v>1</v>
      </c>
      <c r="S680" s="75">
        <v>1</v>
      </c>
      <c r="T680" s="75" t="s">
        <v>3723</v>
      </c>
      <c r="U680" s="75">
        <v>0</v>
      </c>
      <c r="V680" s="76" t="s">
        <v>18</v>
      </c>
      <c r="W680" s="76" t="s">
        <v>19</v>
      </c>
      <c r="Y680" s="77">
        <f t="shared" si="40"/>
        <v>0.28263099997489388</v>
      </c>
      <c r="Z680" s="78">
        <f t="shared" si="41"/>
        <v>4.1E-5</v>
      </c>
      <c r="AE680" s="14" t="s">
        <v>2439</v>
      </c>
      <c r="AF680" s="14">
        <f t="shared" si="42"/>
        <v>1140.4313239182779</v>
      </c>
      <c r="AG680" s="14">
        <v>25</v>
      </c>
      <c r="AH680" s="14">
        <f t="shared" si="43"/>
        <v>1.3602941176470584</v>
      </c>
      <c r="AR680" s="14">
        <v>0</v>
      </c>
      <c r="AS680" s="14">
        <v>-13.9000000000005</v>
      </c>
      <c r="AU680" s="14">
        <v>679</v>
      </c>
      <c r="AV680" s="14">
        <v>0</v>
      </c>
    </row>
    <row r="681" spans="1:48" ht="15" x14ac:dyDescent="0.25">
      <c r="A681" s="14">
        <v>680</v>
      </c>
      <c r="B681" s="14">
        <v>23845</v>
      </c>
      <c r="C681" s="13" t="s">
        <v>2947</v>
      </c>
      <c r="D681" s="90">
        <v>25</v>
      </c>
      <c r="E681" s="14" t="s">
        <v>20</v>
      </c>
      <c r="F681" s="14" t="s">
        <v>2959</v>
      </c>
      <c r="I681" s="89">
        <v>6.7400000000000001E-4</v>
      </c>
      <c r="J681" s="87">
        <v>6.7399999999999998E-6</v>
      </c>
      <c r="K681" s="90">
        <v>0.282225</v>
      </c>
      <c r="L681" s="89">
        <v>3.3000000000000003E-5</v>
      </c>
      <c r="M681" s="90">
        <v>5.3</v>
      </c>
      <c r="N681" s="14">
        <v>0.5</v>
      </c>
      <c r="O681" s="91">
        <v>1.143</v>
      </c>
      <c r="P681" s="114">
        <v>1143.3</v>
      </c>
      <c r="Q681" s="114">
        <v>20.100000000000001</v>
      </c>
      <c r="R681" s="74">
        <v>1</v>
      </c>
      <c r="S681" s="75">
        <v>1</v>
      </c>
      <c r="T681" s="75" t="s">
        <v>3723</v>
      </c>
      <c r="U681" s="75">
        <v>0</v>
      </c>
      <c r="V681" s="76" t="s">
        <v>18</v>
      </c>
      <c r="W681" s="76" t="s">
        <v>19</v>
      </c>
      <c r="Y681" s="77">
        <f t="shared" si="40"/>
        <v>0.28222499998561318</v>
      </c>
      <c r="Z681" s="78">
        <f t="shared" si="41"/>
        <v>3.3000000000000003E-5</v>
      </c>
      <c r="AE681" s="14" t="s">
        <v>2439</v>
      </c>
      <c r="AF681" s="14">
        <f t="shared" si="42"/>
        <v>1614.1470108495575</v>
      </c>
      <c r="AG681" s="14">
        <v>25</v>
      </c>
      <c r="AH681" s="14">
        <f t="shared" si="43"/>
        <v>1.7279411764705879</v>
      </c>
      <c r="AR681" s="14">
        <v>0</v>
      </c>
      <c r="AS681" s="14">
        <v>-13.9500000000005</v>
      </c>
      <c r="AU681" s="14">
        <v>680</v>
      </c>
      <c r="AV681" s="14">
        <v>0</v>
      </c>
    </row>
    <row r="682" spans="1:48" ht="15" x14ac:dyDescent="0.25">
      <c r="A682" s="14">
        <v>681</v>
      </c>
      <c r="B682" s="14">
        <v>23845</v>
      </c>
      <c r="C682" s="13" t="s">
        <v>2947</v>
      </c>
      <c r="D682" s="90">
        <v>29</v>
      </c>
      <c r="E682" s="14" t="s">
        <v>20</v>
      </c>
      <c r="F682" s="14" t="s">
        <v>2960</v>
      </c>
      <c r="I682" s="89">
        <v>6.7299999999999999E-4</v>
      </c>
      <c r="J682" s="87">
        <v>6.7299999999999999E-6</v>
      </c>
      <c r="K682" s="90">
        <v>0.28185100000000002</v>
      </c>
      <c r="L682" s="89">
        <v>3.8000000000000002E-5</v>
      </c>
      <c r="M682" s="90">
        <v>1.3</v>
      </c>
      <c r="N682" s="14">
        <v>0.5</v>
      </c>
      <c r="O682" s="91">
        <v>1.556</v>
      </c>
      <c r="P682" s="114">
        <v>1555.9</v>
      </c>
      <c r="Q682" s="114">
        <v>17.3</v>
      </c>
      <c r="R682" s="74">
        <v>1</v>
      </c>
      <c r="S682" s="75">
        <v>1</v>
      </c>
      <c r="T682" s="75" t="s">
        <v>3723</v>
      </c>
      <c r="U682" s="75">
        <v>0</v>
      </c>
      <c r="V682" s="76" t="s">
        <v>18</v>
      </c>
      <c r="W682" s="76" t="s">
        <v>19</v>
      </c>
      <c r="Y682" s="77">
        <f t="shared" si="40"/>
        <v>0.28185099998045027</v>
      </c>
      <c r="Z682" s="78">
        <f t="shared" si="41"/>
        <v>3.8000000000000002E-5</v>
      </c>
      <c r="AE682" s="14" t="s">
        <v>2439</v>
      </c>
      <c r="AF682" s="14">
        <f t="shared" si="42"/>
        <v>2190.2733006951312</v>
      </c>
      <c r="AG682" s="14">
        <v>25</v>
      </c>
      <c r="AH682" s="14">
        <f t="shared" si="43"/>
        <v>-1.213235294117647</v>
      </c>
      <c r="AR682" s="14">
        <v>0</v>
      </c>
      <c r="AS682" s="14">
        <v>-14.000000000000499</v>
      </c>
      <c r="AU682" s="14">
        <v>681</v>
      </c>
      <c r="AV682" s="14">
        <v>0</v>
      </c>
    </row>
    <row r="683" spans="1:48" ht="15" x14ac:dyDescent="0.25">
      <c r="A683" s="14">
        <v>682</v>
      </c>
      <c r="B683" s="14">
        <v>23845</v>
      </c>
      <c r="C683" s="13" t="s">
        <v>2947</v>
      </c>
      <c r="D683" s="90">
        <v>31</v>
      </c>
      <c r="E683" s="14" t="s">
        <v>20</v>
      </c>
      <c r="F683" s="14" t="s">
        <v>2961</v>
      </c>
      <c r="I683" s="89">
        <v>7.0899999999999999E-4</v>
      </c>
      <c r="J683" s="87">
        <v>7.0899999999999999E-6</v>
      </c>
      <c r="K683" s="90">
        <v>0.28187800000000002</v>
      </c>
      <c r="L683" s="89">
        <v>3.8000000000000002E-5</v>
      </c>
      <c r="M683" s="90">
        <v>-4.0999999999999996</v>
      </c>
      <c r="N683" s="14">
        <v>0.5</v>
      </c>
      <c r="O683" s="91">
        <v>1.2730000000000001</v>
      </c>
      <c r="P683" s="114">
        <v>1272.5999999999999</v>
      </c>
      <c r="Q683" s="114">
        <v>37.200000000000003</v>
      </c>
      <c r="R683" s="74">
        <v>1</v>
      </c>
      <c r="S683" s="75">
        <v>1</v>
      </c>
      <c r="T683" s="75" t="s">
        <v>3723</v>
      </c>
      <c r="U683" s="75">
        <v>0</v>
      </c>
      <c r="V683" s="76" t="s">
        <v>18</v>
      </c>
      <c r="W683" s="76" t="s">
        <v>19</v>
      </c>
      <c r="Y683" s="77">
        <f t="shared" si="40"/>
        <v>0.28187799998315455</v>
      </c>
      <c r="Z683" s="78">
        <f t="shared" si="41"/>
        <v>3.8000000000000002E-5</v>
      </c>
      <c r="AE683" s="14" t="s">
        <v>2439</v>
      </c>
      <c r="AF683" s="14">
        <f t="shared" si="42"/>
        <v>2303.6890621006446</v>
      </c>
      <c r="AG683" s="14">
        <v>25</v>
      </c>
      <c r="AH683" s="14">
        <f t="shared" si="43"/>
        <v>-5.1838235294117645</v>
      </c>
      <c r="AR683" s="14">
        <v>0</v>
      </c>
      <c r="AS683" s="14">
        <v>-14.0500000000005</v>
      </c>
      <c r="AU683" s="14">
        <v>682</v>
      </c>
      <c r="AV683" s="14">
        <v>0</v>
      </c>
    </row>
    <row r="684" spans="1:48" ht="15" x14ac:dyDescent="0.25">
      <c r="A684" s="14">
        <v>683</v>
      </c>
      <c r="B684" s="14">
        <v>23845</v>
      </c>
      <c r="C684" s="13" t="s">
        <v>2947</v>
      </c>
      <c r="D684" s="90">
        <v>33</v>
      </c>
      <c r="E684" s="14" t="s">
        <v>20</v>
      </c>
      <c r="F684" s="14" t="s">
        <v>2962</v>
      </c>
      <c r="I684" s="89">
        <v>9.6400000000000001E-4</v>
      </c>
      <c r="J684" s="87">
        <v>9.6400000000000009E-6</v>
      </c>
      <c r="K684" s="90">
        <v>0.28251300000000001</v>
      </c>
      <c r="L684" s="89">
        <v>5.3000000000000001E-5</v>
      </c>
      <c r="M684" s="90">
        <v>1</v>
      </c>
      <c r="N684" s="14">
        <v>0.5</v>
      </c>
      <c r="O684" s="91">
        <v>0.49099999999999999</v>
      </c>
      <c r="P684" s="114">
        <v>490.7</v>
      </c>
      <c r="Q684" s="114">
        <v>1.8</v>
      </c>
      <c r="R684" s="74">
        <v>1</v>
      </c>
      <c r="S684" s="75">
        <v>1</v>
      </c>
      <c r="T684" s="75" t="s">
        <v>3723</v>
      </c>
      <c r="U684" s="75">
        <v>0</v>
      </c>
      <c r="V684" s="76" t="s">
        <v>18</v>
      </c>
      <c r="W684" s="76" t="s">
        <v>19</v>
      </c>
      <c r="Y684" s="77">
        <f t="shared" si="40"/>
        <v>0.28251299999116847</v>
      </c>
      <c r="Z684" s="78">
        <f t="shared" si="41"/>
        <v>5.3000000000000001E-5</v>
      </c>
      <c r="AE684" s="14" t="s">
        <v>2439</v>
      </c>
      <c r="AF684" s="14">
        <f t="shared" si="42"/>
        <v>1373.5188228217728</v>
      </c>
      <c r="AG684" s="14">
        <v>25</v>
      </c>
      <c r="AH684" s="14">
        <f t="shared" si="43"/>
        <v>-1.4338235294117647</v>
      </c>
      <c r="AR684" s="14">
        <v>0</v>
      </c>
      <c r="AS684" s="14">
        <v>-14.100000000000501</v>
      </c>
      <c r="AU684" s="14">
        <v>683</v>
      </c>
      <c r="AV684" s="14">
        <v>0</v>
      </c>
    </row>
    <row r="685" spans="1:48" ht="15" x14ac:dyDescent="0.25">
      <c r="A685" s="14">
        <v>684</v>
      </c>
      <c r="B685" s="14">
        <v>23845</v>
      </c>
      <c r="C685" s="13" t="s">
        <v>2947</v>
      </c>
      <c r="D685" s="90">
        <v>34</v>
      </c>
      <c r="E685" s="14" t="s">
        <v>20</v>
      </c>
      <c r="F685" s="14" t="s">
        <v>2963</v>
      </c>
      <c r="I685" s="89">
        <v>6.0099999999999997E-4</v>
      </c>
      <c r="J685" s="87">
        <v>6.0100000000000001E-6</v>
      </c>
      <c r="K685" s="90">
        <v>0.28257199999999999</v>
      </c>
      <c r="L685" s="89">
        <v>2.9E-5</v>
      </c>
      <c r="M685" s="90">
        <v>3.2</v>
      </c>
      <c r="N685" s="14">
        <v>0.5</v>
      </c>
      <c r="O685" s="91">
        <v>0.49099999999999999</v>
      </c>
      <c r="P685" s="114">
        <v>491.2</v>
      </c>
      <c r="Q685" s="114">
        <v>2.35</v>
      </c>
      <c r="R685" s="74">
        <v>1</v>
      </c>
      <c r="S685" s="75">
        <v>1</v>
      </c>
      <c r="T685" s="75" t="s">
        <v>3723</v>
      </c>
      <c r="U685" s="75">
        <v>0</v>
      </c>
      <c r="V685" s="76" t="s">
        <v>18</v>
      </c>
      <c r="W685" s="76" t="s">
        <v>19</v>
      </c>
      <c r="Y685" s="77">
        <f t="shared" si="40"/>
        <v>0.2825719999944884</v>
      </c>
      <c r="Z685" s="78">
        <f t="shared" si="41"/>
        <v>2.9E-5</v>
      </c>
      <c r="AE685" s="14" t="s">
        <v>2439</v>
      </c>
      <c r="AF685" s="14">
        <f t="shared" si="42"/>
        <v>1233.9509646196668</v>
      </c>
      <c r="AG685" s="14">
        <v>25</v>
      </c>
      <c r="AH685" s="14">
        <f t="shared" si="43"/>
        <v>0.18382352941176469</v>
      </c>
      <c r="AR685" s="14">
        <v>0</v>
      </c>
      <c r="AS685" s="14">
        <v>-14.1500000000005</v>
      </c>
      <c r="AU685" s="14">
        <v>684</v>
      </c>
      <c r="AV685" s="14">
        <v>0</v>
      </c>
    </row>
    <row r="686" spans="1:48" ht="15" x14ac:dyDescent="0.25">
      <c r="A686" s="14">
        <v>685</v>
      </c>
      <c r="B686" s="14">
        <v>23845</v>
      </c>
      <c r="C686" s="13" t="s">
        <v>2947</v>
      </c>
      <c r="D686" s="90">
        <v>43</v>
      </c>
      <c r="E686" s="14" t="s">
        <v>20</v>
      </c>
      <c r="F686" s="14" t="s">
        <v>2964</v>
      </c>
      <c r="I686" s="89">
        <v>5.4500000000000002E-4</v>
      </c>
      <c r="J686" s="87">
        <v>5.4500000000000003E-6</v>
      </c>
      <c r="K686" s="90">
        <v>0.28262999999999999</v>
      </c>
      <c r="L686" s="89">
        <v>3.0000000000000001E-5</v>
      </c>
      <c r="M686" s="90">
        <v>5.5</v>
      </c>
      <c r="N686" s="14">
        <v>0.5</v>
      </c>
      <c r="O686" s="91">
        <v>0.5</v>
      </c>
      <c r="P686" s="114">
        <v>499.8</v>
      </c>
      <c r="Q686" s="114">
        <v>1.1000000000000001</v>
      </c>
      <c r="R686" s="74">
        <v>1</v>
      </c>
      <c r="S686" s="75">
        <v>1</v>
      </c>
      <c r="T686" s="75" t="s">
        <v>3723</v>
      </c>
      <c r="U686" s="75">
        <v>0</v>
      </c>
      <c r="V686" s="76" t="s">
        <v>18</v>
      </c>
      <c r="W686" s="76" t="s">
        <v>19</v>
      </c>
      <c r="Y686" s="77">
        <f t="shared" si="40"/>
        <v>0.28262999999491445</v>
      </c>
      <c r="Z686" s="78">
        <f t="shared" si="41"/>
        <v>3.0000000000000001E-5</v>
      </c>
      <c r="AE686" s="14" t="s">
        <v>2439</v>
      </c>
      <c r="AF686" s="14">
        <f t="shared" si="42"/>
        <v>1097.6472391111636</v>
      </c>
      <c r="AG686" s="14">
        <v>25</v>
      </c>
      <c r="AH686" s="14">
        <f t="shared" si="43"/>
        <v>1.8749999999999998</v>
      </c>
      <c r="AR686" s="14">
        <v>0</v>
      </c>
      <c r="AS686" s="14">
        <v>-14.2000000000005</v>
      </c>
      <c r="AU686" s="14">
        <v>685</v>
      </c>
      <c r="AV686" s="14">
        <v>0</v>
      </c>
    </row>
    <row r="687" spans="1:48" ht="15" x14ac:dyDescent="0.25">
      <c r="A687" s="14">
        <v>686</v>
      </c>
      <c r="B687" s="14">
        <v>23845</v>
      </c>
      <c r="C687" s="13" t="s">
        <v>2947</v>
      </c>
      <c r="D687" s="90">
        <v>46</v>
      </c>
      <c r="E687" s="14" t="s">
        <v>20</v>
      </c>
      <c r="F687" s="14" t="s">
        <v>2965</v>
      </c>
      <c r="I687" s="89">
        <v>7.1000000000000002E-4</v>
      </c>
      <c r="J687" s="87">
        <v>7.1000000000000006E-6</v>
      </c>
      <c r="K687" s="90">
        <v>0.28269899999999998</v>
      </c>
      <c r="L687" s="89">
        <v>3.4999999999999997E-5</v>
      </c>
      <c r="M687" s="90">
        <v>7.9</v>
      </c>
      <c r="N687" s="14">
        <v>0.5</v>
      </c>
      <c r="O687" s="91">
        <v>0.5</v>
      </c>
      <c r="P687" s="114">
        <v>500.4</v>
      </c>
      <c r="Q687" s="114">
        <v>2.4</v>
      </c>
      <c r="R687" s="74">
        <v>1</v>
      </c>
      <c r="S687" s="75">
        <v>1</v>
      </c>
      <c r="T687" s="75" t="s">
        <v>3723</v>
      </c>
      <c r="U687" s="75">
        <v>0</v>
      </c>
      <c r="V687" s="76" t="s">
        <v>18</v>
      </c>
      <c r="W687" s="76" t="s">
        <v>19</v>
      </c>
      <c r="Y687" s="77">
        <f t="shared" si="40"/>
        <v>0.28269899999336684</v>
      </c>
      <c r="Z687" s="78">
        <f t="shared" si="41"/>
        <v>3.4999999999999997E-5</v>
      </c>
      <c r="AE687" s="14" t="s">
        <v>2439</v>
      </c>
      <c r="AF687" s="14">
        <f t="shared" si="42"/>
        <v>945.80365126567676</v>
      </c>
      <c r="AG687" s="14">
        <v>25</v>
      </c>
      <c r="AH687" s="14">
        <f t="shared" si="43"/>
        <v>3.6397058823529411</v>
      </c>
      <c r="AR687" s="14">
        <v>0</v>
      </c>
      <c r="AS687" s="14">
        <v>-14.250000000000499</v>
      </c>
      <c r="AU687" s="14">
        <v>686</v>
      </c>
      <c r="AV687" s="14">
        <v>0</v>
      </c>
    </row>
    <row r="688" spans="1:48" ht="15" x14ac:dyDescent="0.25">
      <c r="A688" s="14">
        <v>687</v>
      </c>
      <c r="B688" s="14">
        <v>23845</v>
      </c>
      <c r="C688" s="13" t="s">
        <v>2947</v>
      </c>
      <c r="D688" s="90">
        <v>48</v>
      </c>
      <c r="E688" s="14" t="s">
        <v>20</v>
      </c>
      <c r="F688" s="14" t="s">
        <v>2966</v>
      </c>
      <c r="I688" s="89">
        <v>1.1130000000000001E-3</v>
      </c>
      <c r="J688" s="87">
        <v>1.113E-5</v>
      </c>
      <c r="K688" s="90">
        <v>0.282337</v>
      </c>
      <c r="L688" s="89">
        <v>2.9E-5</v>
      </c>
      <c r="M688" s="90">
        <v>-4.0999999999999996</v>
      </c>
      <c r="N688" s="14">
        <v>0.5</v>
      </c>
      <c r="O688" s="91">
        <v>0.54700000000000004</v>
      </c>
      <c r="P688" s="114">
        <v>546.6</v>
      </c>
      <c r="Q688" s="114">
        <v>5.25</v>
      </c>
      <c r="R688" s="74">
        <v>1</v>
      </c>
      <c r="S688" s="75">
        <v>1</v>
      </c>
      <c r="T688" s="75" t="s">
        <v>3723</v>
      </c>
      <c r="U688" s="75">
        <v>0</v>
      </c>
      <c r="V688" s="76" t="s">
        <v>18</v>
      </c>
      <c r="W688" s="76" t="s">
        <v>19</v>
      </c>
      <c r="Y688" s="77">
        <f t="shared" si="40"/>
        <v>0.28233699998864181</v>
      </c>
      <c r="Z688" s="78">
        <f t="shared" si="41"/>
        <v>2.9E-5</v>
      </c>
      <c r="AE688" s="14" t="s">
        <v>2439</v>
      </c>
      <c r="AF688" s="14">
        <f t="shared" si="42"/>
        <v>1735.3630837333053</v>
      </c>
      <c r="AG688" s="14">
        <v>25</v>
      </c>
      <c r="AH688" s="14">
        <f t="shared" si="43"/>
        <v>-5.1838235294117645</v>
      </c>
      <c r="AR688" s="14">
        <v>0</v>
      </c>
      <c r="AS688" s="14">
        <v>-14.3000000000005</v>
      </c>
      <c r="AU688" s="14">
        <v>687</v>
      </c>
      <c r="AV688" s="14">
        <v>0</v>
      </c>
    </row>
    <row r="689" spans="1:48" ht="15" x14ac:dyDescent="0.25">
      <c r="A689" s="14">
        <v>688</v>
      </c>
      <c r="B689" s="14">
        <v>23845</v>
      </c>
      <c r="C689" s="13" t="s">
        <v>2947</v>
      </c>
      <c r="D689" s="90">
        <v>53</v>
      </c>
      <c r="E689" s="14" t="s">
        <v>20</v>
      </c>
      <c r="F689" s="14" t="s">
        <v>2967</v>
      </c>
      <c r="I689" s="89">
        <v>8.7799999999999998E-4</v>
      </c>
      <c r="J689" s="87">
        <v>8.7800000000000006E-6</v>
      </c>
      <c r="K689" s="90">
        <v>0.28219</v>
      </c>
      <c r="L689" s="89">
        <v>3.0000000000000001E-5</v>
      </c>
      <c r="M689" s="90">
        <v>-9.6999999999999993</v>
      </c>
      <c r="N689" s="14">
        <v>0.5</v>
      </c>
      <c r="O689" s="91">
        <v>0.52300000000000002</v>
      </c>
      <c r="P689" s="114">
        <v>523.4</v>
      </c>
      <c r="Q689" s="114">
        <v>1.9</v>
      </c>
      <c r="R689" s="74">
        <v>1</v>
      </c>
      <c r="S689" s="75">
        <v>1</v>
      </c>
      <c r="T689" s="75" t="s">
        <v>3723</v>
      </c>
      <c r="U689" s="75">
        <v>0</v>
      </c>
      <c r="V689" s="76" t="s">
        <v>18</v>
      </c>
      <c r="W689" s="76" t="s">
        <v>19</v>
      </c>
      <c r="Y689" s="77">
        <f t="shared" si="40"/>
        <v>0.2821899999914203</v>
      </c>
      <c r="Z689" s="78">
        <f t="shared" si="41"/>
        <v>3.0000000000000001E-5</v>
      </c>
      <c r="AE689" s="14" t="s">
        <v>2439</v>
      </c>
      <c r="AF689" s="14">
        <f t="shared" si="42"/>
        <v>2068.4262807487298</v>
      </c>
      <c r="AG689" s="14">
        <v>25</v>
      </c>
      <c r="AH689" s="14">
        <f t="shared" si="43"/>
        <v>-9.3014705882352917</v>
      </c>
      <c r="AR689" s="14">
        <v>0</v>
      </c>
      <c r="AS689" s="14">
        <v>-14.350000000000501</v>
      </c>
      <c r="AU689" s="14">
        <v>688</v>
      </c>
      <c r="AV689" s="14">
        <v>0</v>
      </c>
    </row>
    <row r="690" spans="1:48" ht="15" x14ac:dyDescent="0.25">
      <c r="A690" s="14">
        <v>689</v>
      </c>
      <c r="B690" s="14">
        <v>23845</v>
      </c>
      <c r="C690" s="13" t="s">
        <v>2947</v>
      </c>
      <c r="D690" s="90">
        <v>54</v>
      </c>
      <c r="E690" s="14" t="s">
        <v>20</v>
      </c>
      <c r="F690" s="14" t="s">
        <v>2968</v>
      </c>
      <c r="I690" s="89">
        <v>6.6200000000000005E-4</v>
      </c>
      <c r="J690" s="87">
        <v>6.620000000000001E-6</v>
      </c>
      <c r="K690" s="90">
        <v>0.28250799999999998</v>
      </c>
      <c r="L690" s="89">
        <v>3.8000000000000002E-5</v>
      </c>
      <c r="M690" s="90">
        <v>1.2</v>
      </c>
      <c r="N690" s="14">
        <v>0.5</v>
      </c>
      <c r="O690" s="91">
        <v>0.501</v>
      </c>
      <c r="P690" s="114">
        <v>501.1</v>
      </c>
      <c r="Q690" s="114">
        <v>2.1</v>
      </c>
      <c r="R690" s="74">
        <v>1</v>
      </c>
      <c r="S690" s="75">
        <v>1</v>
      </c>
      <c r="T690" s="75" t="s">
        <v>3723</v>
      </c>
      <c r="U690" s="75">
        <v>0</v>
      </c>
      <c r="V690" s="76" t="s">
        <v>18</v>
      </c>
      <c r="W690" s="76" t="s">
        <v>19</v>
      </c>
      <c r="Y690" s="77">
        <f t="shared" si="40"/>
        <v>0.2825079999938066</v>
      </c>
      <c r="Z690" s="78">
        <f t="shared" si="41"/>
        <v>3.8000000000000002E-5</v>
      </c>
      <c r="AE690" s="14" t="s">
        <v>2439</v>
      </c>
      <c r="AF690" s="14">
        <f t="shared" si="42"/>
        <v>1372.2040199680921</v>
      </c>
      <c r="AG690" s="14">
        <v>25</v>
      </c>
      <c r="AH690" s="14">
        <f t="shared" si="43"/>
        <v>-1.286764705882353</v>
      </c>
      <c r="AR690" s="14">
        <v>0</v>
      </c>
      <c r="AS690" s="14">
        <v>-14.4000000000005</v>
      </c>
      <c r="AU690" s="14">
        <v>689</v>
      </c>
      <c r="AV690" s="14">
        <v>0</v>
      </c>
    </row>
    <row r="691" spans="1:48" ht="15" x14ac:dyDescent="0.25">
      <c r="A691" s="14">
        <v>690</v>
      </c>
      <c r="B691" s="14">
        <v>23845</v>
      </c>
      <c r="C691" s="13" t="s">
        <v>2947</v>
      </c>
      <c r="D691" s="90">
        <v>55</v>
      </c>
      <c r="E691" s="14" t="s">
        <v>20</v>
      </c>
      <c r="F691" s="14" t="s">
        <v>2969</v>
      </c>
      <c r="I691" s="89">
        <v>8.1899999999999996E-4</v>
      </c>
      <c r="J691" s="87">
        <v>8.1899999999999995E-6</v>
      </c>
      <c r="K691" s="90">
        <v>0.282553</v>
      </c>
      <c r="L691" s="89">
        <v>2.9E-5</v>
      </c>
      <c r="M691" s="90">
        <v>2.7</v>
      </c>
      <c r="N691" s="14">
        <v>0.5</v>
      </c>
      <c r="O691" s="91">
        <v>0.5</v>
      </c>
      <c r="P691" s="114">
        <v>500.2</v>
      </c>
      <c r="Q691" s="114">
        <v>1.5</v>
      </c>
      <c r="R691" s="74">
        <v>1</v>
      </c>
      <c r="S691" s="75">
        <v>1</v>
      </c>
      <c r="T691" s="75" t="s">
        <v>3723</v>
      </c>
      <c r="U691" s="75">
        <v>0</v>
      </c>
      <c r="V691" s="76" t="s">
        <v>18</v>
      </c>
      <c r="W691" s="76" t="s">
        <v>19</v>
      </c>
      <c r="Y691" s="77">
        <f t="shared" si="40"/>
        <v>0.28255299999235156</v>
      </c>
      <c r="Z691" s="78">
        <f t="shared" si="41"/>
        <v>2.9E-5</v>
      </c>
      <c r="AE691" s="14" t="s">
        <v>2439</v>
      </c>
      <c r="AF691" s="14">
        <f t="shared" si="42"/>
        <v>1275.5476531374682</v>
      </c>
      <c r="AG691" s="14">
        <v>25</v>
      </c>
      <c r="AH691" s="14">
        <f t="shared" si="43"/>
        <v>-0.18382352941176469</v>
      </c>
      <c r="AR691" s="14">
        <v>0</v>
      </c>
      <c r="AS691" s="14">
        <v>-14.4500000000005</v>
      </c>
      <c r="AU691" s="14">
        <v>690</v>
      </c>
      <c r="AV691" s="14">
        <v>0</v>
      </c>
    </row>
    <row r="692" spans="1:48" ht="15" x14ac:dyDescent="0.25">
      <c r="A692" s="14">
        <v>691</v>
      </c>
      <c r="B692" s="14">
        <v>23845</v>
      </c>
      <c r="C692" s="13" t="s">
        <v>2947</v>
      </c>
      <c r="D692" s="90">
        <v>57</v>
      </c>
      <c r="E692" s="14" t="s">
        <v>20</v>
      </c>
      <c r="F692" s="14" t="s">
        <v>2970</v>
      </c>
      <c r="I692" s="89">
        <v>1.126E-3</v>
      </c>
      <c r="J692" s="87">
        <v>1.1260000000000001E-5</v>
      </c>
      <c r="K692" s="90">
        <v>0.282634</v>
      </c>
      <c r="L692" s="89">
        <v>3.6999999999999998E-5</v>
      </c>
      <c r="M692" s="90">
        <v>5.4</v>
      </c>
      <c r="N692" s="14">
        <v>0.5</v>
      </c>
      <c r="O692" s="91">
        <v>0.498</v>
      </c>
      <c r="P692" s="114">
        <v>498.1</v>
      </c>
      <c r="Q692" s="114">
        <v>2.1</v>
      </c>
      <c r="R692" s="74">
        <v>1</v>
      </c>
      <c r="S692" s="75">
        <v>1</v>
      </c>
      <c r="T692" s="75" t="s">
        <v>3723</v>
      </c>
      <c r="U692" s="75">
        <v>0</v>
      </c>
      <c r="V692" s="76" t="s">
        <v>18</v>
      </c>
      <c r="W692" s="76" t="s">
        <v>19</v>
      </c>
      <c r="Y692" s="77">
        <f t="shared" si="40"/>
        <v>0.28263399998952871</v>
      </c>
      <c r="Z692" s="78">
        <f t="shared" si="41"/>
        <v>3.6999999999999998E-5</v>
      </c>
      <c r="AE692" s="14" t="s">
        <v>2439</v>
      </c>
      <c r="AF692" s="14">
        <f t="shared" si="42"/>
        <v>1101.8883989351607</v>
      </c>
      <c r="AG692" s="14">
        <v>25</v>
      </c>
      <c r="AH692" s="14">
        <f t="shared" si="43"/>
        <v>1.8014705882352942</v>
      </c>
      <c r="AR692" s="14">
        <v>0</v>
      </c>
      <c r="AS692" s="14">
        <v>-14.500000000000499</v>
      </c>
      <c r="AU692" s="14">
        <v>691</v>
      </c>
      <c r="AV692" s="14">
        <v>0</v>
      </c>
    </row>
    <row r="693" spans="1:48" ht="15" x14ac:dyDescent="0.25">
      <c r="A693" s="14">
        <v>692</v>
      </c>
      <c r="B693" s="14">
        <v>23845</v>
      </c>
      <c r="C693" s="13" t="s">
        <v>2947</v>
      </c>
      <c r="D693" s="90">
        <v>65</v>
      </c>
      <c r="E693" s="14" t="s">
        <v>20</v>
      </c>
      <c r="F693" s="14" t="s">
        <v>2971</v>
      </c>
      <c r="I693" s="89">
        <v>1.2819999999999999E-3</v>
      </c>
      <c r="J693" s="87">
        <v>1.2819999999999999E-5</v>
      </c>
      <c r="K693" s="90">
        <v>0.28257100000000002</v>
      </c>
      <c r="L693" s="89">
        <v>3.3000000000000003E-5</v>
      </c>
      <c r="M693" s="90">
        <v>4.0999999999999996</v>
      </c>
      <c r="N693" s="14">
        <v>0.5</v>
      </c>
      <c r="O693" s="91">
        <v>0.54200000000000004</v>
      </c>
      <c r="P693" s="114">
        <v>541.70000000000005</v>
      </c>
      <c r="Q693" s="114">
        <v>3.4</v>
      </c>
      <c r="R693" s="74">
        <v>1</v>
      </c>
      <c r="S693" s="75">
        <v>1</v>
      </c>
      <c r="T693" s="75" t="s">
        <v>3723</v>
      </c>
      <c r="U693" s="75">
        <v>0</v>
      </c>
      <c r="V693" s="76" t="s">
        <v>18</v>
      </c>
      <c r="W693" s="76" t="s">
        <v>19</v>
      </c>
      <c r="Y693" s="77">
        <f t="shared" si="40"/>
        <v>0.28257099998703444</v>
      </c>
      <c r="Z693" s="78">
        <f t="shared" si="41"/>
        <v>3.3000000000000003E-5</v>
      </c>
      <c r="AE693" s="14" t="s">
        <v>2439</v>
      </c>
      <c r="AF693" s="14">
        <f t="shared" si="42"/>
        <v>1221.0089561976838</v>
      </c>
      <c r="AG693" s="14">
        <v>25</v>
      </c>
      <c r="AH693" s="14">
        <f t="shared" si="43"/>
        <v>0.8455882352941172</v>
      </c>
      <c r="AR693" s="14">
        <v>0</v>
      </c>
      <c r="AS693" s="14">
        <v>-14.5500000000005</v>
      </c>
      <c r="AU693" s="14">
        <v>692</v>
      </c>
      <c r="AV693" s="14">
        <v>0</v>
      </c>
    </row>
    <row r="694" spans="1:48" ht="15" x14ac:dyDescent="0.25">
      <c r="A694" s="14">
        <v>693</v>
      </c>
      <c r="B694" s="14">
        <v>23845</v>
      </c>
      <c r="C694" s="13" t="s">
        <v>2947</v>
      </c>
      <c r="D694" s="90">
        <v>69</v>
      </c>
      <c r="E694" s="14" t="s">
        <v>20</v>
      </c>
      <c r="F694" s="14" t="s">
        <v>2972</v>
      </c>
      <c r="I694" s="89">
        <v>9.4899999999999997E-4</v>
      </c>
      <c r="J694" s="87">
        <v>9.4900000000000006E-6</v>
      </c>
      <c r="K694" s="90">
        <v>0.28250500000000001</v>
      </c>
      <c r="L694" s="89">
        <v>2.9E-5</v>
      </c>
      <c r="M694" s="90">
        <v>0.7</v>
      </c>
      <c r="N694" s="14">
        <v>0.5</v>
      </c>
      <c r="O694" s="91">
        <v>0.49099999999999999</v>
      </c>
      <c r="P694" s="114">
        <v>491.3</v>
      </c>
      <c r="Q694" s="114">
        <v>2.4500000000000002</v>
      </c>
      <c r="R694" s="74">
        <v>1</v>
      </c>
      <c r="S694" s="75">
        <v>1</v>
      </c>
      <c r="T694" s="75" t="s">
        <v>3723</v>
      </c>
      <c r="U694" s="75">
        <v>0</v>
      </c>
      <c r="V694" s="76" t="s">
        <v>18</v>
      </c>
      <c r="W694" s="76" t="s">
        <v>19</v>
      </c>
      <c r="Y694" s="77">
        <f t="shared" si="40"/>
        <v>0.28250499999129525</v>
      </c>
      <c r="Z694" s="78">
        <f t="shared" si="41"/>
        <v>2.9E-5</v>
      </c>
      <c r="AE694" s="14" t="s">
        <v>2439</v>
      </c>
      <c r="AF694" s="14">
        <f t="shared" si="42"/>
        <v>1390.7018145698491</v>
      </c>
      <c r="AG694" s="14">
        <v>25</v>
      </c>
      <c r="AH694" s="14">
        <f t="shared" si="43"/>
        <v>-1.6544117647058822</v>
      </c>
      <c r="AR694" s="14">
        <v>0</v>
      </c>
      <c r="AS694" s="14">
        <v>-14.600000000000501</v>
      </c>
      <c r="AU694" s="14">
        <v>693</v>
      </c>
      <c r="AV694" s="14">
        <v>0</v>
      </c>
    </row>
    <row r="695" spans="1:48" ht="15" x14ac:dyDescent="0.25">
      <c r="A695" s="14">
        <v>694</v>
      </c>
      <c r="B695" s="14">
        <v>23845</v>
      </c>
      <c r="C695" s="13" t="s">
        <v>2947</v>
      </c>
      <c r="D695" s="90">
        <v>70</v>
      </c>
      <c r="E695" s="14" t="s">
        <v>20</v>
      </c>
      <c r="F695" s="14" t="s">
        <v>2973</v>
      </c>
      <c r="I695" s="89">
        <v>7.2499999999999995E-4</v>
      </c>
      <c r="J695" s="87">
        <v>7.25E-6</v>
      </c>
      <c r="K695" s="90">
        <v>0.28232800000000002</v>
      </c>
      <c r="L695" s="89">
        <v>3.4E-5</v>
      </c>
      <c r="M695" s="90">
        <v>-2.6</v>
      </c>
      <c r="N695" s="14">
        <v>0.5</v>
      </c>
      <c r="O695" s="91">
        <v>0.623</v>
      </c>
      <c r="P695" s="114">
        <v>622.9</v>
      </c>
      <c r="Q695" s="114">
        <v>4.95</v>
      </c>
      <c r="R695" s="74">
        <v>1</v>
      </c>
      <c r="S695" s="75">
        <v>1</v>
      </c>
      <c r="T695" s="75" t="s">
        <v>3723</v>
      </c>
      <c r="U695" s="75">
        <v>0</v>
      </c>
      <c r="V695" s="76" t="s">
        <v>18</v>
      </c>
      <c r="W695" s="76" t="s">
        <v>19</v>
      </c>
      <c r="Y695" s="77">
        <f t="shared" si="40"/>
        <v>0.2823279999915686</v>
      </c>
      <c r="Z695" s="78">
        <f t="shared" si="41"/>
        <v>3.4E-5</v>
      </c>
      <c r="AE695" s="14" t="s">
        <v>2439</v>
      </c>
      <c r="AF695" s="14">
        <f t="shared" si="42"/>
        <v>1700.9196854304887</v>
      </c>
      <c r="AG695" s="14">
        <v>25</v>
      </c>
      <c r="AH695" s="14">
        <f t="shared" si="43"/>
        <v>-4.0808823529411766</v>
      </c>
      <c r="AR695" s="14">
        <v>0</v>
      </c>
      <c r="AS695" s="14">
        <v>-14.6500000000005</v>
      </c>
      <c r="AU695" s="14">
        <v>694</v>
      </c>
      <c r="AV695" s="14">
        <v>0</v>
      </c>
    </row>
    <row r="696" spans="1:48" ht="15" x14ac:dyDescent="0.25">
      <c r="A696" s="14">
        <v>695</v>
      </c>
      <c r="B696" s="14">
        <v>23845</v>
      </c>
      <c r="C696" s="13" t="s">
        <v>2947</v>
      </c>
      <c r="D696" s="90">
        <v>71</v>
      </c>
      <c r="E696" s="14" t="s">
        <v>20</v>
      </c>
      <c r="F696" s="14" t="s">
        <v>2974</v>
      </c>
      <c r="I696" s="89">
        <v>1.6429999999999999E-3</v>
      </c>
      <c r="J696" s="87">
        <v>1.643E-5</v>
      </c>
      <c r="K696" s="90">
        <v>0.28250799999999998</v>
      </c>
      <c r="L696" s="89">
        <v>3.8000000000000002E-5</v>
      </c>
      <c r="M696" s="90">
        <v>0.8</v>
      </c>
      <c r="N696" s="14">
        <v>0.5</v>
      </c>
      <c r="O696" s="91">
        <v>0.502</v>
      </c>
      <c r="P696" s="114">
        <v>502</v>
      </c>
      <c r="Q696" s="114">
        <v>1.95</v>
      </c>
      <c r="R696" s="74">
        <v>1</v>
      </c>
      <c r="S696" s="75">
        <v>1</v>
      </c>
      <c r="T696" s="75" t="s">
        <v>3723</v>
      </c>
      <c r="U696" s="75">
        <v>0</v>
      </c>
      <c r="V696" s="76" t="s">
        <v>18</v>
      </c>
      <c r="W696" s="76" t="s">
        <v>19</v>
      </c>
      <c r="Y696" s="77">
        <f t="shared" si="40"/>
        <v>0.28250799998460124</v>
      </c>
      <c r="Z696" s="78">
        <f t="shared" si="41"/>
        <v>3.8000000000000002E-5</v>
      </c>
      <c r="AE696" s="14" t="s">
        <v>2439</v>
      </c>
      <c r="AF696" s="14">
        <f t="shared" si="42"/>
        <v>1392.2671903815597</v>
      </c>
      <c r="AG696" s="14">
        <v>25</v>
      </c>
      <c r="AH696" s="14">
        <f t="shared" si="43"/>
        <v>-1.5808823529411766</v>
      </c>
      <c r="AR696" s="14">
        <v>0</v>
      </c>
      <c r="AS696" s="14">
        <v>-14.7000000000005</v>
      </c>
      <c r="AU696" s="14">
        <v>695</v>
      </c>
      <c r="AV696" s="14">
        <v>0</v>
      </c>
    </row>
    <row r="697" spans="1:48" ht="15" x14ac:dyDescent="0.25">
      <c r="A697" s="14">
        <v>696</v>
      </c>
      <c r="B697" s="14">
        <v>23845</v>
      </c>
      <c r="C697" s="13" t="s">
        <v>2947</v>
      </c>
      <c r="D697" s="90">
        <v>72</v>
      </c>
      <c r="E697" s="14" t="s">
        <v>20</v>
      </c>
      <c r="F697" s="14" t="s">
        <v>2975</v>
      </c>
      <c r="I697" s="89">
        <v>1.665E-3</v>
      </c>
      <c r="J697" s="87">
        <v>1.6650000000000002E-5</v>
      </c>
      <c r="K697" s="90">
        <v>0.282248</v>
      </c>
      <c r="L697" s="89">
        <v>3.4E-5</v>
      </c>
      <c r="M697" s="90">
        <v>-6.3</v>
      </c>
      <c r="N697" s="14">
        <v>0.5</v>
      </c>
      <c r="O697" s="91">
        <v>0.6</v>
      </c>
      <c r="P697" s="114">
        <v>599.6</v>
      </c>
      <c r="Q697" s="114">
        <v>7.7</v>
      </c>
      <c r="R697" s="74">
        <v>1</v>
      </c>
      <c r="S697" s="75">
        <v>1</v>
      </c>
      <c r="T697" s="75" t="s">
        <v>3723</v>
      </c>
      <c r="U697" s="75">
        <v>0</v>
      </c>
      <c r="V697" s="76" t="s">
        <v>18</v>
      </c>
      <c r="W697" s="76" t="s">
        <v>19</v>
      </c>
      <c r="Y697" s="77">
        <f t="shared" si="40"/>
        <v>0.28224799998136113</v>
      </c>
      <c r="Z697" s="78">
        <f t="shared" si="41"/>
        <v>3.4E-5</v>
      </c>
      <c r="AE697" s="14" t="s">
        <v>2439</v>
      </c>
      <c r="AF697" s="14">
        <f t="shared" si="42"/>
        <v>1915.2763750166059</v>
      </c>
      <c r="AG697" s="14">
        <v>25</v>
      </c>
      <c r="AH697" s="14">
        <f t="shared" si="43"/>
        <v>-6.8014705882352935</v>
      </c>
      <c r="AR697" s="14">
        <v>0</v>
      </c>
      <c r="AS697" s="14">
        <v>-14.750000000000499</v>
      </c>
      <c r="AU697" s="14">
        <v>696</v>
      </c>
      <c r="AV697" s="14">
        <v>0</v>
      </c>
    </row>
    <row r="698" spans="1:48" ht="15" x14ac:dyDescent="0.25">
      <c r="A698" s="14">
        <v>697</v>
      </c>
      <c r="B698" s="14">
        <v>23845</v>
      </c>
      <c r="C698" s="13" t="s">
        <v>2947</v>
      </c>
      <c r="D698" s="90">
        <v>73</v>
      </c>
      <c r="E698" s="14" t="s">
        <v>20</v>
      </c>
      <c r="F698" s="14" t="s">
        <v>2976</v>
      </c>
      <c r="I698" s="89">
        <v>1.407E-3</v>
      </c>
      <c r="J698" s="87">
        <v>1.4070000000000001E-5</v>
      </c>
      <c r="K698" s="90">
        <v>0.28258699999999998</v>
      </c>
      <c r="L698" s="89">
        <v>3.4E-5</v>
      </c>
      <c r="M698" s="90">
        <v>3.7</v>
      </c>
      <c r="N698" s="14">
        <v>0.5</v>
      </c>
      <c r="O698" s="91">
        <v>0.502</v>
      </c>
      <c r="P698" s="114">
        <v>502.2</v>
      </c>
      <c r="Q698" s="114">
        <v>1.85</v>
      </c>
      <c r="R698" s="74">
        <v>1</v>
      </c>
      <c r="S698" s="75">
        <v>1</v>
      </c>
      <c r="T698" s="75" t="s">
        <v>3723</v>
      </c>
      <c r="U698" s="75">
        <v>0</v>
      </c>
      <c r="V698" s="76" t="s">
        <v>18</v>
      </c>
      <c r="W698" s="76" t="s">
        <v>19</v>
      </c>
      <c r="Y698" s="77">
        <f t="shared" si="40"/>
        <v>0.28258699998680786</v>
      </c>
      <c r="Z698" s="78">
        <f t="shared" si="41"/>
        <v>3.4E-5</v>
      </c>
      <c r="AE698" s="14" t="s">
        <v>2439</v>
      </c>
      <c r="AF698" s="14">
        <f t="shared" si="42"/>
        <v>1210.7006541461296</v>
      </c>
      <c r="AG698" s="14">
        <v>25</v>
      </c>
      <c r="AH698" s="14">
        <f t="shared" si="43"/>
        <v>0.55147058823529405</v>
      </c>
      <c r="AR698" s="14">
        <v>0</v>
      </c>
      <c r="AS698" s="14">
        <v>-14.8000000000005</v>
      </c>
      <c r="AU698" s="14">
        <v>697</v>
      </c>
      <c r="AV698" s="14">
        <v>0</v>
      </c>
    </row>
    <row r="699" spans="1:48" ht="15" x14ac:dyDescent="0.25">
      <c r="A699" s="14">
        <v>698</v>
      </c>
      <c r="B699" s="14">
        <v>23845</v>
      </c>
      <c r="C699" s="13" t="s">
        <v>2947</v>
      </c>
      <c r="D699" s="90">
        <v>77</v>
      </c>
      <c r="E699" s="14" t="s">
        <v>20</v>
      </c>
      <c r="F699" s="14" t="s">
        <v>2977</v>
      </c>
      <c r="I699" s="89">
        <v>1.088E-3</v>
      </c>
      <c r="J699" s="87">
        <v>1.0880000000000001E-5</v>
      </c>
      <c r="K699" s="90">
        <v>0.28256999999999999</v>
      </c>
      <c r="L699" s="89">
        <v>3.4E-5</v>
      </c>
      <c r="M699" s="90">
        <v>3.2</v>
      </c>
      <c r="N699" s="14">
        <v>0.5</v>
      </c>
      <c r="O699" s="91">
        <v>0.501</v>
      </c>
      <c r="P699" s="114">
        <v>501.3</v>
      </c>
      <c r="Q699" s="114">
        <v>1.8</v>
      </c>
      <c r="R699" s="74">
        <v>1</v>
      </c>
      <c r="S699" s="75">
        <v>1</v>
      </c>
      <c r="T699" s="75" t="s">
        <v>3723</v>
      </c>
      <c r="U699" s="75">
        <v>0</v>
      </c>
      <c r="V699" s="76" t="s">
        <v>18</v>
      </c>
      <c r="W699" s="76" t="s">
        <v>19</v>
      </c>
      <c r="Y699" s="77">
        <f t="shared" si="40"/>
        <v>0.28256999998981708</v>
      </c>
      <c r="Z699" s="78">
        <f t="shared" si="41"/>
        <v>3.4E-5</v>
      </c>
      <c r="AE699" s="14" t="s">
        <v>2439</v>
      </c>
      <c r="AF699" s="14">
        <f t="shared" si="42"/>
        <v>1242.5373022725271</v>
      </c>
      <c r="AG699" s="14">
        <v>25</v>
      </c>
      <c r="AH699" s="14">
        <f t="shared" si="43"/>
        <v>0.18382352941176469</v>
      </c>
      <c r="AR699" s="14">
        <v>0</v>
      </c>
      <c r="AS699" s="14">
        <v>-14.850000000000501</v>
      </c>
      <c r="AU699" s="14">
        <v>698</v>
      </c>
      <c r="AV699" s="14">
        <v>0</v>
      </c>
    </row>
    <row r="700" spans="1:48" ht="15" x14ac:dyDescent="0.25">
      <c r="A700" s="14">
        <v>699</v>
      </c>
      <c r="B700" s="14">
        <v>23845</v>
      </c>
      <c r="C700" s="13" t="s">
        <v>2947</v>
      </c>
      <c r="D700" s="90">
        <v>87</v>
      </c>
      <c r="E700" s="14" t="s">
        <v>20</v>
      </c>
      <c r="F700" s="14" t="s">
        <v>2978</v>
      </c>
      <c r="I700" s="89">
        <v>7.4299999999999995E-4</v>
      </c>
      <c r="J700" s="87">
        <v>7.43E-6</v>
      </c>
      <c r="K700" s="90">
        <v>0.28198499999999999</v>
      </c>
      <c r="L700" s="89">
        <v>3.1000000000000001E-5</v>
      </c>
      <c r="M700" s="90">
        <v>4</v>
      </c>
      <c r="N700" s="14">
        <v>0.5</v>
      </c>
      <c r="O700" s="91">
        <v>1.466</v>
      </c>
      <c r="P700" s="114">
        <v>1466.4</v>
      </c>
      <c r="Q700" s="114">
        <v>4.4000000000000004</v>
      </c>
      <c r="R700" s="74">
        <v>1</v>
      </c>
      <c r="S700" s="75">
        <v>1</v>
      </c>
      <c r="T700" s="75" t="s">
        <v>3723</v>
      </c>
      <c r="U700" s="75">
        <v>0</v>
      </c>
      <c r="V700" s="76" t="s">
        <v>18</v>
      </c>
      <c r="W700" s="76" t="s">
        <v>19</v>
      </c>
      <c r="Y700" s="77">
        <f t="shared" si="40"/>
        <v>0.28198499997965837</v>
      </c>
      <c r="Z700" s="78">
        <f t="shared" si="41"/>
        <v>3.1000000000000001E-5</v>
      </c>
      <c r="AE700" s="14" t="s">
        <v>2439</v>
      </c>
      <c r="AF700" s="14">
        <f t="shared" si="42"/>
        <v>1953.6958055522193</v>
      </c>
      <c r="AG700" s="14">
        <v>25</v>
      </c>
      <c r="AH700" s="14">
        <f t="shared" si="43"/>
        <v>0.77205882352941158</v>
      </c>
      <c r="AR700" s="14">
        <v>0</v>
      </c>
      <c r="AS700" s="14">
        <v>-14.9000000000005</v>
      </c>
      <c r="AU700" s="14">
        <v>699</v>
      </c>
      <c r="AV700" s="14">
        <v>0</v>
      </c>
    </row>
    <row r="701" spans="1:48" ht="15" x14ac:dyDescent="0.25">
      <c r="A701" s="14">
        <v>700</v>
      </c>
      <c r="B701" s="14">
        <v>23845</v>
      </c>
      <c r="C701" s="13" t="s">
        <v>2947</v>
      </c>
      <c r="D701" s="90">
        <v>88</v>
      </c>
      <c r="E701" s="14" t="s">
        <v>20</v>
      </c>
      <c r="F701" s="14" t="s">
        <v>2979</v>
      </c>
      <c r="I701" s="89">
        <v>6.4800000000000003E-4</v>
      </c>
      <c r="J701" s="87">
        <v>6.4800000000000006E-6</v>
      </c>
      <c r="K701" s="90">
        <v>0.282078</v>
      </c>
      <c r="L701" s="89">
        <v>4.5000000000000003E-5</v>
      </c>
      <c r="M701" s="90">
        <v>10.5</v>
      </c>
      <c r="N701" s="14">
        <v>0.5</v>
      </c>
      <c r="O701" s="91">
        <v>1.6060000000000001</v>
      </c>
      <c r="P701" s="114">
        <v>1605.8</v>
      </c>
      <c r="Q701" s="114">
        <v>2.6</v>
      </c>
      <c r="R701" s="74">
        <v>1</v>
      </c>
      <c r="S701" s="75">
        <v>1</v>
      </c>
      <c r="T701" s="75" t="s">
        <v>3723</v>
      </c>
      <c r="U701" s="75">
        <v>0</v>
      </c>
      <c r="V701" s="76" t="s">
        <v>18</v>
      </c>
      <c r="W701" s="76" t="s">
        <v>19</v>
      </c>
      <c r="Y701" s="77">
        <f t="shared" si="40"/>
        <v>0.28207799998057276</v>
      </c>
      <c r="Z701" s="78">
        <f t="shared" si="41"/>
        <v>4.5000000000000003E-5</v>
      </c>
      <c r="AE701" s="14" t="s">
        <v>2439</v>
      </c>
      <c r="AF701" s="14">
        <f t="shared" si="42"/>
        <v>1656.9720474140538</v>
      </c>
      <c r="AG701" s="14">
        <v>25</v>
      </c>
      <c r="AH701" s="14">
        <f t="shared" si="43"/>
        <v>5.5514705882352935</v>
      </c>
      <c r="AR701" s="14">
        <v>0</v>
      </c>
      <c r="AS701" s="14">
        <v>-14.9500000000005</v>
      </c>
      <c r="AU701" s="14">
        <v>700</v>
      </c>
      <c r="AV701" s="14">
        <v>0</v>
      </c>
    </row>
    <row r="702" spans="1:48" ht="15" x14ac:dyDescent="0.25">
      <c r="A702" s="14">
        <v>701</v>
      </c>
      <c r="B702" s="14">
        <v>23845</v>
      </c>
      <c r="C702" s="13" t="s">
        <v>2947</v>
      </c>
      <c r="D702" s="90">
        <v>93</v>
      </c>
      <c r="E702" s="14" t="s">
        <v>20</v>
      </c>
      <c r="F702" s="14" t="s">
        <v>2980</v>
      </c>
      <c r="I702" s="89">
        <v>1.3649999999999999E-3</v>
      </c>
      <c r="J702" s="87">
        <v>1.365E-5</v>
      </c>
      <c r="K702" s="90">
        <v>0.28254899999999999</v>
      </c>
      <c r="L702" s="89">
        <v>3.1999999999999999E-5</v>
      </c>
      <c r="M702" s="90">
        <v>2</v>
      </c>
      <c r="N702" s="14">
        <v>0.5</v>
      </c>
      <c r="O702" s="91">
        <v>0.48599999999999999</v>
      </c>
      <c r="P702" s="114">
        <v>486.1</v>
      </c>
      <c r="Q702" s="114">
        <v>2</v>
      </c>
      <c r="R702" s="74">
        <v>1</v>
      </c>
      <c r="S702" s="75">
        <v>1</v>
      </c>
      <c r="T702" s="75" t="s">
        <v>3723</v>
      </c>
      <c r="U702" s="75">
        <v>0</v>
      </c>
      <c r="V702" s="76" t="s">
        <v>18</v>
      </c>
      <c r="W702" s="76" t="s">
        <v>19</v>
      </c>
      <c r="Y702" s="77">
        <f t="shared" si="40"/>
        <v>0.28254899998761196</v>
      </c>
      <c r="Z702" s="78">
        <f t="shared" si="41"/>
        <v>3.1999999999999999E-5</v>
      </c>
      <c r="AE702" s="14" t="s">
        <v>2439</v>
      </c>
      <c r="AF702" s="14">
        <f t="shared" si="42"/>
        <v>1304.0273595830436</v>
      </c>
      <c r="AG702" s="14">
        <v>25</v>
      </c>
      <c r="AH702" s="14">
        <f t="shared" si="43"/>
        <v>-0.69852941176470595</v>
      </c>
      <c r="AR702" s="14">
        <v>0</v>
      </c>
      <c r="AS702" s="14">
        <v>-15.000000000000499</v>
      </c>
      <c r="AU702" s="14">
        <v>701</v>
      </c>
      <c r="AV702" s="14">
        <v>0</v>
      </c>
    </row>
    <row r="703" spans="1:48" ht="15" x14ac:dyDescent="0.25">
      <c r="A703" s="14">
        <v>702</v>
      </c>
      <c r="B703" s="14">
        <v>23845</v>
      </c>
      <c r="C703" s="13" t="s">
        <v>2947</v>
      </c>
      <c r="D703" s="90">
        <v>94</v>
      </c>
      <c r="E703" s="14" t="s">
        <v>20</v>
      </c>
      <c r="F703" s="14" t="s">
        <v>2981</v>
      </c>
      <c r="I703" s="89">
        <v>4.3899999999999999E-4</v>
      </c>
      <c r="J703" s="87">
        <v>4.3900000000000003E-6</v>
      </c>
      <c r="K703" s="90">
        <v>0.28239799999999998</v>
      </c>
      <c r="L703" s="89">
        <v>3.6999999999999998E-5</v>
      </c>
      <c r="M703" s="90">
        <v>-2.9</v>
      </c>
      <c r="N703" s="14">
        <v>0.5</v>
      </c>
      <c r="O703" s="91">
        <v>0.49099999999999999</v>
      </c>
      <c r="P703" s="114">
        <v>491.4</v>
      </c>
      <c r="Q703" s="114">
        <v>13.8</v>
      </c>
      <c r="R703" s="74">
        <v>1</v>
      </c>
      <c r="S703" s="75">
        <v>1</v>
      </c>
      <c r="T703" s="75" t="s">
        <v>3723</v>
      </c>
      <c r="U703" s="75">
        <v>0</v>
      </c>
      <c r="V703" s="76" t="s">
        <v>18</v>
      </c>
      <c r="W703" s="76" t="s">
        <v>19</v>
      </c>
      <c r="Y703" s="77">
        <f t="shared" si="40"/>
        <v>0.28239799999597243</v>
      </c>
      <c r="Z703" s="78">
        <f t="shared" si="41"/>
        <v>3.6999999999999998E-5</v>
      </c>
      <c r="AE703" s="14" t="s">
        <v>2439</v>
      </c>
      <c r="AF703" s="14">
        <f t="shared" si="42"/>
        <v>1618.3172184321118</v>
      </c>
      <c r="AG703" s="14">
        <v>25</v>
      </c>
      <c r="AH703" s="14">
        <f t="shared" si="43"/>
        <v>-4.3014705882352935</v>
      </c>
      <c r="AR703" s="14">
        <v>0</v>
      </c>
      <c r="AS703" s="14">
        <v>-15.0500000000005</v>
      </c>
      <c r="AU703" s="14">
        <v>702</v>
      </c>
      <c r="AV703" s="14">
        <v>0</v>
      </c>
    </row>
    <row r="704" spans="1:48" ht="15" x14ac:dyDescent="0.25">
      <c r="A704" s="14">
        <v>703</v>
      </c>
      <c r="B704" s="14">
        <v>23845</v>
      </c>
      <c r="C704" s="13" t="s">
        <v>2982</v>
      </c>
      <c r="D704" s="90">
        <v>4</v>
      </c>
      <c r="E704" s="14" t="s">
        <v>20</v>
      </c>
      <c r="F704" s="14" t="s">
        <v>2983</v>
      </c>
      <c r="I704" s="89">
        <v>1.4040000000000001E-3</v>
      </c>
      <c r="J704" s="87">
        <v>1.4040000000000001E-5</v>
      </c>
      <c r="K704" s="90">
        <v>0.28177200000000002</v>
      </c>
      <c r="L704" s="89">
        <v>4.1999999999999998E-5</v>
      </c>
      <c r="M704" s="90">
        <v>-1</v>
      </c>
      <c r="N704" s="14">
        <v>0.5</v>
      </c>
      <c r="O704" s="91">
        <v>1.611</v>
      </c>
      <c r="P704" s="114">
        <v>1610.5</v>
      </c>
      <c r="Q704" s="114">
        <v>6.25</v>
      </c>
      <c r="R704" s="74">
        <v>1</v>
      </c>
      <c r="S704" s="75">
        <v>1</v>
      </c>
      <c r="T704" s="75" t="s">
        <v>3723</v>
      </c>
      <c r="U704" s="75">
        <v>0</v>
      </c>
      <c r="V704" s="76" t="s">
        <v>18</v>
      </c>
      <c r="W704" s="76" t="s">
        <v>19</v>
      </c>
      <c r="Y704" s="77">
        <f t="shared" si="40"/>
        <v>0.28177199995778451</v>
      </c>
      <c r="Z704" s="78">
        <f t="shared" si="41"/>
        <v>4.1999999999999998E-5</v>
      </c>
      <c r="AE704" s="14" t="s">
        <v>2439</v>
      </c>
      <c r="AF704" s="14">
        <f t="shared" si="42"/>
        <v>2379.4973818630137</v>
      </c>
      <c r="AG704" s="14">
        <v>25</v>
      </c>
      <c r="AH704" s="14">
        <f t="shared" si="43"/>
        <v>-2.9044117647058822</v>
      </c>
      <c r="AR704" s="14">
        <v>0</v>
      </c>
      <c r="AS704" s="14">
        <v>-15.100000000000501</v>
      </c>
      <c r="AU704" s="14">
        <v>703</v>
      </c>
      <c r="AV704" s="14">
        <v>0</v>
      </c>
    </row>
    <row r="705" spans="1:48" ht="15" x14ac:dyDescent="0.25">
      <c r="A705" s="14">
        <v>704</v>
      </c>
      <c r="B705" s="14">
        <v>23845</v>
      </c>
      <c r="C705" s="13" t="s">
        <v>2982</v>
      </c>
      <c r="D705" s="90">
        <v>5</v>
      </c>
      <c r="E705" s="14" t="s">
        <v>20</v>
      </c>
      <c r="F705" s="14" t="s">
        <v>2984</v>
      </c>
      <c r="I705" s="89">
        <v>1.1900000000000001E-4</v>
      </c>
      <c r="J705" s="87">
        <v>1.19E-6</v>
      </c>
      <c r="K705" s="90">
        <v>0.28217799999999998</v>
      </c>
      <c r="L705" s="89">
        <v>4.0000000000000003E-5</v>
      </c>
      <c r="M705" s="90">
        <v>-10.199999999999999</v>
      </c>
      <c r="N705" s="14">
        <v>0.5</v>
      </c>
      <c r="O705" s="91">
        <v>0.50700000000000001</v>
      </c>
      <c r="P705" s="114">
        <v>507.3</v>
      </c>
      <c r="Q705" s="114">
        <v>3.05</v>
      </c>
      <c r="R705" s="74">
        <v>1</v>
      </c>
      <c r="S705" s="75">
        <v>1</v>
      </c>
      <c r="T705" s="75" t="s">
        <v>3723</v>
      </c>
      <c r="U705" s="75">
        <v>0</v>
      </c>
      <c r="V705" s="76" t="s">
        <v>18</v>
      </c>
      <c r="W705" s="76" t="s">
        <v>19</v>
      </c>
      <c r="Y705" s="77">
        <f t="shared" si="40"/>
        <v>0.28217799999887289</v>
      </c>
      <c r="Z705" s="78">
        <f t="shared" si="41"/>
        <v>4.0000000000000003E-5</v>
      </c>
      <c r="AE705" s="14" t="s">
        <v>2439</v>
      </c>
      <c r="AF705" s="14">
        <f t="shared" si="42"/>
        <v>2088.3817896828928</v>
      </c>
      <c r="AG705" s="14">
        <v>25</v>
      </c>
      <c r="AH705" s="14">
        <f t="shared" si="43"/>
        <v>-9.6691176470588225</v>
      </c>
      <c r="AR705" s="14">
        <v>0</v>
      </c>
      <c r="AS705" s="14">
        <v>-15.1500000000005</v>
      </c>
      <c r="AU705" s="14">
        <v>704</v>
      </c>
      <c r="AV705" s="14">
        <v>0</v>
      </c>
    </row>
    <row r="706" spans="1:48" ht="15" x14ac:dyDescent="0.25">
      <c r="A706" s="14">
        <v>705</v>
      </c>
      <c r="B706" s="14">
        <v>23845</v>
      </c>
      <c r="C706" s="13" t="s">
        <v>2982</v>
      </c>
      <c r="D706" s="90">
        <v>6</v>
      </c>
      <c r="E706" s="14" t="s">
        <v>20</v>
      </c>
      <c r="F706" s="14" t="s">
        <v>2985</v>
      </c>
      <c r="I706" s="89">
        <v>3.57E-4</v>
      </c>
      <c r="J706" s="87">
        <v>3.5700000000000001E-6</v>
      </c>
      <c r="K706" s="90">
        <v>0.282555</v>
      </c>
      <c r="L706" s="89">
        <v>3.8999999999999999E-5</v>
      </c>
      <c r="M706" s="90">
        <v>2.4</v>
      </c>
      <c r="N706" s="14">
        <v>0.5</v>
      </c>
      <c r="O706" s="91">
        <v>0.47600000000000003</v>
      </c>
      <c r="P706" s="114">
        <v>475.6</v>
      </c>
      <c r="Q706" s="114">
        <v>1.95</v>
      </c>
      <c r="R706" s="74">
        <v>1</v>
      </c>
      <c r="S706" s="75">
        <v>1</v>
      </c>
      <c r="T706" s="75" t="s">
        <v>3723</v>
      </c>
      <c r="U706" s="75">
        <v>0</v>
      </c>
      <c r="V706" s="76" t="s">
        <v>18</v>
      </c>
      <c r="W706" s="76" t="s">
        <v>19</v>
      </c>
      <c r="Y706" s="77">
        <f t="shared" ref="Y706:Y769" si="44">K706-I706*(EXP((1.867*10^-11)*P706)-1)</f>
        <v>0.28255499999683004</v>
      </c>
      <c r="Z706" s="78">
        <f t="shared" ref="Z706:Z769" si="45">L706</f>
        <v>3.8999999999999999E-5</v>
      </c>
      <c r="AE706" s="14" t="s">
        <v>2439</v>
      </c>
      <c r="AF706" s="14">
        <f t="shared" si="42"/>
        <v>1276.5581407767179</v>
      </c>
      <c r="AG706" s="14">
        <v>25</v>
      </c>
      <c r="AH706" s="14">
        <f t="shared" si="43"/>
        <v>-0.40441176470588253</v>
      </c>
      <c r="AR706" s="14">
        <v>0</v>
      </c>
      <c r="AS706" s="14">
        <v>-15.2000000000005</v>
      </c>
      <c r="AU706" s="14">
        <v>705</v>
      </c>
      <c r="AV706" s="14">
        <v>0</v>
      </c>
    </row>
    <row r="707" spans="1:48" ht="15" x14ac:dyDescent="0.25">
      <c r="A707" s="14">
        <v>706</v>
      </c>
      <c r="B707" s="14">
        <v>23845</v>
      </c>
      <c r="C707" s="13" t="s">
        <v>2982</v>
      </c>
      <c r="D707" s="90">
        <v>7</v>
      </c>
      <c r="E707" s="14" t="s">
        <v>20</v>
      </c>
      <c r="F707" s="14" t="s">
        <v>2986</v>
      </c>
      <c r="I707" s="89">
        <v>5.2099999999999998E-4</v>
      </c>
      <c r="J707" s="87">
        <v>5.2100000000000001E-6</v>
      </c>
      <c r="K707" s="90">
        <v>0.28220099999999998</v>
      </c>
      <c r="L707" s="89">
        <v>3.8000000000000002E-5</v>
      </c>
      <c r="M707" s="90">
        <v>-7</v>
      </c>
      <c r="N707" s="14">
        <v>0.5</v>
      </c>
      <c r="O707" s="91">
        <v>0.624</v>
      </c>
      <c r="P707" s="114">
        <v>624.4</v>
      </c>
      <c r="Q707" s="114">
        <v>8.9499999999999993</v>
      </c>
      <c r="R707" s="74">
        <v>1</v>
      </c>
      <c r="S707" s="75">
        <v>1</v>
      </c>
      <c r="T707" s="75" t="s">
        <v>3723</v>
      </c>
      <c r="U707" s="75">
        <v>0</v>
      </c>
      <c r="V707" s="76" t="s">
        <v>18</v>
      </c>
      <c r="W707" s="76" t="s">
        <v>19</v>
      </c>
      <c r="Y707" s="77">
        <f t="shared" si="44"/>
        <v>0.28220099999392639</v>
      </c>
      <c r="Z707" s="78">
        <f t="shared" si="45"/>
        <v>3.8000000000000002E-5</v>
      </c>
      <c r="AE707" s="14" t="s">
        <v>2439</v>
      </c>
      <c r="AF707" s="14">
        <f t="shared" ref="AF707:AF770" si="46">LN((K707-(EXP(0.00000000001867*P707*1000000)-1)*(I707-0.015)-0.28325)/(0.015-0.0384)+1)/0.00000000001867/1000000</f>
        <v>1975.6255472907674</v>
      </c>
      <c r="AG707" s="14">
        <v>25</v>
      </c>
      <c r="AH707" s="14">
        <f t="shared" ref="AH707:AH770" si="47">(M707-2.95)/1.36</f>
        <v>-7.3161764705882346</v>
      </c>
      <c r="AR707" s="14">
        <v>0</v>
      </c>
      <c r="AS707" s="14">
        <v>-15.250000000000499</v>
      </c>
      <c r="AU707" s="14">
        <v>706</v>
      </c>
      <c r="AV707" s="14">
        <v>0</v>
      </c>
    </row>
    <row r="708" spans="1:48" ht="15" x14ac:dyDescent="0.25">
      <c r="A708" s="14">
        <v>707</v>
      </c>
      <c r="B708" s="14">
        <v>23845</v>
      </c>
      <c r="C708" s="13" t="s">
        <v>2982</v>
      </c>
      <c r="D708" s="90">
        <v>9</v>
      </c>
      <c r="E708" s="14" t="s">
        <v>20</v>
      </c>
      <c r="F708" s="14" t="s">
        <v>2987</v>
      </c>
      <c r="I708" s="89">
        <v>7.3499999999999998E-4</v>
      </c>
      <c r="J708" s="87">
        <v>7.3499999999999999E-6</v>
      </c>
      <c r="K708" s="90">
        <v>0.282667</v>
      </c>
      <c r="L708" s="89">
        <v>3.3000000000000003E-5</v>
      </c>
      <c r="M708" s="90">
        <v>6.7</v>
      </c>
      <c r="N708" s="14">
        <v>0.5</v>
      </c>
      <c r="O708" s="91">
        <v>0.5</v>
      </c>
      <c r="P708" s="114">
        <v>500.1</v>
      </c>
      <c r="Q708" s="114">
        <v>2.0499999999999998</v>
      </c>
      <c r="R708" s="74">
        <v>1</v>
      </c>
      <c r="S708" s="75">
        <v>1</v>
      </c>
      <c r="T708" s="75" t="s">
        <v>3723</v>
      </c>
      <c r="U708" s="75">
        <v>0</v>
      </c>
      <c r="V708" s="76" t="s">
        <v>18</v>
      </c>
      <c r="W708" s="76" t="s">
        <v>19</v>
      </c>
      <c r="Y708" s="77">
        <f t="shared" si="44"/>
        <v>0.28266699999313738</v>
      </c>
      <c r="Z708" s="78">
        <f t="shared" si="45"/>
        <v>3.3000000000000003E-5</v>
      </c>
      <c r="AE708" s="14" t="s">
        <v>2439</v>
      </c>
      <c r="AF708" s="14">
        <f t="shared" si="46"/>
        <v>1018.4284210729526</v>
      </c>
      <c r="AG708" s="14">
        <v>25</v>
      </c>
      <c r="AH708" s="14">
        <f t="shared" si="47"/>
        <v>2.7573529411764706</v>
      </c>
      <c r="AR708" s="14">
        <v>0</v>
      </c>
      <c r="AS708" s="14">
        <v>-15.3000000000005</v>
      </c>
      <c r="AU708" s="14">
        <v>707</v>
      </c>
      <c r="AV708" s="14">
        <v>0</v>
      </c>
    </row>
    <row r="709" spans="1:48" ht="15" x14ac:dyDescent="0.25">
      <c r="A709" s="14">
        <v>708</v>
      </c>
      <c r="B709" s="14">
        <v>23845</v>
      </c>
      <c r="C709" s="13" t="s">
        <v>2982</v>
      </c>
      <c r="D709" s="90">
        <v>11</v>
      </c>
      <c r="E709" s="14" t="s">
        <v>20</v>
      </c>
      <c r="F709" s="14" t="s">
        <v>2988</v>
      </c>
      <c r="I709" s="89">
        <v>6.4999999999999994E-5</v>
      </c>
      <c r="J709" s="87">
        <v>6.4999999999999992E-7</v>
      </c>
      <c r="K709" s="90">
        <v>0.28229399999999999</v>
      </c>
      <c r="L709" s="89">
        <v>3.1000000000000001E-5</v>
      </c>
      <c r="M709" s="90">
        <v>-6.1</v>
      </c>
      <c r="N709" s="14">
        <v>0.5</v>
      </c>
      <c r="O709" s="91">
        <v>0.50600000000000001</v>
      </c>
      <c r="P709" s="114">
        <v>505.7</v>
      </c>
      <c r="Q709" s="114">
        <v>2.1</v>
      </c>
      <c r="R709" s="74">
        <v>1</v>
      </c>
      <c r="S709" s="75">
        <v>1</v>
      </c>
      <c r="T709" s="75" t="s">
        <v>3723</v>
      </c>
      <c r="U709" s="75">
        <v>0</v>
      </c>
      <c r="V709" s="76" t="s">
        <v>18</v>
      </c>
      <c r="W709" s="76" t="s">
        <v>19</v>
      </c>
      <c r="Y709" s="77">
        <f t="shared" si="44"/>
        <v>0.28229399999938631</v>
      </c>
      <c r="Z709" s="78">
        <f t="shared" si="45"/>
        <v>3.1000000000000001E-5</v>
      </c>
      <c r="AE709" s="14" t="s">
        <v>2439</v>
      </c>
      <c r="AF709" s="14">
        <f t="shared" si="46"/>
        <v>1832.2637078854232</v>
      </c>
      <c r="AG709" s="14">
        <v>25</v>
      </c>
      <c r="AH709" s="14">
        <f t="shared" si="47"/>
        <v>-6.6544117647058822</v>
      </c>
      <c r="AR709" s="14">
        <v>0</v>
      </c>
      <c r="AS709" s="14">
        <v>-15.350000000000501</v>
      </c>
      <c r="AU709" s="14">
        <v>708</v>
      </c>
      <c r="AV709" s="14">
        <v>0</v>
      </c>
    </row>
    <row r="710" spans="1:48" ht="15" x14ac:dyDescent="0.25">
      <c r="A710" s="14">
        <v>709</v>
      </c>
      <c r="B710" s="14">
        <v>23845</v>
      </c>
      <c r="C710" s="13" t="s">
        <v>2982</v>
      </c>
      <c r="D710" s="90">
        <v>13</v>
      </c>
      <c r="E710" s="14" t="s">
        <v>20</v>
      </c>
      <c r="F710" s="14" t="s">
        <v>2989</v>
      </c>
      <c r="I710" s="89">
        <v>2.9300000000000002E-4</v>
      </c>
      <c r="J710" s="87">
        <v>2.9300000000000003E-6</v>
      </c>
      <c r="K710" s="90">
        <v>0.28237899999999999</v>
      </c>
      <c r="L710" s="89">
        <v>4.6E-5</v>
      </c>
      <c r="M710" s="90">
        <v>-3.6</v>
      </c>
      <c r="N710" s="14">
        <v>0.5</v>
      </c>
      <c r="O710" s="91">
        <v>0.48899999999999999</v>
      </c>
      <c r="P710" s="114">
        <v>488.9</v>
      </c>
      <c r="Q710" s="114">
        <v>3</v>
      </c>
      <c r="R710" s="74">
        <v>1</v>
      </c>
      <c r="S710" s="75">
        <v>1</v>
      </c>
      <c r="T710" s="75" t="s">
        <v>3723</v>
      </c>
      <c r="U710" s="75">
        <v>0</v>
      </c>
      <c r="V710" s="76" t="s">
        <v>18</v>
      </c>
      <c r="W710" s="76" t="s">
        <v>19</v>
      </c>
      <c r="Y710" s="77">
        <f t="shared" si="44"/>
        <v>0.28237899999732557</v>
      </c>
      <c r="Z710" s="78">
        <f t="shared" si="45"/>
        <v>4.6E-5</v>
      </c>
      <c r="AE710" s="14" t="s">
        <v>2439</v>
      </c>
      <c r="AF710" s="14">
        <f t="shared" si="46"/>
        <v>1659.0478388997717</v>
      </c>
      <c r="AG710" s="14">
        <v>25</v>
      </c>
      <c r="AH710" s="14">
        <f t="shared" si="47"/>
        <v>-4.8161764705882355</v>
      </c>
      <c r="AR710" s="14">
        <v>0</v>
      </c>
      <c r="AS710" s="14">
        <v>-15.4000000000005</v>
      </c>
      <c r="AU710" s="14">
        <v>709</v>
      </c>
      <c r="AV710" s="14">
        <v>0</v>
      </c>
    </row>
    <row r="711" spans="1:48" ht="15" x14ac:dyDescent="0.25">
      <c r="A711" s="14">
        <v>710</v>
      </c>
      <c r="B711" s="14">
        <v>23845</v>
      </c>
      <c r="C711" s="13" t="s">
        <v>2982</v>
      </c>
      <c r="D711" s="90">
        <v>15</v>
      </c>
      <c r="E711" s="14" t="s">
        <v>20</v>
      </c>
      <c r="F711" s="14" t="s">
        <v>2990</v>
      </c>
      <c r="I711" s="89">
        <v>1.2960000000000001E-3</v>
      </c>
      <c r="J711" s="87">
        <v>1.2960000000000001E-5</v>
      </c>
      <c r="K711" s="90">
        <v>0.282578</v>
      </c>
      <c r="L711" s="89">
        <v>3.6000000000000001E-5</v>
      </c>
      <c r="M711" s="90">
        <v>3.1</v>
      </c>
      <c r="N711" s="14">
        <v>0.5</v>
      </c>
      <c r="O711" s="91">
        <v>0.48399999999999999</v>
      </c>
      <c r="P711" s="114">
        <v>484</v>
      </c>
      <c r="Q711" s="114">
        <v>2.1</v>
      </c>
      <c r="R711" s="74">
        <v>1</v>
      </c>
      <c r="S711" s="75">
        <v>1</v>
      </c>
      <c r="T711" s="75" t="s">
        <v>3723</v>
      </c>
      <c r="U711" s="75">
        <v>0</v>
      </c>
      <c r="V711" s="76" t="s">
        <v>18</v>
      </c>
      <c r="W711" s="76" t="s">
        <v>19</v>
      </c>
      <c r="Y711" s="77">
        <f t="shared" si="44"/>
        <v>0.28257799998828897</v>
      </c>
      <c r="Z711" s="78">
        <f t="shared" si="45"/>
        <v>3.6000000000000001E-5</v>
      </c>
      <c r="AE711" s="14" t="s">
        <v>2439</v>
      </c>
      <c r="AF711" s="14">
        <f t="shared" si="46"/>
        <v>1239.0103360602402</v>
      </c>
      <c r="AG711" s="14">
        <v>25</v>
      </c>
      <c r="AH711" s="14">
        <f t="shared" si="47"/>
        <v>0.11029411764705875</v>
      </c>
      <c r="AR711" s="14">
        <v>0</v>
      </c>
      <c r="AS711" s="14">
        <v>-15.4500000000005</v>
      </c>
      <c r="AU711" s="14">
        <v>710</v>
      </c>
      <c r="AV711" s="14">
        <v>0</v>
      </c>
    </row>
    <row r="712" spans="1:48" ht="15" x14ac:dyDescent="0.25">
      <c r="A712" s="14">
        <v>711</v>
      </c>
      <c r="B712" s="14">
        <v>23845</v>
      </c>
      <c r="C712" s="13" t="s">
        <v>2982</v>
      </c>
      <c r="D712" s="90">
        <v>18</v>
      </c>
      <c r="E712" s="14" t="s">
        <v>20</v>
      </c>
      <c r="F712" s="14" t="s">
        <v>2991</v>
      </c>
      <c r="I712" s="89">
        <v>1.449E-3</v>
      </c>
      <c r="J712" s="87">
        <v>1.449E-5</v>
      </c>
      <c r="K712" s="90">
        <v>0.28191300000000002</v>
      </c>
      <c r="L712" s="89">
        <v>3.1999999999999999E-5</v>
      </c>
      <c r="M712" s="90">
        <v>4</v>
      </c>
      <c r="N712" s="14">
        <v>0.5</v>
      </c>
      <c r="O712" s="91">
        <v>1.617</v>
      </c>
      <c r="P712" s="114">
        <v>1616.6</v>
      </c>
      <c r="Q712" s="114">
        <v>5.85</v>
      </c>
      <c r="R712" s="74">
        <v>1</v>
      </c>
      <c r="S712" s="75">
        <v>1</v>
      </c>
      <c r="T712" s="75" t="s">
        <v>3723</v>
      </c>
      <c r="U712" s="75">
        <v>0</v>
      </c>
      <c r="V712" s="76" t="s">
        <v>18</v>
      </c>
      <c r="W712" s="76" t="s">
        <v>19</v>
      </c>
      <c r="Y712" s="77">
        <f t="shared" si="44"/>
        <v>0.2819129999562664</v>
      </c>
      <c r="Z712" s="78">
        <f t="shared" si="45"/>
        <v>3.1999999999999999E-5</v>
      </c>
      <c r="AE712" s="14" t="s">
        <v>2439</v>
      </c>
      <c r="AF712" s="14">
        <f t="shared" si="46"/>
        <v>2069.4062591140519</v>
      </c>
      <c r="AG712" s="14">
        <v>25</v>
      </c>
      <c r="AH712" s="14">
        <f t="shared" si="47"/>
        <v>0.77205882352941158</v>
      </c>
      <c r="AR712" s="14">
        <v>0</v>
      </c>
      <c r="AS712" s="14">
        <v>-15.500000000000499</v>
      </c>
      <c r="AU712" s="14">
        <v>711</v>
      </c>
      <c r="AV712" s="14">
        <v>0</v>
      </c>
    </row>
    <row r="713" spans="1:48" ht="15" x14ac:dyDescent="0.25">
      <c r="A713" s="14">
        <v>712</v>
      </c>
      <c r="B713" s="14">
        <v>23845</v>
      </c>
      <c r="C713" s="13" t="s">
        <v>2982</v>
      </c>
      <c r="D713" s="90">
        <v>23</v>
      </c>
      <c r="E713" s="14" t="s">
        <v>20</v>
      </c>
      <c r="F713" s="14" t="s">
        <v>2992</v>
      </c>
      <c r="I713" s="89">
        <v>5.0600000000000005E-4</v>
      </c>
      <c r="J713" s="87">
        <v>5.0600000000000007E-6</v>
      </c>
      <c r="K713" s="90">
        <v>0.28223300000000001</v>
      </c>
      <c r="L713" s="89">
        <v>3.4999999999999997E-5</v>
      </c>
      <c r="M713" s="90">
        <v>-8.4</v>
      </c>
      <c r="N713" s="14">
        <v>0.5</v>
      </c>
      <c r="O713" s="91">
        <v>0.50800000000000001</v>
      </c>
      <c r="P713" s="114">
        <v>508.3</v>
      </c>
      <c r="Q713" s="114">
        <v>3.95</v>
      </c>
      <c r="R713" s="74">
        <v>1</v>
      </c>
      <c r="S713" s="75">
        <v>1</v>
      </c>
      <c r="T713" s="75" t="s">
        <v>3723</v>
      </c>
      <c r="U713" s="75">
        <v>0</v>
      </c>
      <c r="V713" s="76" t="s">
        <v>18</v>
      </c>
      <c r="W713" s="76" t="s">
        <v>19</v>
      </c>
      <c r="Y713" s="77">
        <f t="shared" si="44"/>
        <v>0.28223299999519808</v>
      </c>
      <c r="Z713" s="78">
        <f t="shared" si="45"/>
        <v>3.4999999999999997E-5</v>
      </c>
      <c r="AE713" s="14" t="s">
        <v>2439</v>
      </c>
      <c r="AF713" s="14">
        <f t="shared" si="46"/>
        <v>1974.6881410658898</v>
      </c>
      <c r="AG713" s="14">
        <v>25</v>
      </c>
      <c r="AH713" s="14">
        <f t="shared" si="47"/>
        <v>-8.3455882352941178</v>
      </c>
      <c r="AR713" s="14">
        <v>0</v>
      </c>
      <c r="AS713" s="14">
        <v>-15.5500000000005</v>
      </c>
      <c r="AU713" s="14">
        <v>712</v>
      </c>
      <c r="AV713" s="14">
        <v>0</v>
      </c>
    </row>
    <row r="714" spans="1:48" ht="15" x14ac:dyDescent="0.25">
      <c r="A714" s="14">
        <v>713</v>
      </c>
      <c r="B714" s="14">
        <v>23845</v>
      </c>
      <c r="C714" s="13" t="s">
        <v>2982</v>
      </c>
      <c r="D714" s="90">
        <v>41</v>
      </c>
      <c r="E714" s="14" t="s">
        <v>20</v>
      </c>
      <c r="F714" s="14" t="s">
        <v>2993</v>
      </c>
      <c r="I714" s="89">
        <v>4.4099999999999999E-4</v>
      </c>
      <c r="J714" s="87">
        <v>4.4100000000000001E-6</v>
      </c>
      <c r="K714" s="90">
        <v>0.28215699999999999</v>
      </c>
      <c r="L714" s="89">
        <v>2.9E-5</v>
      </c>
      <c r="M714" s="90">
        <v>8.1</v>
      </c>
      <c r="N714" s="14">
        <v>0.5</v>
      </c>
      <c r="O714" s="91">
        <v>1.3640000000000001</v>
      </c>
      <c r="P714" s="114">
        <v>1364.4</v>
      </c>
      <c r="Q714" s="114">
        <v>10.85</v>
      </c>
      <c r="R714" s="74">
        <v>1</v>
      </c>
      <c r="S714" s="75">
        <v>1</v>
      </c>
      <c r="T714" s="75" t="s">
        <v>3723</v>
      </c>
      <c r="U714" s="75">
        <v>0</v>
      </c>
      <c r="V714" s="76" t="s">
        <v>18</v>
      </c>
      <c r="W714" s="76" t="s">
        <v>19</v>
      </c>
      <c r="Y714" s="77">
        <f t="shared" si="44"/>
        <v>0.28215699998876625</v>
      </c>
      <c r="Z714" s="78">
        <f t="shared" si="45"/>
        <v>2.9E-5</v>
      </c>
      <c r="AE714" s="14" t="s">
        <v>2439</v>
      </c>
      <c r="AF714" s="14">
        <f t="shared" si="46"/>
        <v>1617.3694153469819</v>
      </c>
      <c r="AG714" s="14">
        <v>25</v>
      </c>
      <c r="AH714" s="14">
        <f t="shared" si="47"/>
        <v>3.7867647058823524</v>
      </c>
      <c r="AR714" s="14">
        <v>0</v>
      </c>
      <c r="AS714" s="14">
        <v>-15.600000000000501</v>
      </c>
      <c r="AU714" s="14">
        <v>713</v>
      </c>
      <c r="AV714" s="14">
        <v>0</v>
      </c>
    </row>
    <row r="715" spans="1:48" ht="15" x14ac:dyDescent="0.25">
      <c r="A715" s="14">
        <v>714</v>
      </c>
      <c r="B715" s="14">
        <v>23845</v>
      </c>
      <c r="C715" s="13" t="s">
        <v>2982</v>
      </c>
      <c r="D715" s="90">
        <v>51</v>
      </c>
      <c r="E715" s="14" t="s">
        <v>20</v>
      </c>
      <c r="F715" s="14" t="s">
        <v>2994</v>
      </c>
      <c r="I715" s="89">
        <v>8.43E-4</v>
      </c>
      <c r="J715" s="87">
        <v>8.4300000000000006E-6</v>
      </c>
      <c r="K715" s="90">
        <v>0.282134</v>
      </c>
      <c r="L715" s="89">
        <v>3.6000000000000001E-5</v>
      </c>
      <c r="M715" s="90">
        <v>9.6</v>
      </c>
      <c r="N715" s="14">
        <v>0.5</v>
      </c>
      <c r="O715" s="91">
        <v>1.4870000000000001</v>
      </c>
      <c r="P715" s="114">
        <v>1486.6</v>
      </c>
      <c r="Q715" s="114">
        <v>13.8</v>
      </c>
      <c r="R715" s="74">
        <v>1</v>
      </c>
      <c r="S715" s="75">
        <v>1</v>
      </c>
      <c r="T715" s="75" t="s">
        <v>3723</v>
      </c>
      <c r="U715" s="75">
        <v>0</v>
      </c>
      <c r="V715" s="76" t="s">
        <v>18</v>
      </c>
      <c r="W715" s="76" t="s">
        <v>19</v>
      </c>
      <c r="Y715" s="77">
        <f t="shared" si="44"/>
        <v>0.28213399997660266</v>
      </c>
      <c r="Z715" s="78">
        <f t="shared" si="45"/>
        <v>3.6000000000000001E-5</v>
      </c>
      <c r="AE715" s="14" t="s">
        <v>2439</v>
      </c>
      <c r="AF715" s="14">
        <f t="shared" si="46"/>
        <v>1617.8176951067348</v>
      </c>
      <c r="AG715" s="14">
        <v>25</v>
      </c>
      <c r="AH715" s="14">
        <f t="shared" si="47"/>
        <v>4.8897058823529402</v>
      </c>
      <c r="AR715" s="14">
        <v>0</v>
      </c>
      <c r="AS715" s="14">
        <v>-15.6500000000005</v>
      </c>
      <c r="AU715" s="14">
        <v>714</v>
      </c>
      <c r="AV715" s="14">
        <v>0</v>
      </c>
    </row>
    <row r="716" spans="1:48" ht="15" x14ac:dyDescent="0.25">
      <c r="A716" s="14">
        <v>715</v>
      </c>
      <c r="B716" s="14">
        <v>23845</v>
      </c>
      <c r="C716" s="13" t="s">
        <v>2982</v>
      </c>
      <c r="D716" s="90">
        <v>57</v>
      </c>
      <c r="E716" s="14" t="s">
        <v>20</v>
      </c>
      <c r="F716" s="14" t="s">
        <v>2995</v>
      </c>
      <c r="I716" s="89">
        <v>1.879E-3</v>
      </c>
      <c r="J716" s="87">
        <v>1.8790000000000001E-5</v>
      </c>
      <c r="K716" s="90">
        <v>0.28173399999999998</v>
      </c>
      <c r="L716" s="89">
        <v>5.0000000000000002E-5</v>
      </c>
      <c r="M716" s="90">
        <v>-2.8</v>
      </c>
      <c r="N716" s="14">
        <v>0.5</v>
      </c>
      <c r="O716" s="91">
        <v>1.6160000000000001</v>
      </c>
      <c r="P716" s="114">
        <v>1615.8</v>
      </c>
      <c r="Q716" s="114">
        <v>3</v>
      </c>
      <c r="R716" s="74">
        <v>1</v>
      </c>
      <c r="S716" s="75">
        <v>1</v>
      </c>
      <c r="T716" s="75" t="s">
        <v>3723</v>
      </c>
      <c r="U716" s="75">
        <v>0</v>
      </c>
      <c r="V716" s="76" t="s">
        <v>18</v>
      </c>
      <c r="W716" s="76" t="s">
        <v>19</v>
      </c>
      <c r="Y716" s="77">
        <f t="shared" si="44"/>
        <v>0.28173399994331622</v>
      </c>
      <c r="Z716" s="78">
        <f t="shared" si="45"/>
        <v>5.0000000000000002E-5</v>
      </c>
      <c r="AE716" s="14" t="s">
        <v>2439</v>
      </c>
      <c r="AF716" s="14">
        <f t="shared" si="46"/>
        <v>2491.3981179999041</v>
      </c>
      <c r="AG716" s="14">
        <v>25</v>
      </c>
      <c r="AH716" s="14">
        <f t="shared" si="47"/>
        <v>-4.2279411764705879</v>
      </c>
      <c r="AR716" s="14">
        <v>0</v>
      </c>
      <c r="AS716" s="14">
        <v>-15.7000000000005</v>
      </c>
      <c r="AU716" s="14">
        <v>715</v>
      </c>
      <c r="AV716" s="14">
        <v>0</v>
      </c>
    </row>
    <row r="717" spans="1:48" ht="15" x14ac:dyDescent="0.25">
      <c r="A717" s="14">
        <v>716</v>
      </c>
      <c r="B717" s="14">
        <v>23845</v>
      </c>
      <c r="C717" s="13" t="s">
        <v>2982</v>
      </c>
      <c r="D717" s="90">
        <v>59</v>
      </c>
      <c r="E717" s="14" t="s">
        <v>20</v>
      </c>
      <c r="F717" s="14" t="s">
        <v>2996</v>
      </c>
      <c r="I717" s="89">
        <v>5.8E-4</v>
      </c>
      <c r="J717" s="87">
        <v>5.8000000000000004E-6</v>
      </c>
      <c r="K717" s="90">
        <v>0.28174399999999999</v>
      </c>
      <c r="L717" s="89">
        <v>3.6000000000000001E-5</v>
      </c>
      <c r="M717" s="90">
        <v>2.1</v>
      </c>
      <c r="N717" s="14">
        <v>0.5</v>
      </c>
      <c r="O717" s="91">
        <v>1.7550000000000001</v>
      </c>
      <c r="P717" s="114">
        <v>1755.3</v>
      </c>
      <c r="Q717" s="114">
        <v>12.15</v>
      </c>
      <c r="R717" s="74">
        <v>1</v>
      </c>
      <c r="S717" s="75">
        <v>1</v>
      </c>
      <c r="T717" s="75" t="s">
        <v>3723</v>
      </c>
      <c r="U717" s="75">
        <v>0</v>
      </c>
      <c r="V717" s="76" t="s">
        <v>18</v>
      </c>
      <c r="W717" s="76" t="s">
        <v>19</v>
      </c>
      <c r="Y717" s="77">
        <f t="shared" si="44"/>
        <v>0.28174399998099253</v>
      </c>
      <c r="Z717" s="78">
        <f t="shared" si="45"/>
        <v>3.6000000000000001E-5</v>
      </c>
      <c r="AE717" s="14" t="s">
        <v>2439</v>
      </c>
      <c r="AF717" s="14">
        <f t="shared" si="46"/>
        <v>2297.5913363866266</v>
      </c>
      <c r="AG717" s="14">
        <v>25</v>
      </c>
      <c r="AH717" s="14">
        <f t="shared" si="47"/>
        <v>-0.625</v>
      </c>
      <c r="AR717" s="14">
        <v>0</v>
      </c>
      <c r="AS717" s="14">
        <v>-15.750000000000499</v>
      </c>
      <c r="AU717" s="14">
        <v>716</v>
      </c>
      <c r="AV717" s="14">
        <v>0</v>
      </c>
    </row>
    <row r="718" spans="1:48" ht="15" x14ac:dyDescent="0.25">
      <c r="A718" s="14">
        <v>717</v>
      </c>
      <c r="B718" s="14">
        <v>23845</v>
      </c>
      <c r="C718" s="13" t="s">
        <v>2982</v>
      </c>
      <c r="D718" s="90">
        <v>65</v>
      </c>
      <c r="E718" s="14" t="s">
        <v>20</v>
      </c>
      <c r="F718" s="14" t="s">
        <v>2997</v>
      </c>
      <c r="I718" s="89">
        <v>1.4959999999999999E-3</v>
      </c>
      <c r="J718" s="87">
        <v>1.4959999999999999E-5</v>
      </c>
      <c r="K718" s="90">
        <v>0.28256399999999998</v>
      </c>
      <c r="L718" s="89">
        <v>5.1E-5</v>
      </c>
      <c r="M718" s="90">
        <v>2.7</v>
      </c>
      <c r="N718" s="14">
        <v>0.5</v>
      </c>
      <c r="O718" s="91">
        <v>0.495</v>
      </c>
      <c r="P718" s="114">
        <v>495</v>
      </c>
      <c r="Q718" s="114">
        <v>1.95</v>
      </c>
      <c r="R718" s="74">
        <v>1</v>
      </c>
      <c r="S718" s="75">
        <v>1</v>
      </c>
      <c r="T718" s="75" t="s">
        <v>3723</v>
      </c>
      <c r="U718" s="75">
        <v>0</v>
      </c>
      <c r="V718" s="76" t="s">
        <v>18</v>
      </c>
      <c r="W718" s="76" t="s">
        <v>19</v>
      </c>
      <c r="Y718" s="77">
        <f t="shared" si="44"/>
        <v>0.28256399998617449</v>
      </c>
      <c r="Z718" s="78">
        <f t="shared" si="45"/>
        <v>5.1E-5</v>
      </c>
      <c r="AE718" s="14" t="s">
        <v>2439</v>
      </c>
      <c r="AF718" s="14">
        <f t="shared" si="46"/>
        <v>1268.1158595975191</v>
      </c>
      <c r="AG718" s="14">
        <v>25</v>
      </c>
      <c r="AH718" s="14">
        <f t="shared" si="47"/>
        <v>-0.18382352941176469</v>
      </c>
      <c r="AR718" s="14">
        <v>0</v>
      </c>
      <c r="AS718" s="14">
        <v>-15.8000000000005</v>
      </c>
      <c r="AU718" s="14">
        <v>717</v>
      </c>
      <c r="AV718" s="14">
        <v>0</v>
      </c>
    </row>
    <row r="719" spans="1:48" ht="15" x14ac:dyDescent="0.25">
      <c r="A719" s="14">
        <v>718</v>
      </c>
      <c r="B719" s="14">
        <v>23845</v>
      </c>
      <c r="C719" s="13" t="s">
        <v>2982</v>
      </c>
      <c r="D719" s="90">
        <v>68</v>
      </c>
      <c r="E719" s="14" t="s">
        <v>20</v>
      </c>
      <c r="F719" s="14" t="s">
        <v>2998</v>
      </c>
      <c r="I719" s="89">
        <v>1.3100000000000001E-4</v>
      </c>
      <c r="J719" s="87">
        <v>1.3100000000000002E-6</v>
      </c>
      <c r="K719" s="90">
        <v>0.28206799999999999</v>
      </c>
      <c r="L719" s="89">
        <v>3.4999999999999997E-5</v>
      </c>
      <c r="M719" s="90">
        <v>-14</v>
      </c>
      <c r="N719" s="14">
        <v>0.5</v>
      </c>
      <c r="O719" s="91">
        <v>0.51100000000000001</v>
      </c>
      <c r="P719" s="114">
        <v>510.9</v>
      </c>
      <c r="Q719" s="114">
        <v>2.15</v>
      </c>
      <c r="R719" s="74">
        <v>1</v>
      </c>
      <c r="S719" s="75">
        <v>1</v>
      </c>
      <c r="T719" s="75" t="s">
        <v>3723</v>
      </c>
      <c r="U719" s="75">
        <v>0</v>
      </c>
      <c r="V719" s="76" t="s">
        <v>18</v>
      </c>
      <c r="W719" s="76" t="s">
        <v>19</v>
      </c>
      <c r="Y719" s="77">
        <f t="shared" si="44"/>
        <v>0.28206799999875043</v>
      </c>
      <c r="Z719" s="78">
        <f t="shared" si="45"/>
        <v>3.4999999999999997E-5</v>
      </c>
      <c r="AE719" s="14" t="s">
        <v>2439</v>
      </c>
      <c r="AF719" s="14">
        <f t="shared" si="46"/>
        <v>2328.0334561074096</v>
      </c>
      <c r="AG719" s="14">
        <v>25</v>
      </c>
      <c r="AH719" s="14">
        <f t="shared" si="47"/>
        <v>-12.463235294117645</v>
      </c>
      <c r="AR719" s="14">
        <v>0</v>
      </c>
      <c r="AS719" s="14">
        <v>-15.850000000000501</v>
      </c>
      <c r="AU719" s="14">
        <v>718</v>
      </c>
      <c r="AV719" s="14">
        <v>0</v>
      </c>
    </row>
    <row r="720" spans="1:48" ht="15" x14ac:dyDescent="0.25">
      <c r="A720" s="14">
        <v>719</v>
      </c>
      <c r="B720" s="14">
        <v>23845</v>
      </c>
      <c r="C720" s="13" t="s">
        <v>2982</v>
      </c>
      <c r="D720" s="90">
        <v>69</v>
      </c>
      <c r="E720" s="14" t="s">
        <v>20</v>
      </c>
      <c r="F720" s="14" t="s">
        <v>2999</v>
      </c>
      <c r="I720" s="89">
        <v>1.3240000000000001E-3</v>
      </c>
      <c r="J720" s="87">
        <v>1.3240000000000002E-5</v>
      </c>
      <c r="K720" s="90">
        <v>0.28224100000000002</v>
      </c>
      <c r="L720" s="89">
        <v>3.4999999999999997E-5</v>
      </c>
      <c r="M720" s="90">
        <v>-5.4</v>
      </c>
      <c r="N720" s="14">
        <v>0.5</v>
      </c>
      <c r="O720" s="91">
        <v>0.64600000000000002</v>
      </c>
      <c r="P720" s="114">
        <v>645.79999999999995</v>
      </c>
      <c r="Q720" s="114">
        <v>5.75</v>
      </c>
      <c r="R720" s="74">
        <v>1</v>
      </c>
      <c r="S720" s="75">
        <v>1</v>
      </c>
      <c r="T720" s="75" t="s">
        <v>3723</v>
      </c>
      <c r="U720" s="75">
        <v>0</v>
      </c>
      <c r="V720" s="76" t="s">
        <v>18</v>
      </c>
      <c r="W720" s="76" t="s">
        <v>19</v>
      </c>
      <c r="Y720" s="77">
        <f t="shared" si="44"/>
        <v>0.28224099998403646</v>
      </c>
      <c r="Z720" s="78">
        <f t="shared" si="45"/>
        <v>3.4999999999999997E-5</v>
      </c>
      <c r="AE720" s="14" t="s">
        <v>2439</v>
      </c>
      <c r="AF720" s="14">
        <f t="shared" si="46"/>
        <v>1895.8970990726671</v>
      </c>
      <c r="AG720" s="14">
        <v>25</v>
      </c>
      <c r="AH720" s="14">
        <f t="shared" si="47"/>
        <v>-6.139705882352942</v>
      </c>
      <c r="AR720" s="14">
        <v>0</v>
      </c>
      <c r="AS720" s="14">
        <v>-15.9000000000005</v>
      </c>
      <c r="AU720" s="14">
        <v>719</v>
      </c>
      <c r="AV720" s="14">
        <v>0</v>
      </c>
    </row>
    <row r="721" spans="1:48" ht="15" x14ac:dyDescent="0.25">
      <c r="A721" s="14">
        <v>720</v>
      </c>
      <c r="B721" s="14">
        <v>23845</v>
      </c>
      <c r="C721" s="13" t="s">
        <v>2982</v>
      </c>
      <c r="D721" s="90">
        <v>73</v>
      </c>
      <c r="E721" s="14" t="s">
        <v>20</v>
      </c>
      <c r="F721" s="14" t="s">
        <v>3000</v>
      </c>
      <c r="I721" s="89">
        <v>9.0300000000000005E-4</v>
      </c>
      <c r="J721" s="87">
        <v>9.0299999999999999E-6</v>
      </c>
      <c r="K721" s="90">
        <v>0.282217</v>
      </c>
      <c r="L721" s="89">
        <v>3.4999999999999997E-5</v>
      </c>
      <c r="M721" s="90">
        <v>-5.8</v>
      </c>
      <c r="N721" s="14">
        <v>0.5</v>
      </c>
      <c r="O721" s="91">
        <v>0.65700000000000003</v>
      </c>
      <c r="P721" s="114">
        <v>657.2</v>
      </c>
      <c r="Q721" s="114">
        <v>16.899999999999999</v>
      </c>
      <c r="R721" s="74">
        <v>1</v>
      </c>
      <c r="S721" s="75">
        <v>1</v>
      </c>
      <c r="T721" s="75" t="s">
        <v>3723</v>
      </c>
      <c r="U721" s="75">
        <v>0</v>
      </c>
      <c r="V721" s="76" t="s">
        <v>18</v>
      </c>
      <c r="W721" s="76" t="s">
        <v>19</v>
      </c>
      <c r="Y721" s="77">
        <f t="shared" si="44"/>
        <v>0.28221699998892025</v>
      </c>
      <c r="Z721" s="78">
        <f t="shared" si="45"/>
        <v>3.4999999999999997E-5</v>
      </c>
      <c r="AE721" s="14" t="s">
        <v>2439</v>
      </c>
      <c r="AF721" s="14">
        <f t="shared" si="46"/>
        <v>1930.9176556626942</v>
      </c>
      <c r="AG721" s="14">
        <v>25</v>
      </c>
      <c r="AH721" s="14">
        <f t="shared" si="47"/>
        <v>-6.4338235294117645</v>
      </c>
      <c r="AR721" s="14">
        <v>0</v>
      </c>
      <c r="AS721" s="14">
        <v>-15.9500000000005</v>
      </c>
      <c r="AU721" s="14">
        <v>720</v>
      </c>
      <c r="AV721" s="14">
        <v>0</v>
      </c>
    </row>
    <row r="722" spans="1:48" ht="15" x14ac:dyDescent="0.25">
      <c r="A722" s="14">
        <v>721</v>
      </c>
      <c r="B722" s="14">
        <v>23845</v>
      </c>
      <c r="C722" s="13" t="s">
        <v>2982</v>
      </c>
      <c r="D722" s="90">
        <v>81</v>
      </c>
      <c r="E722" s="14" t="s">
        <v>20</v>
      </c>
      <c r="F722" s="14" t="s">
        <v>3001</v>
      </c>
      <c r="I722" s="89">
        <v>2.5439999999999998E-3</v>
      </c>
      <c r="J722" s="87">
        <v>2.544E-5</v>
      </c>
      <c r="K722" s="90">
        <v>0.28205799999999998</v>
      </c>
      <c r="L722" s="89">
        <v>5.8999999999999998E-5</v>
      </c>
      <c r="M722" s="90">
        <v>6.7</v>
      </c>
      <c r="N722" s="14">
        <v>0.5</v>
      </c>
      <c r="O722" s="91">
        <v>1.5589999999999999</v>
      </c>
      <c r="P722" s="114">
        <v>1558.6</v>
      </c>
      <c r="Q722" s="114">
        <v>13.6</v>
      </c>
      <c r="R722" s="74">
        <v>1</v>
      </c>
      <c r="S722" s="75">
        <v>1</v>
      </c>
      <c r="T722" s="75" t="s">
        <v>3723</v>
      </c>
      <c r="U722" s="75">
        <v>0</v>
      </c>
      <c r="V722" s="76" t="s">
        <v>18</v>
      </c>
      <c r="W722" s="76" t="s">
        <v>19</v>
      </c>
      <c r="Y722" s="77">
        <f t="shared" si="44"/>
        <v>0.28205799992597197</v>
      </c>
      <c r="Z722" s="78">
        <f t="shared" si="45"/>
        <v>5.8999999999999998E-5</v>
      </c>
      <c r="AE722" s="14" t="s">
        <v>2439</v>
      </c>
      <c r="AF722" s="14">
        <f t="shared" si="46"/>
        <v>1854.1409451341806</v>
      </c>
      <c r="AG722" s="14">
        <v>25</v>
      </c>
      <c r="AH722" s="14">
        <f t="shared" si="47"/>
        <v>2.7573529411764706</v>
      </c>
      <c r="AR722" s="14">
        <v>0</v>
      </c>
      <c r="AS722" s="14">
        <v>-16.000000000000501</v>
      </c>
      <c r="AU722" s="14">
        <v>721</v>
      </c>
      <c r="AV722" s="14">
        <v>0</v>
      </c>
    </row>
    <row r="723" spans="1:48" ht="15" x14ac:dyDescent="0.25">
      <c r="A723" s="14">
        <v>722</v>
      </c>
      <c r="B723" s="14">
        <v>23845</v>
      </c>
      <c r="C723" s="13" t="s">
        <v>2982</v>
      </c>
      <c r="D723" s="90">
        <v>82</v>
      </c>
      <c r="E723" s="14" t="s">
        <v>20</v>
      </c>
      <c r="F723" s="14" t="s">
        <v>3002</v>
      </c>
      <c r="I723" s="89">
        <v>7.1699999999999997E-4</v>
      </c>
      <c r="J723" s="87">
        <v>7.17E-6</v>
      </c>
      <c r="K723" s="90">
        <v>0.282416</v>
      </c>
      <c r="L723" s="89">
        <v>3.6000000000000001E-5</v>
      </c>
      <c r="M723" s="90">
        <v>-2.2000000000000002</v>
      </c>
      <c r="N723" s="14">
        <v>0.5</v>
      </c>
      <c r="O723" s="91">
        <v>0.498</v>
      </c>
      <c r="P723" s="114">
        <v>497.7</v>
      </c>
      <c r="Q723" s="114">
        <v>1.6</v>
      </c>
      <c r="R723" s="74">
        <v>1</v>
      </c>
      <c r="S723" s="75">
        <v>1</v>
      </c>
      <c r="T723" s="75" t="s">
        <v>3723</v>
      </c>
      <c r="U723" s="75">
        <v>0</v>
      </c>
      <c r="V723" s="76" t="s">
        <v>18</v>
      </c>
      <c r="W723" s="76" t="s">
        <v>19</v>
      </c>
      <c r="Y723" s="77">
        <f t="shared" si="44"/>
        <v>0.28241599999333761</v>
      </c>
      <c r="Z723" s="78">
        <f t="shared" si="45"/>
        <v>3.6000000000000001E-5</v>
      </c>
      <c r="AE723" s="14" t="s">
        <v>2439</v>
      </c>
      <c r="AF723" s="14">
        <f t="shared" si="46"/>
        <v>1580.2532318352839</v>
      </c>
      <c r="AG723" s="14">
        <v>25</v>
      </c>
      <c r="AH723" s="14">
        <f t="shared" si="47"/>
        <v>-3.7867647058823528</v>
      </c>
      <c r="AR723" s="14">
        <v>0</v>
      </c>
      <c r="AS723" s="14">
        <v>-16.050000000000502</v>
      </c>
      <c r="AU723" s="14">
        <v>722</v>
      </c>
      <c r="AV723" s="14">
        <v>0</v>
      </c>
    </row>
    <row r="724" spans="1:48" ht="15" x14ac:dyDescent="0.25">
      <c r="A724" s="14">
        <v>723</v>
      </c>
      <c r="B724" s="14">
        <v>23845</v>
      </c>
      <c r="C724" s="13" t="s">
        <v>2982</v>
      </c>
      <c r="D724" s="90">
        <v>83</v>
      </c>
      <c r="E724" s="14" t="s">
        <v>20</v>
      </c>
      <c r="F724" s="14" t="s">
        <v>3003</v>
      </c>
      <c r="I724" s="89">
        <v>6.9399999999999996E-4</v>
      </c>
      <c r="J724" s="87">
        <v>6.9399999999999996E-6</v>
      </c>
      <c r="K724" s="90">
        <v>0.28255799999999998</v>
      </c>
      <c r="L724" s="89">
        <v>3.6999999999999998E-5</v>
      </c>
      <c r="M724" s="90">
        <v>3</v>
      </c>
      <c r="N724" s="14">
        <v>0.5</v>
      </c>
      <c r="O724" s="91">
        <v>0.502</v>
      </c>
      <c r="P724" s="114">
        <v>501.9</v>
      </c>
      <c r="Q724" s="114">
        <v>2.8</v>
      </c>
      <c r="R724" s="74">
        <v>1</v>
      </c>
      <c r="S724" s="75">
        <v>1</v>
      </c>
      <c r="T724" s="75" t="s">
        <v>3723</v>
      </c>
      <c r="U724" s="75">
        <v>0</v>
      </c>
      <c r="V724" s="76" t="s">
        <v>18</v>
      </c>
      <c r="W724" s="76" t="s">
        <v>19</v>
      </c>
      <c r="Y724" s="77">
        <f t="shared" si="44"/>
        <v>0.28255799999349684</v>
      </c>
      <c r="Z724" s="78">
        <f t="shared" si="45"/>
        <v>3.6999999999999998E-5</v>
      </c>
      <c r="AE724" s="14" t="s">
        <v>2439</v>
      </c>
      <c r="AF724" s="14">
        <f t="shared" si="46"/>
        <v>1260.7243394101542</v>
      </c>
      <c r="AG724" s="14">
        <v>25</v>
      </c>
      <c r="AH724" s="14">
        <f t="shared" si="47"/>
        <v>3.6764705882352811E-2</v>
      </c>
      <c r="AR724" s="14">
        <v>0</v>
      </c>
      <c r="AS724" s="14">
        <v>-16.100000000000499</v>
      </c>
      <c r="AU724" s="14">
        <v>723</v>
      </c>
      <c r="AV724" s="14">
        <v>0</v>
      </c>
    </row>
    <row r="725" spans="1:48" ht="15" x14ac:dyDescent="0.25">
      <c r="A725" s="14">
        <v>724</v>
      </c>
      <c r="B725" s="14">
        <v>23845</v>
      </c>
      <c r="C725" s="13" t="s">
        <v>2982</v>
      </c>
      <c r="D725" s="90">
        <v>84</v>
      </c>
      <c r="E725" s="14" t="s">
        <v>20</v>
      </c>
      <c r="F725" s="14" t="s">
        <v>3004</v>
      </c>
      <c r="I725" s="89">
        <v>7.3800000000000005E-4</v>
      </c>
      <c r="J725" s="87">
        <v>7.3800000000000005E-6</v>
      </c>
      <c r="K725" s="90">
        <v>0.28250799999999998</v>
      </c>
      <c r="L725" s="89">
        <v>3.0000000000000001E-5</v>
      </c>
      <c r="M725" s="90">
        <v>1.3</v>
      </c>
      <c r="N725" s="14">
        <v>0.5</v>
      </c>
      <c r="O725" s="91">
        <v>0.50700000000000001</v>
      </c>
      <c r="P725" s="114">
        <v>506.5</v>
      </c>
      <c r="Q725" s="114">
        <v>2.6</v>
      </c>
      <c r="R725" s="74">
        <v>1</v>
      </c>
      <c r="S725" s="75">
        <v>1</v>
      </c>
      <c r="T725" s="75" t="s">
        <v>3723</v>
      </c>
      <c r="U725" s="75">
        <v>0</v>
      </c>
      <c r="V725" s="76" t="s">
        <v>18</v>
      </c>
      <c r="W725" s="76" t="s">
        <v>19</v>
      </c>
      <c r="Y725" s="77">
        <f t="shared" si="44"/>
        <v>0.28250799999302117</v>
      </c>
      <c r="Z725" s="78">
        <f t="shared" si="45"/>
        <v>3.0000000000000001E-5</v>
      </c>
      <c r="AE725" s="14" t="s">
        <v>2439</v>
      </c>
      <c r="AF725" s="14">
        <f t="shared" si="46"/>
        <v>1370.5594772136631</v>
      </c>
      <c r="AG725" s="14">
        <v>25</v>
      </c>
      <c r="AH725" s="14">
        <f t="shared" si="47"/>
        <v>-1.213235294117647</v>
      </c>
      <c r="AR725" s="14">
        <v>0</v>
      </c>
      <c r="AS725" s="14">
        <v>-16.1500000000005</v>
      </c>
      <c r="AU725" s="14">
        <v>724</v>
      </c>
      <c r="AV725" s="14">
        <v>0</v>
      </c>
    </row>
    <row r="726" spans="1:48" ht="15" x14ac:dyDescent="0.25">
      <c r="A726" s="14">
        <v>725</v>
      </c>
      <c r="B726" s="14">
        <v>23845</v>
      </c>
      <c r="C726" s="13" t="s">
        <v>2982</v>
      </c>
      <c r="D726" s="90">
        <v>87</v>
      </c>
      <c r="E726" s="14" t="s">
        <v>20</v>
      </c>
      <c r="F726" s="14" t="s">
        <v>3005</v>
      </c>
      <c r="I726" s="89">
        <v>8.3000000000000001E-4</v>
      </c>
      <c r="J726" s="87">
        <v>8.3000000000000002E-6</v>
      </c>
      <c r="K726" s="90">
        <v>0.28199000000000002</v>
      </c>
      <c r="L726" s="89">
        <v>4.0000000000000003E-5</v>
      </c>
      <c r="M726" s="90">
        <v>0.2</v>
      </c>
      <c r="N726" s="14">
        <v>0.5</v>
      </c>
      <c r="O726" s="91">
        <v>1.2949999999999999</v>
      </c>
      <c r="P726" s="114">
        <v>1295.2</v>
      </c>
      <c r="Q726" s="114">
        <v>10.8</v>
      </c>
      <c r="R726" s="74">
        <v>1</v>
      </c>
      <c r="S726" s="75">
        <v>1</v>
      </c>
      <c r="T726" s="75" t="s">
        <v>3723</v>
      </c>
      <c r="U726" s="75">
        <v>0</v>
      </c>
      <c r="V726" s="76" t="s">
        <v>18</v>
      </c>
      <c r="W726" s="76" t="s">
        <v>19</v>
      </c>
      <c r="Y726" s="77">
        <f t="shared" si="44"/>
        <v>0.28198999997992946</v>
      </c>
      <c r="Z726" s="78">
        <f t="shared" si="45"/>
        <v>4.0000000000000003E-5</v>
      </c>
      <c r="AE726" s="14" t="s">
        <v>2439</v>
      </c>
      <c r="AF726" s="14">
        <f t="shared" si="46"/>
        <v>2050.4709581315437</v>
      </c>
      <c r="AG726" s="14">
        <v>25</v>
      </c>
      <c r="AH726" s="14">
        <f t="shared" si="47"/>
        <v>-2.0220588235294117</v>
      </c>
      <c r="AR726" s="14">
        <v>0</v>
      </c>
      <c r="AS726" s="14">
        <v>-16.2000000000005</v>
      </c>
      <c r="AU726" s="14">
        <v>725</v>
      </c>
      <c r="AV726" s="14">
        <v>0</v>
      </c>
    </row>
    <row r="727" spans="1:48" ht="15" x14ac:dyDescent="0.25">
      <c r="A727" s="14">
        <v>726</v>
      </c>
      <c r="B727" s="14">
        <v>23845</v>
      </c>
      <c r="C727" s="13" t="s">
        <v>2982</v>
      </c>
      <c r="D727" s="90">
        <v>88</v>
      </c>
      <c r="E727" s="14" t="s">
        <v>20</v>
      </c>
      <c r="F727" s="14" t="s">
        <v>3006</v>
      </c>
      <c r="I727" s="89">
        <v>7.4799999999999997E-4</v>
      </c>
      <c r="J727" s="87">
        <v>7.4799999999999995E-6</v>
      </c>
      <c r="K727" s="90">
        <v>0.28193299999999999</v>
      </c>
      <c r="L727" s="89">
        <v>2.8E-5</v>
      </c>
      <c r="M727" s="90">
        <v>-3.1</v>
      </c>
      <c r="N727" s="14">
        <v>0.5</v>
      </c>
      <c r="O727" s="91">
        <v>1.232</v>
      </c>
      <c r="P727" s="114">
        <v>1232.3</v>
      </c>
      <c r="Q727" s="114">
        <v>5</v>
      </c>
      <c r="R727" s="74">
        <v>1</v>
      </c>
      <c r="S727" s="75">
        <v>1</v>
      </c>
      <c r="T727" s="75" t="s">
        <v>3723</v>
      </c>
      <c r="U727" s="75">
        <v>0</v>
      </c>
      <c r="V727" s="76" t="s">
        <v>18</v>
      </c>
      <c r="W727" s="76" t="s">
        <v>19</v>
      </c>
      <c r="Y727" s="77">
        <f t="shared" si="44"/>
        <v>0.2819329999827907</v>
      </c>
      <c r="Z727" s="78">
        <f t="shared" si="45"/>
        <v>2.8E-5</v>
      </c>
      <c r="AE727" s="14" t="s">
        <v>2439</v>
      </c>
      <c r="AF727" s="14">
        <f t="shared" si="46"/>
        <v>2209.1363567800072</v>
      </c>
      <c r="AG727" s="14">
        <v>25</v>
      </c>
      <c r="AH727" s="14">
        <f t="shared" si="47"/>
        <v>-4.4485294117647065</v>
      </c>
      <c r="AR727" s="14">
        <v>0</v>
      </c>
      <c r="AS727" s="14">
        <v>-16.250000000000501</v>
      </c>
      <c r="AU727" s="14">
        <v>726</v>
      </c>
      <c r="AV727" s="14">
        <v>0</v>
      </c>
    </row>
    <row r="728" spans="1:48" ht="15" x14ac:dyDescent="0.25">
      <c r="A728" s="14">
        <v>727</v>
      </c>
      <c r="B728" s="14">
        <v>23845</v>
      </c>
      <c r="C728" s="13" t="s">
        <v>2982</v>
      </c>
      <c r="D728" s="90">
        <v>89</v>
      </c>
      <c r="E728" s="14" t="s">
        <v>20</v>
      </c>
      <c r="F728" s="14" t="s">
        <v>3007</v>
      </c>
      <c r="I728" s="89">
        <v>9.5200000000000005E-4</v>
      </c>
      <c r="J728" s="87">
        <v>9.5200000000000003E-6</v>
      </c>
      <c r="K728" s="90">
        <v>0.28116200000000002</v>
      </c>
      <c r="L728" s="89">
        <v>3.8000000000000002E-5</v>
      </c>
      <c r="M728" s="90">
        <v>0.9</v>
      </c>
      <c r="N728" s="14">
        <v>0.5</v>
      </c>
      <c r="O728" s="91">
        <v>2.6360000000000001</v>
      </c>
      <c r="P728" s="114">
        <v>2636.3</v>
      </c>
      <c r="Q728" s="114">
        <v>5.7</v>
      </c>
      <c r="R728" s="74">
        <v>1</v>
      </c>
      <c r="S728" s="75">
        <v>1</v>
      </c>
      <c r="T728" s="75" t="s">
        <v>3723</v>
      </c>
      <c r="U728" s="75">
        <v>0</v>
      </c>
      <c r="V728" s="76" t="s">
        <v>18</v>
      </c>
      <c r="W728" s="76" t="s">
        <v>19</v>
      </c>
      <c r="Y728" s="77">
        <f t="shared" si="44"/>
        <v>0.28116199995314284</v>
      </c>
      <c r="Z728" s="78">
        <f t="shared" si="45"/>
        <v>3.8000000000000002E-5</v>
      </c>
      <c r="AE728" s="14" t="s">
        <v>2439</v>
      </c>
      <c r="AF728" s="14">
        <f t="shared" si="46"/>
        <v>3067.5464191601418</v>
      </c>
      <c r="AG728" s="14">
        <v>25</v>
      </c>
      <c r="AH728" s="14">
        <f t="shared" si="47"/>
        <v>-1.5073529411764708</v>
      </c>
      <c r="AR728" s="14">
        <v>0</v>
      </c>
      <c r="AS728" s="14">
        <v>-16.300000000000502</v>
      </c>
      <c r="AU728" s="14">
        <v>727</v>
      </c>
      <c r="AV728" s="14">
        <v>0</v>
      </c>
    </row>
    <row r="729" spans="1:48" ht="15" x14ac:dyDescent="0.25">
      <c r="A729" s="14">
        <v>728</v>
      </c>
      <c r="B729" s="14">
        <v>23845</v>
      </c>
      <c r="C729" s="13" t="s">
        <v>2982</v>
      </c>
      <c r="D729" s="90">
        <v>90</v>
      </c>
      <c r="E729" s="14" t="s">
        <v>20</v>
      </c>
      <c r="F729" s="14" t="s">
        <v>3008</v>
      </c>
      <c r="I729" s="89">
        <v>9.2199999999999997E-4</v>
      </c>
      <c r="J729" s="87">
        <v>9.2199999999999998E-6</v>
      </c>
      <c r="K729" s="90">
        <v>0.281808</v>
      </c>
      <c r="L729" s="89">
        <v>3.6999999999999998E-5</v>
      </c>
      <c r="M729" s="90">
        <v>4.0999999999999996</v>
      </c>
      <c r="N729" s="14">
        <v>0.5</v>
      </c>
      <c r="O729" s="91">
        <v>1.76</v>
      </c>
      <c r="P729" s="114">
        <v>1760.3</v>
      </c>
      <c r="Q729" s="114">
        <v>6.4</v>
      </c>
      <c r="R729" s="74">
        <v>1</v>
      </c>
      <c r="S729" s="75">
        <v>1</v>
      </c>
      <c r="T729" s="75" t="s">
        <v>3723</v>
      </c>
      <c r="U729" s="75">
        <v>0</v>
      </c>
      <c r="V729" s="76" t="s">
        <v>18</v>
      </c>
      <c r="W729" s="76" t="s">
        <v>19</v>
      </c>
      <c r="Y729" s="77">
        <f t="shared" si="44"/>
        <v>0.28180799996969863</v>
      </c>
      <c r="Z729" s="78">
        <f t="shared" si="45"/>
        <v>3.6999999999999998E-5</v>
      </c>
      <c r="AE729" s="14" t="s">
        <v>2439</v>
      </c>
      <c r="AF729" s="14">
        <f t="shared" si="46"/>
        <v>2179.1239478415214</v>
      </c>
      <c r="AG729" s="14">
        <v>25</v>
      </c>
      <c r="AH729" s="14">
        <f t="shared" si="47"/>
        <v>0.8455882352941172</v>
      </c>
      <c r="AR729" s="14">
        <v>0</v>
      </c>
      <c r="AS729" s="14">
        <v>-16.350000000000499</v>
      </c>
      <c r="AU729" s="14">
        <v>728</v>
      </c>
      <c r="AV729" s="14">
        <v>0</v>
      </c>
    </row>
    <row r="730" spans="1:48" ht="15" x14ac:dyDescent="0.25">
      <c r="A730" s="14">
        <v>729</v>
      </c>
      <c r="B730" s="14">
        <v>23845</v>
      </c>
      <c r="C730" s="13" t="s">
        <v>2982</v>
      </c>
      <c r="D730" s="90">
        <v>91</v>
      </c>
      <c r="E730" s="14" t="s">
        <v>20</v>
      </c>
      <c r="F730" s="14" t="s">
        <v>3009</v>
      </c>
      <c r="I730" s="89">
        <v>2.6800000000000001E-4</v>
      </c>
      <c r="J730" s="87">
        <v>2.6800000000000002E-6</v>
      </c>
      <c r="K730" s="90">
        <v>0.2823</v>
      </c>
      <c r="L730" s="89">
        <v>2.6999999999999999E-5</v>
      </c>
      <c r="M730" s="90">
        <v>-5.9</v>
      </c>
      <c r="N730" s="14">
        <v>0.5</v>
      </c>
      <c r="O730" s="91">
        <v>0.50800000000000001</v>
      </c>
      <c r="P730" s="114">
        <v>508.2</v>
      </c>
      <c r="Q730" s="114">
        <v>2.95</v>
      </c>
      <c r="R730" s="74">
        <v>1</v>
      </c>
      <c r="S730" s="75">
        <v>1</v>
      </c>
      <c r="T730" s="75" t="s">
        <v>3723</v>
      </c>
      <c r="U730" s="75">
        <v>0</v>
      </c>
      <c r="V730" s="76" t="s">
        <v>18</v>
      </c>
      <c r="W730" s="76" t="s">
        <v>19</v>
      </c>
      <c r="Y730" s="77">
        <f t="shared" si="44"/>
        <v>0.2822999999974572</v>
      </c>
      <c r="Z730" s="78">
        <f t="shared" si="45"/>
        <v>2.6999999999999999E-5</v>
      </c>
      <c r="AE730" s="14" t="s">
        <v>2439</v>
      </c>
      <c r="AF730" s="14">
        <f t="shared" si="46"/>
        <v>1821.7148555877891</v>
      </c>
      <c r="AG730" s="14">
        <v>25</v>
      </c>
      <c r="AH730" s="14">
        <f t="shared" si="47"/>
        <v>-6.507352941176471</v>
      </c>
      <c r="AR730" s="14">
        <v>0</v>
      </c>
      <c r="AS730" s="14">
        <v>-16.4000000000005</v>
      </c>
      <c r="AU730" s="14">
        <v>729</v>
      </c>
      <c r="AV730" s="14">
        <v>0</v>
      </c>
    </row>
    <row r="731" spans="1:48" ht="15" x14ac:dyDescent="0.25">
      <c r="A731" s="14">
        <v>730</v>
      </c>
      <c r="B731" s="14">
        <v>23845</v>
      </c>
      <c r="C731" s="13" t="s">
        <v>2982</v>
      </c>
      <c r="D731" s="90">
        <v>93</v>
      </c>
      <c r="E731" s="14" t="s">
        <v>20</v>
      </c>
      <c r="F731" s="14" t="s">
        <v>3010</v>
      </c>
      <c r="I731" s="89">
        <v>5.8E-4</v>
      </c>
      <c r="J731" s="87">
        <v>5.8000000000000004E-6</v>
      </c>
      <c r="K731" s="90">
        <v>0.28215499999999999</v>
      </c>
      <c r="L731" s="89">
        <v>3.3000000000000003E-5</v>
      </c>
      <c r="M731" s="90">
        <v>10.5</v>
      </c>
      <c r="N731" s="14">
        <v>0.5</v>
      </c>
      <c r="O731" s="91">
        <v>1.4790000000000001</v>
      </c>
      <c r="P731" s="114">
        <v>1479.1</v>
      </c>
      <c r="Q731" s="114">
        <v>13.55</v>
      </c>
      <c r="R731" s="74">
        <v>1</v>
      </c>
      <c r="S731" s="75">
        <v>1</v>
      </c>
      <c r="T731" s="75" t="s">
        <v>3723</v>
      </c>
      <c r="U731" s="75">
        <v>0</v>
      </c>
      <c r="V731" s="76" t="s">
        <v>18</v>
      </c>
      <c r="W731" s="76" t="s">
        <v>19</v>
      </c>
      <c r="Y731" s="77">
        <f t="shared" si="44"/>
        <v>0.28215499998398341</v>
      </c>
      <c r="Z731" s="78">
        <f t="shared" si="45"/>
        <v>3.3000000000000003E-5</v>
      </c>
      <c r="AE731" s="14" t="s">
        <v>2439</v>
      </c>
      <c r="AF731" s="14">
        <f t="shared" si="46"/>
        <v>1559.3194572356351</v>
      </c>
      <c r="AG731" s="14">
        <v>25</v>
      </c>
      <c r="AH731" s="14">
        <f t="shared" si="47"/>
        <v>5.5514705882352935</v>
      </c>
      <c r="AR731" s="14">
        <v>0</v>
      </c>
      <c r="AS731" s="14">
        <v>-16.4500000000005</v>
      </c>
      <c r="AU731" s="14">
        <v>730</v>
      </c>
      <c r="AV731" s="14">
        <v>0</v>
      </c>
    </row>
    <row r="732" spans="1:48" ht="15" x14ac:dyDescent="0.25">
      <c r="A732" s="14">
        <v>731</v>
      </c>
      <c r="B732" s="14">
        <v>23845</v>
      </c>
      <c r="C732" s="13" t="s">
        <v>2982</v>
      </c>
      <c r="D732" s="90">
        <v>97</v>
      </c>
      <c r="E732" s="14" t="s">
        <v>20</v>
      </c>
      <c r="F732" s="14" t="s">
        <v>3011</v>
      </c>
      <c r="I732" s="89">
        <v>2.1900000000000001E-4</v>
      </c>
      <c r="J732" s="87">
        <v>2.1900000000000002E-6</v>
      </c>
      <c r="K732" s="90">
        <v>0.28211700000000001</v>
      </c>
      <c r="L732" s="89">
        <v>2.9E-5</v>
      </c>
      <c r="M732" s="90">
        <v>-12.8</v>
      </c>
      <c r="N732" s="14">
        <v>0.5</v>
      </c>
      <c r="O732" s="91">
        <v>0.48899999999999999</v>
      </c>
      <c r="P732" s="114">
        <v>488.8</v>
      </c>
      <c r="Q732" s="114">
        <v>16</v>
      </c>
      <c r="R732" s="74">
        <v>1</v>
      </c>
      <c r="S732" s="75">
        <v>1</v>
      </c>
      <c r="T732" s="75" t="s">
        <v>3723</v>
      </c>
      <c r="U732" s="75">
        <v>0</v>
      </c>
      <c r="V732" s="76" t="s">
        <v>18</v>
      </c>
      <c r="W732" s="76" t="s">
        <v>19</v>
      </c>
      <c r="Y732" s="77">
        <f t="shared" si="44"/>
        <v>0.28211699999800144</v>
      </c>
      <c r="Z732" s="78">
        <f t="shared" si="45"/>
        <v>2.9E-5</v>
      </c>
      <c r="AE732" s="14" t="s">
        <v>2439</v>
      </c>
      <c r="AF732" s="14">
        <f t="shared" si="46"/>
        <v>2235.9051357319586</v>
      </c>
      <c r="AG732" s="14">
        <v>25</v>
      </c>
      <c r="AH732" s="14">
        <f t="shared" si="47"/>
        <v>-11.580882352941176</v>
      </c>
      <c r="AR732" s="14">
        <v>0</v>
      </c>
      <c r="AS732" s="14">
        <v>-16.500000000000501</v>
      </c>
      <c r="AU732" s="14">
        <v>731</v>
      </c>
      <c r="AV732" s="14">
        <v>0</v>
      </c>
    </row>
    <row r="733" spans="1:48" ht="15" x14ac:dyDescent="0.25">
      <c r="A733" s="14">
        <v>732</v>
      </c>
      <c r="B733" s="14">
        <v>23845</v>
      </c>
      <c r="C733" s="13" t="s">
        <v>3012</v>
      </c>
      <c r="D733" s="90">
        <v>9</v>
      </c>
      <c r="E733" s="14" t="s">
        <v>20</v>
      </c>
      <c r="F733" s="14" t="s">
        <v>3013</v>
      </c>
      <c r="I733" s="89">
        <v>6.0999999999999999E-5</v>
      </c>
      <c r="J733" s="87">
        <v>6.0999999999999998E-7</v>
      </c>
      <c r="K733" s="90">
        <v>0.28224100000000002</v>
      </c>
      <c r="L733" s="89">
        <v>3.8999999999999999E-5</v>
      </c>
      <c r="M733" s="90">
        <v>-7.8</v>
      </c>
      <c r="N733" s="14">
        <v>0.5</v>
      </c>
      <c r="O733" s="91">
        <v>0.51400000000000001</v>
      </c>
      <c r="P733" s="114">
        <v>515.4</v>
      </c>
      <c r="Q733" s="114">
        <v>2.2999999999999998</v>
      </c>
      <c r="R733" s="74">
        <v>1</v>
      </c>
      <c r="S733" s="75">
        <v>1</v>
      </c>
      <c r="T733" s="75" t="s">
        <v>3723</v>
      </c>
      <c r="U733" s="75">
        <v>0</v>
      </c>
      <c r="V733" s="76" t="s">
        <v>18</v>
      </c>
      <c r="W733" s="76" t="s">
        <v>19</v>
      </c>
      <c r="Y733" s="77">
        <f t="shared" si="44"/>
        <v>0.28224099999941304</v>
      </c>
      <c r="Z733" s="78">
        <f t="shared" si="45"/>
        <v>3.8999999999999999E-5</v>
      </c>
      <c r="AE733" s="14" t="s">
        <v>2439</v>
      </c>
      <c r="AF733" s="14">
        <f t="shared" si="46"/>
        <v>1943.2584836326469</v>
      </c>
      <c r="AG733" s="14">
        <v>25</v>
      </c>
      <c r="AH733" s="14">
        <f t="shared" si="47"/>
        <v>-7.9044117647058814</v>
      </c>
      <c r="AR733" s="14">
        <v>0</v>
      </c>
      <c r="AS733" s="14">
        <v>-16.550000000000502</v>
      </c>
      <c r="AU733" s="14">
        <v>732</v>
      </c>
      <c r="AV733" s="14">
        <v>0</v>
      </c>
    </row>
    <row r="734" spans="1:48" ht="15" x14ac:dyDescent="0.25">
      <c r="A734" s="14">
        <v>733</v>
      </c>
      <c r="B734" s="14">
        <v>23845</v>
      </c>
      <c r="C734" s="13" t="s">
        <v>3012</v>
      </c>
      <c r="D734" s="90">
        <v>11</v>
      </c>
      <c r="E734" s="14" t="s">
        <v>20</v>
      </c>
      <c r="F734" s="14" t="s">
        <v>3014</v>
      </c>
      <c r="I734" s="89">
        <v>1.531E-3</v>
      </c>
      <c r="J734" s="87">
        <v>1.5310000000000001E-5</v>
      </c>
      <c r="K734" s="90">
        <v>0.28206500000000001</v>
      </c>
      <c r="L734" s="89">
        <v>4.3999999999999999E-5</v>
      </c>
      <c r="M734" s="90">
        <v>-14.6</v>
      </c>
      <c r="N734" s="14">
        <v>0.5</v>
      </c>
      <c r="O734" s="91">
        <v>0.51300000000000001</v>
      </c>
      <c r="P734" s="114">
        <v>512.79999999999995</v>
      </c>
      <c r="Q734" s="114">
        <v>2.2999999999999998</v>
      </c>
      <c r="R734" s="74">
        <v>1</v>
      </c>
      <c r="S734" s="75">
        <v>1</v>
      </c>
      <c r="T734" s="75" t="s">
        <v>3723</v>
      </c>
      <c r="U734" s="75">
        <v>0</v>
      </c>
      <c r="V734" s="76" t="s">
        <v>18</v>
      </c>
      <c r="W734" s="76" t="s">
        <v>19</v>
      </c>
      <c r="Y734" s="77">
        <f t="shared" si="44"/>
        <v>0.28206499998534224</v>
      </c>
      <c r="Z734" s="78">
        <f t="shared" si="45"/>
        <v>4.3999999999999999E-5</v>
      </c>
      <c r="AE734" s="14" t="s">
        <v>2439</v>
      </c>
      <c r="AF734" s="14">
        <f t="shared" si="46"/>
        <v>2362.9463215814799</v>
      </c>
      <c r="AG734" s="14">
        <v>25</v>
      </c>
      <c r="AH734" s="14">
        <f t="shared" si="47"/>
        <v>-12.904411764705882</v>
      </c>
      <c r="AR734" s="14">
        <v>0</v>
      </c>
      <c r="AS734" s="14">
        <v>-16.600000000000499</v>
      </c>
      <c r="AU734" s="14">
        <v>733</v>
      </c>
      <c r="AV734" s="14">
        <v>0</v>
      </c>
    </row>
    <row r="735" spans="1:48" ht="15" x14ac:dyDescent="0.25">
      <c r="A735" s="14">
        <v>734</v>
      </c>
      <c r="B735" s="14">
        <v>23845</v>
      </c>
      <c r="C735" s="13" t="s">
        <v>3012</v>
      </c>
      <c r="D735" s="90">
        <v>15</v>
      </c>
      <c r="E735" s="14" t="s">
        <v>20</v>
      </c>
      <c r="F735" s="14" t="s">
        <v>3015</v>
      </c>
      <c r="I735" s="89">
        <v>2.1640000000000001E-3</v>
      </c>
      <c r="J735" s="87">
        <v>2.1640000000000003E-5</v>
      </c>
      <c r="K735" s="90">
        <v>0.28223399999999998</v>
      </c>
      <c r="L735" s="89">
        <v>4.3999999999999999E-5</v>
      </c>
      <c r="M735" s="90">
        <v>-8.9</v>
      </c>
      <c r="N735" s="14">
        <v>0.5</v>
      </c>
      <c r="O735" s="91">
        <v>0.50700000000000001</v>
      </c>
      <c r="P735" s="114">
        <v>507.1</v>
      </c>
      <c r="Q735" s="114">
        <v>2.75</v>
      </c>
      <c r="R735" s="74">
        <v>1</v>
      </c>
      <c r="S735" s="75">
        <v>1</v>
      </c>
      <c r="T735" s="75" t="s">
        <v>3723</v>
      </c>
      <c r="U735" s="75">
        <v>0</v>
      </c>
      <c r="V735" s="76" t="s">
        <v>18</v>
      </c>
      <c r="W735" s="76" t="s">
        <v>19</v>
      </c>
      <c r="Y735" s="77">
        <f t="shared" si="44"/>
        <v>0.28223399997951221</v>
      </c>
      <c r="Z735" s="78">
        <f t="shared" si="45"/>
        <v>4.3999999999999999E-5</v>
      </c>
      <c r="AE735" s="14" t="s">
        <v>2439</v>
      </c>
      <c r="AF735" s="14">
        <f t="shared" si="46"/>
        <v>2007.9891972963615</v>
      </c>
      <c r="AG735" s="14">
        <v>25</v>
      </c>
      <c r="AH735" s="14">
        <f t="shared" si="47"/>
        <v>-8.7132352941176467</v>
      </c>
      <c r="AR735" s="14">
        <v>0</v>
      </c>
      <c r="AS735" s="14">
        <v>-16.6500000000005</v>
      </c>
      <c r="AU735" s="14">
        <v>734</v>
      </c>
      <c r="AV735" s="14">
        <v>0</v>
      </c>
    </row>
    <row r="736" spans="1:48" ht="15" x14ac:dyDescent="0.25">
      <c r="A736" s="14">
        <v>735</v>
      </c>
      <c r="B736" s="14">
        <v>23845</v>
      </c>
      <c r="C736" s="13" t="s">
        <v>3012</v>
      </c>
      <c r="D736" s="90">
        <v>16</v>
      </c>
      <c r="E736" s="14" t="s">
        <v>20</v>
      </c>
      <c r="F736" s="14" t="s">
        <v>3016</v>
      </c>
      <c r="I736" s="89">
        <v>8.1800000000000004E-4</v>
      </c>
      <c r="J736" s="87">
        <v>8.1800000000000013E-6</v>
      </c>
      <c r="K736" s="90">
        <v>0.28251399999999999</v>
      </c>
      <c r="L736" s="89">
        <v>4.6999999999999997E-5</v>
      </c>
      <c r="M736" s="90">
        <v>1.4</v>
      </c>
      <c r="N736" s="14">
        <v>0.5</v>
      </c>
      <c r="O736" s="91">
        <v>0.504</v>
      </c>
      <c r="P736" s="114">
        <v>504.3</v>
      </c>
      <c r="Q736" s="114">
        <v>6.45</v>
      </c>
      <c r="R736" s="74">
        <v>1</v>
      </c>
      <c r="S736" s="75">
        <v>1</v>
      </c>
      <c r="T736" s="75" t="s">
        <v>3723</v>
      </c>
      <c r="U736" s="75">
        <v>0</v>
      </c>
      <c r="V736" s="76" t="s">
        <v>18</v>
      </c>
      <c r="W736" s="76" t="s">
        <v>19</v>
      </c>
      <c r="Y736" s="77">
        <f t="shared" si="44"/>
        <v>0.28251399999229831</v>
      </c>
      <c r="Z736" s="78">
        <f t="shared" si="45"/>
        <v>4.6999999999999997E-5</v>
      </c>
      <c r="AE736" s="14" t="s">
        <v>2439</v>
      </c>
      <c r="AF736" s="14">
        <f t="shared" si="46"/>
        <v>1360.1794965197521</v>
      </c>
      <c r="AG736" s="14">
        <v>25</v>
      </c>
      <c r="AH736" s="14">
        <f t="shared" si="47"/>
        <v>-1.1397058823529413</v>
      </c>
      <c r="AR736" s="14">
        <v>0</v>
      </c>
      <c r="AS736" s="14">
        <v>-16.7000000000005</v>
      </c>
      <c r="AU736" s="14">
        <v>735</v>
      </c>
      <c r="AV736" s="14">
        <v>0</v>
      </c>
    </row>
    <row r="737" spans="1:48" ht="15" x14ac:dyDescent="0.25">
      <c r="A737" s="14">
        <v>736</v>
      </c>
      <c r="B737" s="14">
        <v>23845</v>
      </c>
      <c r="C737" s="13" t="s">
        <v>3012</v>
      </c>
      <c r="D737" s="90">
        <v>21</v>
      </c>
      <c r="E737" s="14" t="s">
        <v>20</v>
      </c>
      <c r="F737" s="14" t="s">
        <v>3017</v>
      </c>
      <c r="I737" s="89">
        <v>3.3199999999999999E-4</v>
      </c>
      <c r="J737" s="87">
        <v>3.32E-6</v>
      </c>
      <c r="K737" s="90">
        <v>0.282275</v>
      </c>
      <c r="L737" s="89">
        <v>4.8000000000000001E-5</v>
      </c>
      <c r="M737" s="90">
        <v>-5.8</v>
      </c>
      <c r="N737" s="14">
        <v>0.5</v>
      </c>
      <c r="O737" s="91">
        <v>0.55500000000000005</v>
      </c>
      <c r="P737" s="114">
        <v>555.29999999999995</v>
      </c>
      <c r="Q737" s="114">
        <v>5.0999999999999996</v>
      </c>
      <c r="R737" s="74">
        <v>1</v>
      </c>
      <c r="S737" s="75">
        <v>1</v>
      </c>
      <c r="T737" s="75" t="s">
        <v>3723</v>
      </c>
      <c r="U737" s="75">
        <v>0</v>
      </c>
      <c r="V737" s="76" t="s">
        <v>18</v>
      </c>
      <c r="W737" s="76" t="s">
        <v>19</v>
      </c>
      <c r="Y737" s="77">
        <f t="shared" si="44"/>
        <v>0.28227499999655803</v>
      </c>
      <c r="Z737" s="78">
        <f t="shared" si="45"/>
        <v>4.8000000000000001E-5</v>
      </c>
      <c r="AE737" s="14" t="s">
        <v>2439</v>
      </c>
      <c r="AF737" s="14">
        <f t="shared" si="46"/>
        <v>1849.5466499039276</v>
      </c>
      <c r="AG737" s="14">
        <v>25</v>
      </c>
      <c r="AH737" s="14">
        <f t="shared" si="47"/>
        <v>-6.4338235294117645</v>
      </c>
      <c r="AR737" s="14">
        <v>0</v>
      </c>
      <c r="AS737" s="14">
        <v>-16.750000000000501</v>
      </c>
      <c r="AU737" s="14">
        <v>736</v>
      </c>
      <c r="AV737" s="14">
        <v>0</v>
      </c>
    </row>
    <row r="738" spans="1:48" ht="15" x14ac:dyDescent="0.25">
      <c r="A738" s="14">
        <v>737</v>
      </c>
      <c r="B738" s="14">
        <v>23845</v>
      </c>
      <c r="C738" s="13" t="s">
        <v>3012</v>
      </c>
      <c r="D738" s="90">
        <v>22</v>
      </c>
      <c r="E738" s="14" t="s">
        <v>20</v>
      </c>
      <c r="F738" s="14" t="s">
        <v>3018</v>
      </c>
      <c r="I738" s="89">
        <v>2.2669999999999999E-3</v>
      </c>
      <c r="J738" s="87">
        <v>2.2669999999999998E-5</v>
      </c>
      <c r="K738" s="90">
        <v>0.28218500000000002</v>
      </c>
      <c r="L738" s="89">
        <v>4.3999999999999999E-5</v>
      </c>
      <c r="M738" s="90">
        <v>-8.8000000000000007</v>
      </c>
      <c r="N738" s="14">
        <v>0.5</v>
      </c>
      <c r="O738" s="91">
        <v>0.59799999999999998</v>
      </c>
      <c r="P738" s="114">
        <v>597.70000000000005</v>
      </c>
      <c r="Q738" s="114">
        <v>7.1</v>
      </c>
      <c r="R738" s="74">
        <v>1</v>
      </c>
      <c r="S738" s="75">
        <v>1</v>
      </c>
      <c r="T738" s="75" t="s">
        <v>3723</v>
      </c>
      <c r="U738" s="75">
        <v>0</v>
      </c>
      <c r="V738" s="76" t="s">
        <v>18</v>
      </c>
      <c r="W738" s="76" t="s">
        <v>19</v>
      </c>
      <c r="Y738" s="77">
        <f t="shared" si="44"/>
        <v>0.28218499997470242</v>
      </c>
      <c r="Z738" s="78">
        <f t="shared" si="45"/>
        <v>4.3999999999999999E-5</v>
      </c>
      <c r="AE738" s="14" t="s">
        <v>2439</v>
      </c>
      <c r="AF738" s="14">
        <f t="shared" si="46"/>
        <v>2070.1679610104397</v>
      </c>
      <c r="AG738" s="14">
        <v>25</v>
      </c>
      <c r="AH738" s="14">
        <f t="shared" si="47"/>
        <v>-8.6397058823529402</v>
      </c>
      <c r="AR738" s="14">
        <v>0</v>
      </c>
      <c r="AS738" s="14">
        <v>-16.800000000000502</v>
      </c>
      <c r="AU738" s="14">
        <v>737</v>
      </c>
      <c r="AV738" s="14">
        <v>0</v>
      </c>
    </row>
    <row r="739" spans="1:48" ht="15" x14ac:dyDescent="0.25">
      <c r="A739" s="14">
        <v>738</v>
      </c>
      <c r="B739" s="14">
        <v>23845</v>
      </c>
      <c r="C739" s="13" t="s">
        <v>3012</v>
      </c>
      <c r="D739" s="90">
        <v>37</v>
      </c>
      <c r="E739" s="14" t="s">
        <v>20</v>
      </c>
      <c r="F739" s="14" t="s">
        <v>3019</v>
      </c>
      <c r="I739" s="89">
        <v>2.43E-4</v>
      </c>
      <c r="J739" s="87">
        <v>2.43E-6</v>
      </c>
      <c r="K739" s="90">
        <v>0.282217</v>
      </c>
      <c r="L739" s="89">
        <v>4.1E-5</v>
      </c>
      <c r="M739" s="90">
        <v>-7.1</v>
      </c>
      <c r="N739" s="14">
        <v>0.5</v>
      </c>
      <c r="O739" s="91">
        <v>0.58599999999999997</v>
      </c>
      <c r="P739" s="114">
        <v>586.20000000000005</v>
      </c>
      <c r="Q739" s="114">
        <v>8.6</v>
      </c>
      <c r="R739" s="74">
        <v>1</v>
      </c>
      <c r="S739" s="75">
        <v>1</v>
      </c>
      <c r="T739" s="75" t="s">
        <v>3723</v>
      </c>
      <c r="U739" s="75">
        <v>0</v>
      </c>
      <c r="V739" s="76" t="s">
        <v>18</v>
      </c>
      <c r="W739" s="76" t="s">
        <v>19</v>
      </c>
      <c r="Y739" s="77">
        <f t="shared" si="44"/>
        <v>0.28221699999734051</v>
      </c>
      <c r="Z739" s="78">
        <f t="shared" si="45"/>
        <v>4.1E-5</v>
      </c>
      <c r="AE739" s="14" t="s">
        <v>2439</v>
      </c>
      <c r="AF739" s="14">
        <f t="shared" si="46"/>
        <v>1956.6156079111749</v>
      </c>
      <c r="AG739" s="14">
        <v>25</v>
      </c>
      <c r="AH739" s="14">
        <f t="shared" si="47"/>
        <v>-7.3897058823529411</v>
      </c>
      <c r="AR739" s="14">
        <v>0</v>
      </c>
      <c r="AS739" s="14">
        <v>-16.850000000000499</v>
      </c>
      <c r="AU739" s="14">
        <v>738</v>
      </c>
      <c r="AV739" s="14">
        <v>0</v>
      </c>
    </row>
    <row r="740" spans="1:48" ht="15" x14ac:dyDescent="0.25">
      <c r="A740" s="14">
        <v>739</v>
      </c>
      <c r="B740" s="14">
        <v>23845</v>
      </c>
      <c r="C740" s="13" t="s">
        <v>3012</v>
      </c>
      <c r="D740" s="90">
        <v>40</v>
      </c>
      <c r="E740" s="14" t="s">
        <v>20</v>
      </c>
      <c r="F740" s="14" t="s">
        <v>3020</v>
      </c>
      <c r="I740" s="89">
        <v>8.5800000000000004E-4</v>
      </c>
      <c r="J740" s="87">
        <v>8.5800000000000009E-6</v>
      </c>
      <c r="K740" s="90">
        <v>0.282248</v>
      </c>
      <c r="L740" s="89">
        <v>4.1999999999999998E-5</v>
      </c>
      <c r="M740" s="90">
        <v>-6.7</v>
      </c>
      <c r="N740" s="14">
        <v>0.5</v>
      </c>
      <c r="O740" s="91">
        <v>0.56800000000000006</v>
      </c>
      <c r="P740" s="114">
        <v>568.4</v>
      </c>
      <c r="Q740" s="114">
        <v>10.25</v>
      </c>
      <c r="R740" s="74">
        <v>1</v>
      </c>
      <c r="S740" s="75">
        <v>1</v>
      </c>
      <c r="T740" s="75" t="s">
        <v>3723</v>
      </c>
      <c r="U740" s="75">
        <v>0</v>
      </c>
      <c r="V740" s="76" t="s">
        <v>18</v>
      </c>
      <c r="W740" s="76" t="s">
        <v>19</v>
      </c>
      <c r="Y740" s="77">
        <f t="shared" si="44"/>
        <v>0.28224799999089489</v>
      </c>
      <c r="Z740" s="78">
        <f t="shared" si="45"/>
        <v>4.1999999999999998E-5</v>
      </c>
      <c r="AE740" s="14" t="s">
        <v>2439</v>
      </c>
      <c r="AF740" s="14">
        <f t="shared" si="46"/>
        <v>1913.605215292202</v>
      </c>
      <c r="AG740" s="14">
        <v>25</v>
      </c>
      <c r="AH740" s="14">
        <f t="shared" si="47"/>
        <v>-7.0955882352941178</v>
      </c>
      <c r="AR740" s="14">
        <v>0</v>
      </c>
      <c r="AS740" s="14">
        <v>-16.9000000000005</v>
      </c>
      <c r="AU740" s="14">
        <v>739</v>
      </c>
      <c r="AV740" s="14">
        <v>0</v>
      </c>
    </row>
    <row r="741" spans="1:48" ht="15" x14ac:dyDescent="0.25">
      <c r="A741" s="14">
        <v>740</v>
      </c>
      <c r="B741" s="14">
        <v>23845</v>
      </c>
      <c r="C741" s="13" t="s">
        <v>3012</v>
      </c>
      <c r="D741" s="90">
        <v>44</v>
      </c>
      <c r="E741" s="14" t="s">
        <v>20</v>
      </c>
      <c r="F741" s="14" t="s">
        <v>3021</v>
      </c>
      <c r="I741" s="89">
        <v>1.08E-3</v>
      </c>
      <c r="J741" s="87">
        <v>1.08E-5</v>
      </c>
      <c r="K741" s="90">
        <v>0.28221400000000002</v>
      </c>
      <c r="L741" s="89">
        <v>4.1999999999999998E-5</v>
      </c>
      <c r="M741" s="90">
        <v>-8.5</v>
      </c>
      <c r="N741" s="14">
        <v>0.5</v>
      </c>
      <c r="O741" s="91">
        <v>0.54400000000000004</v>
      </c>
      <c r="P741" s="114">
        <v>543.5</v>
      </c>
      <c r="Q741" s="114">
        <v>3.5</v>
      </c>
      <c r="R741" s="74">
        <v>1</v>
      </c>
      <c r="S741" s="75">
        <v>1</v>
      </c>
      <c r="T741" s="75" t="s">
        <v>3723</v>
      </c>
      <c r="U741" s="75">
        <v>0</v>
      </c>
      <c r="V741" s="76" t="s">
        <v>18</v>
      </c>
      <c r="W741" s="76" t="s">
        <v>19</v>
      </c>
      <c r="Y741" s="77">
        <f t="shared" si="44"/>
        <v>0.28221399998904112</v>
      </c>
      <c r="Z741" s="78">
        <f t="shared" si="45"/>
        <v>4.1999999999999998E-5</v>
      </c>
      <c r="AE741" s="14" t="s">
        <v>2439</v>
      </c>
      <c r="AF741" s="14">
        <f t="shared" si="46"/>
        <v>2008.2875751925487</v>
      </c>
      <c r="AG741" s="14">
        <v>25</v>
      </c>
      <c r="AH741" s="14">
        <f t="shared" si="47"/>
        <v>-8.4191176470588225</v>
      </c>
      <c r="AR741" s="14">
        <v>0</v>
      </c>
      <c r="AS741" s="14">
        <v>-16.9500000000005</v>
      </c>
      <c r="AU741" s="14">
        <v>740</v>
      </c>
      <c r="AV741" s="14">
        <v>0</v>
      </c>
    </row>
    <row r="742" spans="1:48" ht="15" x14ac:dyDescent="0.25">
      <c r="A742" s="14">
        <v>741</v>
      </c>
      <c r="B742" s="14">
        <v>23845</v>
      </c>
      <c r="C742" s="13" t="s">
        <v>3012</v>
      </c>
      <c r="D742" s="90">
        <v>45</v>
      </c>
      <c r="E742" s="14" t="s">
        <v>20</v>
      </c>
      <c r="F742" s="14" t="s">
        <v>3022</v>
      </c>
      <c r="I742" s="89">
        <v>2.3760000000000001E-3</v>
      </c>
      <c r="J742" s="87">
        <v>2.3760000000000003E-5</v>
      </c>
      <c r="K742" s="90">
        <v>0.28227600000000003</v>
      </c>
      <c r="L742" s="89">
        <v>5.0000000000000002E-5</v>
      </c>
      <c r="M742" s="90">
        <v>-7.2</v>
      </c>
      <c r="N742" s="14">
        <v>0.5</v>
      </c>
      <c r="O742" s="91">
        <v>0.52200000000000002</v>
      </c>
      <c r="P742" s="114">
        <v>521.20000000000005</v>
      </c>
      <c r="Q742" s="114">
        <v>3.45</v>
      </c>
      <c r="R742" s="74">
        <v>1</v>
      </c>
      <c r="S742" s="75">
        <v>1</v>
      </c>
      <c r="T742" s="75" t="s">
        <v>3723</v>
      </c>
      <c r="U742" s="75">
        <v>0</v>
      </c>
      <c r="V742" s="76" t="s">
        <v>18</v>
      </c>
      <c r="W742" s="76" t="s">
        <v>19</v>
      </c>
      <c r="Y742" s="77">
        <f t="shared" si="44"/>
        <v>0.28227599997687963</v>
      </c>
      <c r="Z742" s="78">
        <f t="shared" si="45"/>
        <v>5.0000000000000002E-5</v>
      </c>
      <c r="AE742" s="14" t="s">
        <v>2439</v>
      </c>
      <c r="AF742" s="14">
        <f t="shared" si="46"/>
        <v>1912.3532115618978</v>
      </c>
      <c r="AG742" s="14">
        <v>25</v>
      </c>
      <c r="AH742" s="14">
        <f t="shared" si="47"/>
        <v>-7.4632352941176467</v>
      </c>
      <c r="AR742" s="14">
        <v>0</v>
      </c>
      <c r="AS742" s="14">
        <v>-17.000000000000501</v>
      </c>
      <c r="AU742" s="14">
        <v>741</v>
      </c>
      <c r="AV742" s="14">
        <v>0</v>
      </c>
    </row>
    <row r="743" spans="1:48" ht="15" x14ac:dyDescent="0.25">
      <c r="A743" s="14">
        <v>742</v>
      </c>
      <c r="B743" s="14">
        <v>23845</v>
      </c>
      <c r="C743" s="13" t="s">
        <v>3012</v>
      </c>
      <c r="D743" s="90">
        <v>46</v>
      </c>
      <c r="E743" s="14" t="s">
        <v>20</v>
      </c>
      <c r="F743" s="14" t="s">
        <v>3023</v>
      </c>
      <c r="I743" s="89">
        <v>8.9999999999999998E-4</v>
      </c>
      <c r="J743" s="87">
        <v>9.0000000000000002E-6</v>
      </c>
      <c r="K743" s="90">
        <v>0.28234500000000001</v>
      </c>
      <c r="L743" s="89">
        <v>4.8000000000000001E-5</v>
      </c>
      <c r="M743" s="90">
        <v>-4.5</v>
      </c>
      <c r="N743" s="14">
        <v>0.5</v>
      </c>
      <c r="O743" s="91">
        <v>0.51</v>
      </c>
      <c r="P743" s="114">
        <v>510.1</v>
      </c>
      <c r="Q743" s="114">
        <v>10</v>
      </c>
      <c r="R743" s="74">
        <v>1</v>
      </c>
      <c r="S743" s="75">
        <v>1</v>
      </c>
      <c r="T743" s="75" t="s">
        <v>3723</v>
      </c>
      <c r="U743" s="75">
        <v>0</v>
      </c>
      <c r="V743" s="76" t="s">
        <v>18</v>
      </c>
      <c r="W743" s="76" t="s">
        <v>19</v>
      </c>
      <c r="Y743" s="77">
        <f t="shared" si="44"/>
        <v>0.28234499999142881</v>
      </c>
      <c r="Z743" s="78">
        <f t="shared" si="45"/>
        <v>4.8000000000000001E-5</v>
      </c>
      <c r="AE743" s="14" t="s">
        <v>2439</v>
      </c>
      <c r="AF743" s="14">
        <f t="shared" si="46"/>
        <v>1734.2971063530692</v>
      </c>
      <c r="AG743" s="14">
        <v>25</v>
      </c>
      <c r="AH743" s="14">
        <f t="shared" si="47"/>
        <v>-5.4779411764705879</v>
      </c>
      <c r="AR743" s="14">
        <v>0</v>
      </c>
      <c r="AS743" s="14">
        <v>-17.050000000000502</v>
      </c>
      <c r="AU743" s="14">
        <v>742</v>
      </c>
      <c r="AV743" s="14">
        <v>0</v>
      </c>
    </row>
    <row r="744" spans="1:48" ht="15" x14ac:dyDescent="0.25">
      <c r="A744" s="14">
        <v>743</v>
      </c>
      <c r="B744" s="14">
        <v>23845</v>
      </c>
      <c r="C744" s="13" t="s">
        <v>3012</v>
      </c>
      <c r="D744" s="90">
        <v>47</v>
      </c>
      <c r="E744" s="14" t="s">
        <v>20</v>
      </c>
      <c r="F744" s="14" t="s">
        <v>3024</v>
      </c>
      <c r="I744" s="89">
        <v>8.6899999999999998E-4</v>
      </c>
      <c r="J744" s="87">
        <v>8.6899999999999998E-6</v>
      </c>
      <c r="K744" s="90">
        <v>0.28215800000000002</v>
      </c>
      <c r="L744" s="89">
        <v>3.4E-5</v>
      </c>
      <c r="M744" s="90">
        <v>-11.2</v>
      </c>
      <c r="N744" s="14">
        <v>0.5</v>
      </c>
      <c r="O744" s="91">
        <v>0.50600000000000001</v>
      </c>
      <c r="P744" s="114">
        <v>505.8</v>
      </c>
      <c r="Q744" s="114">
        <v>3.45</v>
      </c>
      <c r="R744" s="74">
        <v>1</v>
      </c>
      <c r="S744" s="75">
        <v>1</v>
      </c>
      <c r="T744" s="75" t="s">
        <v>3723</v>
      </c>
      <c r="U744" s="75">
        <v>0</v>
      </c>
      <c r="V744" s="76" t="s">
        <v>18</v>
      </c>
      <c r="W744" s="76" t="s">
        <v>19</v>
      </c>
      <c r="Y744" s="77">
        <f t="shared" si="44"/>
        <v>0.28215799999179381</v>
      </c>
      <c r="Z744" s="78">
        <f t="shared" si="45"/>
        <v>3.4E-5</v>
      </c>
      <c r="AE744" s="14" t="s">
        <v>2439</v>
      </c>
      <c r="AF744" s="14">
        <f t="shared" si="46"/>
        <v>2148.9679038359864</v>
      </c>
      <c r="AG744" s="14">
        <v>25</v>
      </c>
      <c r="AH744" s="14">
        <f t="shared" si="47"/>
        <v>-10.40441176470588</v>
      </c>
      <c r="AR744" s="14">
        <v>0</v>
      </c>
      <c r="AS744" s="14">
        <v>-17.100000000000499</v>
      </c>
      <c r="AU744" s="14">
        <v>743</v>
      </c>
      <c r="AV744" s="14">
        <v>0</v>
      </c>
    </row>
    <row r="745" spans="1:48" ht="15" x14ac:dyDescent="0.25">
      <c r="A745" s="14">
        <v>744</v>
      </c>
      <c r="B745" s="14">
        <v>23845</v>
      </c>
      <c r="C745" s="13" t="s">
        <v>3012</v>
      </c>
      <c r="D745" s="90">
        <v>49</v>
      </c>
      <c r="E745" s="14" t="s">
        <v>20</v>
      </c>
      <c r="F745" s="14" t="s">
        <v>3025</v>
      </c>
      <c r="I745" s="89">
        <v>4.6700000000000002E-4</v>
      </c>
      <c r="J745" s="87">
        <v>4.6700000000000002E-6</v>
      </c>
      <c r="K745" s="90">
        <v>0.28223199999999998</v>
      </c>
      <c r="L745" s="89">
        <v>5.1E-5</v>
      </c>
      <c r="M745" s="90">
        <v>-8.6</v>
      </c>
      <c r="N745" s="14">
        <v>0.5</v>
      </c>
      <c r="O745" s="91">
        <v>0.5</v>
      </c>
      <c r="P745" s="114">
        <v>500.1</v>
      </c>
      <c r="Q745" s="114">
        <v>3.7</v>
      </c>
      <c r="R745" s="74">
        <v>1</v>
      </c>
      <c r="S745" s="75">
        <v>1</v>
      </c>
      <c r="T745" s="75" t="s">
        <v>3723</v>
      </c>
      <c r="U745" s="75">
        <v>0</v>
      </c>
      <c r="V745" s="76" t="s">
        <v>18</v>
      </c>
      <c r="W745" s="76" t="s">
        <v>19</v>
      </c>
      <c r="Y745" s="77">
        <f t="shared" si="44"/>
        <v>0.28223199999563969</v>
      </c>
      <c r="Z745" s="78">
        <f t="shared" si="45"/>
        <v>5.1E-5</v>
      </c>
      <c r="AE745" s="14" t="s">
        <v>2439</v>
      </c>
      <c r="AF745" s="14">
        <f t="shared" si="46"/>
        <v>1981.0283392914325</v>
      </c>
      <c r="AG745" s="14">
        <v>25</v>
      </c>
      <c r="AH745" s="14">
        <f t="shared" si="47"/>
        <v>-8.492647058823529</v>
      </c>
      <c r="AR745" s="14">
        <v>0</v>
      </c>
      <c r="AS745" s="14">
        <v>-17.1500000000005</v>
      </c>
      <c r="AU745" s="14">
        <v>744</v>
      </c>
      <c r="AV745" s="14">
        <v>0</v>
      </c>
    </row>
    <row r="746" spans="1:48" ht="15" x14ac:dyDescent="0.25">
      <c r="A746" s="14">
        <v>745</v>
      </c>
      <c r="B746" s="14">
        <v>23845</v>
      </c>
      <c r="C746" s="13" t="s">
        <v>3012</v>
      </c>
      <c r="D746" s="90">
        <v>51</v>
      </c>
      <c r="E746" s="14" t="s">
        <v>20</v>
      </c>
      <c r="F746" s="14" t="s">
        <v>3026</v>
      </c>
      <c r="I746" s="89">
        <v>1.85E-4</v>
      </c>
      <c r="J746" s="87">
        <v>1.8500000000000001E-6</v>
      </c>
      <c r="K746" s="90">
        <v>0.28225099999999997</v>
      </c>
      <c r="L746" s="89">
        <v>3.8000000000000002E-5</v>
      </c>
      <c r="M746" s="90">
        <v>-5.5</v>
      </c>
      <c r="N746" s="14">
        <v>0.5</v>
      </c>
      <c r="O746" s="91">
        <v>0.60399999999999998</v>
      </c>
      <c r="P746" s="114">
        <v>604.4</v>
      </c>
      <c r="Q746" s="114">
        <v>3.75</v>
      </c>
      <c r="R746" s="74">
        <v>1</v>
      </c>
      <c r="S746" s="75">
        <v>1</v>
      </c>
      <c r="T746" s="75" t="s">
        <v>3723</v>
      </c>
      <c r="U746" s="75">
        <v>0</v>
      </c>
      <c r="V746" s="76" t="s">
        <v>18</v>
      </c>
      <c r="W746" s="76" t="s">
        <v>19</v>
      </c>
      <c r="Y746" s="77">
        <f t="shared" si="44"/>
        <v>0.28225099999791242</v>
      </c>
      <c r="Z746" s="78">
        <f t="shared" si="45"/>
        <v>3.8000000000000002E-5</v>
      </c>
      <c r="AE746" s="14" t="s">
        <v>2439</v>
      </c>
      <c r="AF746" s="14">
        <f t="shared" si="46"/>
        <v>1868.8683302182944</v>
      </c>
      <c r="AG746" s="14">
        <v>25</v>
      </c>
      <c r="AH746" s="14">
        <f t="shared" si="47"/>
        <v>-6.2132352941176459</v>
      </c>
      <c r="AR746" s="14">
        <v>0</v>
      </c>
      <c r="AS746" s="14">
        <v>-17.2000000000005</v>
      </c>
      <c r="AU746" s="14">
        <v>745</v>
      </c>
      <c r="AV746" s="14">
        <v>0</v>
      </c>
    </row>
    <row r="747" spans="1:48" ht="15" x14ac:dyDescent="0.25">
      <c r="A747" s="14">
        <v>746</v>
      </c>
      <c r="B747" s="14">
        <v>23845</v>
      </c>
      <c r="C747" s="13" t="s">
        <v>3012</v>
      </c>
      <c r="D747" s="90">
        <v>54</v>
      </c>
      <c r="E747" s="14" t="s">
        <v>20</v>
      </c>
      <c r="F747" s="14" t="s">
        <v>3027</v>
      </c>
      <c r="I747" s="89">
        <v>1.916E-3</v>
      </c>
      <c r="J747" s="87">
        <v>1.916E-5</v>
      </c>
      <c r="K747" s="90">
        <v>0.28214499999999998</v>
      </c>
      <c r="L747" s="89">
        <v>3.1000000000000001E-5</v>
      </c>
      <c r="M747" s="90">
        <v>-10.8</v>
      </c>
      <c r="N747" s="14">
        <v>0.5</v>
      </c>
      <c r="O747" s="91">
        <v>0.56300000000000006</v>
      </c>
      <c r="P747" s="114">
        <v>566.9</v>
      </c>
      <c r="Q747" s="114">
        <v>7.1</v>
      </c>
      <c r="R747" s="74">
        <v>1</v>
      </c>
      <c r="S747" s="75">
        <v>1</v>
      </c>
      <c r="T747" s="75" t="s">
        <v>3723</v>
      </c>
      <c r="U747" s="75">
        <v>0</v>
      </c>
      <c r="V747" s="76" t="s">
        <v>18</v>
      </c>
      <c r="W747" s="76" t="s">
        <v>19</v>
      </c>
      <c r="Y747" s="77">
        <f t="shared" si="44"/>
        <v>0.28214499997972098</v>
      </c>
      <c r="Z747" s="78">
        <f t="shared" si="45"/>
        <v>3.1000000000000001E-5</v>
      </c>
      <c r="AE747" s="14" t="s">
        <v>2439</v>
      </c>
      <c r="AF747" s="14">
        <f t="shared" si="46"/>
        <v>2166.245212780263</v>
      </c>
      <c r="AG747" s="14">
        <v>25</v>
      </c>
      <c r="AH747" s="14">
        <f t="shared" si="47"/>
        <v>-10.110294117647058</v>
      </c>
      <c r="AR747" s="14">
        <v>0</v>
      </c>
      <c r="AS747" s="14">
        <v>-17.250000000000501</v>
      </c>
      <c r="AU747" s="14">
        <v>746</v>
      </c>
      <c r="AV747" s="14">
        <v>0</v>
      </c>
    </row>
    <row r="748" spans="1:48" ht="15" x14ac:dyDescent="0.25">
      <c r="A748" s="14">
        <v>747</v>
      </c>
      <c r="B748" s="14">
        <v>23845</v>
      </c>
      <c r="C748" s="13" t="s">
        <v>3012</v>
      </c>
      <c r="D748" s="90">
        <v>56</v>
      </c>
      <c r="E748" s="14" t="s">
        <v>20</v>
      </c>
      <c r="F748" s="14" t="s">
        <v>3028</v>
      </c>
      <c r="I748" s="89">
        <v>1.3630000000000001E-3</v>
      </c>
      <c r="J748" s="87">
        <v>1.3630000000000002E-5</v>
      </c>
      <c r="K748" s="90">
        <v>0.28227400000000002</v>
      </c>
      <c r="L748" s="89">
        <v>4.0000000000000003E-5</v>
      </c>
      <c r="M748" s="90">
        <v>-6.3</v>
      </c>
      <c r="N748" s="14">
        <v>0.5</v>
      </c>
      <c r="O748" s="91">
        <v>0.55200000000000005</v>
      </c>
      <c r="P748" s="114">
        <v>556.20000000000005</v>
      </c>
      <c r="Q748" s="114">
        <v>4.0999999999999996</v>
      </c>
      <c r="R748" s="74">
        <v>1</v>
      </c>
      <c r="S748" s="75">
        <v>1</v>
      </c>
      <c r="T748" s="75" t="s">
        <v>3723</v>
      </c>
      <c r="U748" s="75">
        <v>0</v>
      </c>
      <c r="V748" s="76" t="s">
        <v>18</v>
      </c>
      <c r="W748" s="76" t="s">
        <v>19</v>
      </c>
      <c r="Y748" s="77">
        <f t="shared" si="44"/>
        <v>0.28227399998584629</v>
      </c>
      <c r="Z748" s="78">
        <f t="shared" si="45"/>
        <v>4.0000000000000003E-5</v>
      </c>
      <c r="AE748" s="14" t="s">
        <v>2439</v>
      </c>
      <c r="AF748" s="14">
        <f t="shared" si="46"/>
        <v>1874.9988358814317</v>
      </c>
      <c r="AG748" s="14">
        <v>25</v>
      </c>
      <c r="AH748" s="14">
        <f t="shared" si="47"/>
        <v>-6.8014705882352935</v>
      </c>
      <c r="AR748" s="14">
        <v>0</v>
      </c>
      <c r="AS748" s="14">
        <v>-17.300000000000502</v>
      </c>
      <c r="AU748" s="14">
        <v>747</v>
      </c>
      <c r="AV748" s="14">
        <v>0</v>
      </c>
    </row>
    <row r="749" spans="1:48" ht="15" x14ac:dyDescent="0.25">
      <c r="A749" s="14">
        <v>748</v>
      </c>
      <c r="B749" s="14">
        <v>23845</v>
      </c>
      <c r="C749" s="13" t="s">
        <v>3012</v>
      </c>
      <c r="D749" s="90">
        <v>57</v>
      </c>
      <c r="E749" s="14" t="s">
        <v>20</v>
      </c>
      <c r="F749" s="14" t="s">
        <v>3029</v>
      </c>
      <c r="I749" s="89">
        <v>1.6299999999999999E-3</v>
      </c>
      <c r="J749" s="87">
        <v>1.63E-5</v>
      </c>
      <c r="K749" s="90">
        <v>0.282246</v>
      </c>
      <c r="L749" s="89">
        <v>4.3999999999999999E-5</v>
      </c>
      <c r="M749" s="90">
        <v>-7.5</v>
      </c>
      <c r="N749" s="14">
        <v>0.5</v>
      </c>
      <c r="O749" s="91">
        <v>0.54500000000000004</v>
      </c>
      <c r="P749" s="114">
        <v>549.29999999999995</v>
      </c>
      <c r="Q749" s="114">
        <v>3.8</v>
      </c>
      <c r="R749" s="74">
        <v>1</v>
      </c>
      <c r="S749" s="75">
        <v>1</v>
      </c>
      <c r="T749" s="75" t="s">
        <v>3723</v>
      </c>
      <c r="U749" s="75">
        <v>0</v>
      </c>
      <c r="V749" s="76" t="s">
        <v>18</v>
      </c>
      <c r="W749" s="76" t="s">
        <v>19</v>
      </c>
      <c r="Y749" s="77">
        <f t="shared" si="44"/>
        <v>0.28224599998328365</v>
      </c>
      <c r="Z749" s="78">
        <f t="shared" si="45"/>
        <v>4.3999999999999999E-5</v>
      </c>
      <c r="AE749" s="14" t="s">
        <v>2439</v>
      </c>
      <c r="AF749" s="14">
        <f t="shared" si="46"/>
        <v>1946.8432732055817</v>
      </c>
      <c r="AG749" s="14">
        <v>25</v>
      </c>
      <c r="AH749" s="14">
        <f t="shared" si="47"/>
        <v>-7.6838235294117636</v>
      </c>
      <c r="AR749" s="14">
        <v>0</v>
      </c>
      <c r="AS749" s="14">
        <v>-17.350000000000499</v>
      </c>
      <c r="AU749" s="14">
        <v>748</v>
      </c>
      <c r="AV749" s="14">
        <v>0</v>
      </c>
    </row>
    <row r="750" spans="1:48" ht="15" x14ac:dyDescent="0.25">
      <c r="A750" s="14">
        <v>749</v>
      </c>
      <c r="B750" s="14">
        <v>23845</v>
      </c>
      <c r="C750" s="13" t="s">
        <v>3012</v>
      </c>
      <c r="D750" s="90">
        <v>59</v>
      </c>
      <c r="E750" s="14" t="s">
        <v>20</v>
      </c>
      <c r="F750" s="14" t="s">
        <v>3030</v>
      </c>
      <c r="I750" s="89">
        <v>1.062E-3</v>
      </c>
      <c r="J750" s="87">
        <v>1.062E-5</v>
      </c>
      <c r="K750" s="90">
        <v>0.28232200000000002</v>
      </c>
      <c r="L750" s="89">
        <v>4.0000000000000003E-5</v>
      </c>
      <c r="M750" s="90">
        <v>-2.7</v>
      </c>
      <c r="N750" s="14">
        <v>0.5</v>
      </c>
      <c r="O750" s="91">
        <v>0.63100000000000001</v>
      </c>
      <c r="P750" s="114">
        <v>634.70000000000005</v>
      </c>
      <c r="Q750" s="114">
        <v>14.5</v>
      </c>
      <c r="R750" s="74">
        <v>1</v>
      </c>
      <c r="S750" s="75">
        <v>1</v>
      </c>
      <c r="T750" s="75" t="s">
        <v>3723</v>
      </c>
      <c r="U750" s="75">
        <v>0</v>
      </c>
      <c r="V750" s="76" t="s">
        <v>18</v>
      </c>
      <c r="W750" s="76" t="s">
        <v>19</v>
      </c>
      <c r="Y750" s="77">
        <f t="shared" si="44"/>
        <v>0.28232199998741547</v>
      </c>
      <c r="Z750" s="78">
        <f t="shared" si="45"/>
        <v>4.0000000000000003E-5</v>
      </c>
      <c r="AE750" s="14" t="s">
        <v>2439</v>
      </c>
      <c r="AF750" s="14">
        <f t="shared" si="46"/>
        <v>1716.0739468120203</v>
      </c>
      <c r="AG750" s="14">
        <v>25</v>
      </c>
      <c r="AH750" s="14">
        <f t="shared" si="47"/>
        <v>-4.1544117647058822</v>
      </c>
      <c r="AR750" s="14">
        <v>0</v>
      </c>
      <c r="AS750" s="14">
        <v>-17.4000000000005</v>
      </c>
      <c r="AU750" s="14">
        <v>749</v>
      </c>
      <c r="AV750" s="14">
        <v>0</v>
      </c>
    </row>
    <row r="751" spans="1:48" ht="15" x14ac:dyDescent="0.25">
      <c r="A751" s="14">
        <v>750</v>
      </c>
      <c r="B751" s="14">
        <v>23845</v>
      </c>
      <c r="C751" s="13" t="s">
        <v>3012</v>
      </c>
      <c r="D751" s="90">
        <v>65</v>
      </c>
      <c r="E751" s="14" t="s">
        <v>20</v>
      </c>
      <c r="F751" s="14" t="s">
        <v>3031</v>
      </c>
      <c r="I751" s="89">
        <v>2.062E-3</v>
      </c>
      <c r="J751" s="87">
        <v>2.0619999999999999E-5</v>
      </c>
      <c r="K751" s="90">
        <v>0.282472</v>
      </c>
      <c r="L751" s="89">
        <v>3.0000000000000001E-5</v>
      </c>
      <c r="M751" s="90">
        <v>-0.4</v>
      </c>
      <c r="N751" s="14">
        <v>0.5</v>
      </c>
      <c r="O751" s="91">
        <v>0.50800000000000001</v>
      </c>
      <c r="P751" s="114">
        <v>512.5</v>
      </c>
      <c r="Q751" s="114">
        <v>2.65</v>
      </c>
      <c r="R751" s="74">
        <v>1</v>
      </c>
      <c r="S751" s="75">
        <v>1</v>
      </c>
      <c r="T751" s="75" t="s">
        <v>3723</v>
      </c>
      <c r="U751" s="75">
        <v>0</v>
      </c>
      <c r="V751" s="76" t="s">
        <v>18</v>
      </c>
      <c r="W751" s="76" t="s">
        <v>19</v>
      </c>
      <c r="Y751" s="77">
        <f t="shared" si="44"/>
        <v>0.28247199998027001</v>
      </c>
      <c r="Z751" s="78">
        <f t="shared" si="45"/>
        <v>3.0000000000000001E-5</v>
      </c>
      <c r="AE751" s="14" t="s">
        <v>2439</v>
      </c>
      <c r="AF751" s="14">
        <f t="shared" si="46"/>
        <v>1475.5798377516724</v>
      </c>
      <c r="AG751" s="14">
        <v>25</v>
      </c>
      <c r="AH751" s="14">
        <f t="shared" si="47"/>
        <v>-2.4632352941176467</v>
      </c>
      <c r="AR751" s="14">
        <v>0</v>
      </c>
      <c r="AS751" s="14">
        <v>-17.4500000000005</v>
      </c>
      <c r="AU751" s="14">
        <v>750</v>
      </c>
      <c r="AV751" s="14">
        <v>0</v>
      </c>
    </row>
    <row r="752" spans="1:48" ht="15" x14ac:dyDescent="0.25">
      <c r="A752" s="14">
        <v>751</v>
      </c>
      <c r="B752" s="14">
        <v>23845</v>
      </c>
      <c r="C752" s="13" t="s">
        <v>3012</v>
      </c>
      <c r="D752" s="90">
        <v>79</v>
      </c>
      <c r="E752" s="14" t="s">
        <v>20</v>
      </c>
      <c r="F752" s="14" t="s">
        <v>3032</v>
      </c>
      <c r="I752" s="89">
        <v>1.1559999999999999E-3</v>
      </c>
      <c r="J752" s="87">
        <v>1.1559999999999999E-5</v>
      </c>
      <c r="K752" s="90">
        <v>0.28228300000000001</v>
      </c>
      <c r="L752" s="89">
        <v>4.1999999999999998E-5</v>
      </c>
      <c r="M752" s="90">
        <v>-6.8</v>
      </c>
      <c r="N752" s="14">
        <v>0.5</v>
      </c>
      <c r="O752" s="91">
        <v>0.50800000000000001</v>
      </c>
      <c r="P752" s="114">
        <v>507.5</v>
      </c>
      <c r="Q752" s="114">
        <v>2.2000000000000002</v>
      </c>
      <c r="R752" s="74">
        <v>1</v>
      </c>
      <c r="S752" s="75">
        <v>1</v>
      </c>
      <c r="T752" s="75" t="s">
        <v>3723</v>
      </c>
      <c r="U752" s="75">
        <v>0</v>
      </c>
      <c r="V752" s="76" t="s">
        <v>18</v>
      </c>
      <c r="W752" s="76" t="s">
        <v>19</v>
      </c>
      <c r="Y752" s="77">
        <f t="shared" si="44"/>
        <v>0.28228299998904688</v>
      </c>
      <c r="Z752" s="78">
        <f t="shared" si="45"/>
        <v>4.1999999999999998E-5</v>
      </c>
      <c r="AE752" s="14" t="s">
        <v>2439</v>
      </c>
      <c r="AF752" s="14">
        <f t="shared" si="46"/>
        <v>1878.4295223312881</v>
      </c>
      <c r="AG752" s="14">
        <v>25</v>
      </c>
      <c r="AH752" s="14">
        <f t="shared" si="47"/>
        <v>-7.1691176470588234</v>
      </c>
      <c r="AR752" s="14">
        <v>0</v>
      </c>
      <c r="AS752" s="14">
        <v>-17.500000000000501</v>
      </c>
      <c r="AU752" s="14">
        <v>751</v>
      </c>
      <c r="AV752" s="14">
        <v>0</v>
      </c>
    </row>
    <row r="753" spans="1:48" ht="15" x14ac:dyDescent="0.25">
      <c r="A753" s="14">
        <v>752</v>
      </c>
      <c r="B753" s="14">
        <v>23845</v>
      </c>
      <c r="C753" s="13" t="s">
        <v>3012</v>
      </c>
      <c r="D753" s="90">
        <v>80</v>
      </c>
      <c r="E753" s="14" t="s">
        <v>20</v>
      </c>
      <c r="F753" s="14" t="s">
        <v>3033</v>
      </c>
      <c r="I753" s="89">
        <v>1.9289999999999999E-3</v>
      </c>
      <c r="J753" s="87">
        <v>1.929E-5</v>
      </c>
      <c r="K753" s="90">
        <v>0.28231600000000001</v>
      </c>
      <c r="L753" s="89">
        <v>4.1999999999999998E-5</v>
      </c>
      <c r="M753" s="90">
        <v>-5.3</v>
      </c>
      <c r="N753" s="14">
        <v>0.5</v>
      </c>
      <c r="O753" s="91">
        <v>0.54</v>
      </c>
      <c r="P753" s="114">
        <v>540.1</v>
      </c>
      <c r="Q753" s="114">
        <v>2.4</v>
      </c>
      <c r="R753" s="74">
        <v>1</v>
      </c>
      <c r="S753" s="75">
        <v>1</v>
      </c>
      <c r="T753" s="75" t="s">
        <v>3723</v>
      </c>
      <c r="U753" s="75">
        <v>0</v>
      </c>
      <c r="V753" s="76" t="s">
        <v>18</v>
      </c>
      <c r="W753" s="76" t="s">
        <v>19</v>
      </c>
      <c r="Y753" s="77">
        <f t="shared" si="44"/>
        <v>0.28231599998054863</v>
      </c>
      <c r="Z753" s="78">
        <f t="shared" si="45"/>
        <v>4.1999999999999998E-5</v>
      </c>
      <c r="AE753" s="14" t="s">
        <v>2439</v>
      </c>
      <c r="AF753" s="14">
        <f t="shared" si="46"/>
        <v>1803.9537298406997</v>
      </c>
      <c r="AG753" s="14">
        <v>25</v>
      </c>
      <c r="AH753" s="14">
        <f t="shared" si="47"/>
        <v>-6.0661764705882346</v>
      </c>
      <c r="AR753" s="14">
        <v>0</v>
      </c>
      <c r="AS753" s="14">
        <v>-17.550000000000502</v>
      </c>
      <c r="AU753" s="14">
        <v>752</v>
      </c>
      <c r="AV753" s="14">
        <v>0</v>
      </c>
    </row>
    <row r="754" spans="1:48" ht="15" x14ac:dyDescent="0.25">
      <c r="A754" s="14">
        <v>753</v>
      </c>
      <c r="B754" s="14">
        <v>23845</v>
      </c>
      <c r="C754" s="13" t="s">
        <v>3012</v>
      </c>
      <c r="D754" s="90">
        <v>81</v>
      </c>
      <c r="E754" s="14" t="s">
        <v>20</v>
      </c>
      <c r="F754" s="14" t="s">
        <v>3034</v>
      </c>
      <c r="I754" s="89">
        <v>1.8159999999999999E-3</v>
      </c>
      <c r="J754" s="87">
        <v>1.8159999999999999E-5</v>
      </c>
      <c r="K754" s="90">
        <v>0.28213899999999997</v>
      </c>
      <c r="L754" s="89">
        <v>3.6000000000000001E-5</v>
      </c>
      <c r="M754" s="90">
        <v>-12.2</v>
      </c>
      <c r="N754" s="14">
        <v>0.5</v>
      </c>
      <c r="O754" s="91">
        <v>0.50700000000000001</v>
      </c>
      <c r="P754" s="114">
        <v>507.4</v>
      </c>
      <c r="Q754" s="114">
        <v>2.4500000000000002</v>
      </c>
      <c r="R754" s="74">
        <v>1</v>
      </c>
      <c r="S754" s="75">
        <v>1</v>
      </c>
      <c r="T754" s="75" t="s">
        <v>3723</v>
      </c>
      <c r="U754" s="75">
        <v>0</v>
      </c>
      <c r="V754" s="76" t="s">
        <v>18</v>
      </c>
      <c r="W754" s="76" t="s">
        <v>19</v>
      </c>
      <c r="Y754" s="77">
        <f t="shared" si="44"/>
        <v>0.28213899998279673</v>
      </c>
      <c r="Z754" s="78">
        <f t="shared" si="45"/>
        <v>3.6000000000000001E-5</v>
      </c>
      <c r="AE754" s="14" t="s">
        <v>2439</v>
      </c>
      <c r="AF754" s="14">
        <f t="shared" si="46"/>
        <v>2209.5972792109569</v>
      </c>
      <c r="AG754" s="14">
        <v>25</v>
      </c>
      <c r="AH754" s="14">
        <f t="shared" si="47"/>
        <v>-11.139705882352938</v>
      </c>
      <c r="AR754" s="14">
        <v>0</v>
      </c>
      <c r="AS754" s="14">
        <v>-17.600000000000499</v>
      </c>
      <c r="AU754" s="14">
        <v>753</v>
      </c>
      <c r="AV754" s="14">
        <v>0</v>
      </c>
    </row>
    <row r="755" spans="1:48" ht="15" x14ac:dyDescent="0.25">
      <c r="A755" s="14">
        <v>754</v>
      </c>
      <c r="B755" s="14">
        <v>23845</v>
      </c>
      <c r="C755" s="13" t="s">
        <v>3012</v>
      </c>
      <c r="D755" s="90">
        <v>86</v>
      </c>
      <c r="E755" s="14" t="s">
        <v>20</v>
      </c>
      <c r="F755" s="14" t="s">
        <v>3035</v>
      </c>
      <c r="I755" s="89">
        <v>1.1869999999999999E-3</v>
      </c>
      <c r="J755" s="87">
        <v>1.187E-5</v>
      </c>
      <c r="K755" s="90">
        <v>0.28223999999999999</v>
      </c>
      <c r="L755" s="89">
        <v>4.3000000000000002E-5</v>
      </c>
      <c r="M755" s="90">
        <v>-5.9</v>
      </c>
      <c r="N755" s="14">
        <v>0.5</v>
      </c>
      <c r="O755" s="91">
        <v>0.623</v>
      </c>
      <c r="P755" s="114">
        <v>623.1</v>
      </c>
      <c r="Q755" s="114">
        <v>4.1500000000000004</v>
      </c>
      <c r="R755" s="74">
        <v>1</v>
      </c>
      <c r="S755" s="75">
        <v>1</v>
      </c>
      <c r="T755" s="75" t="s">
        <v>3723</v>
      </c>
      <c r="U755" s="75">
        <v>0</v>
      </c>
      <c r="V755" s="76" t="s">
        <v>18</v>
      </c>
      <c r="W755" s="76" t="s">
        <v>19</v>
      </c>
      <c r="Y755" s="77">
        <f t="shared" si="44"/>
        <v>0.28223999998619131</v>
      </c>
      <c r="Z755" s="78">
        <f t="shared" si="45"/>
        <v>4.3000000000000002E-5</v>
      </c>
      <c r="AE755" s="14" t="s">
        <v>2439</v>
      </c>
      <c r="AF755" s="14">
        <f t="shared" si="46"/>
        <v>1907.521534669514</v>
      </c>
      <c r="AG755" s="14">
        <v>25</v>
      </c>
      <c r="AH755" s="14">
        <f t="shared" si="47"/>
        <v>-6.507352941176471</v>
      </c>
      <c r="AR755" s="14">
        <v>0</v>
      </c>
      <c r="AS755" s="14">
        <v>-17.6500000000005</v>
      </c>
      <c r="AU755" s="14">
        <v>754</v>
      </c>
      <c r="AV755" s="14">
        <v>0</v>
      </c>
    </row>
    <row r="756" spans="1:48" ht="15" x14ac:dyDescent="0.25">
      <c r="A756" s="14">
        <v>755</v>
      </c>
      <c r="B756" s="14">
        <v>23845</v>
      </c>
      <c r="C756" s="13" t="s">
        <v>3012</v>
      </c>
      <c r="D756" s="90">
        <v>89</v>
      </c>
      <c r="E756" s="14" t="s">
        <v>20</v>
      </c>
      <c r="F756" s="14" t="s">
        <v>3036</v>
      </c>
      <c r="I756" s="89">
        <v>6.8199999999999999E-4</v>
      </c>
      <c r="J756" s="87">
        <v>6.8199999999999999E-6</v>
      </c>
      <c r="K756" s="90">
        <v>0.28223199999999998</v>
      </c>
      <c r="L756" s="89">
        <v>4.5000000000000003E-5</v>
      </c>
      <c r="M756" s="90">
        <v>-19.5</v>
      </c>
      <c r="N756" s="14">
        <v>0.5</v>
      </c>
      <c r="O756" s="91">
        <v>0.62</v>
      </c>
      <c r="P756" s="114">
        <v>620.4</v>
      </c>
      <c r="Q756" s="114">
        <v>30.8</v>
      </c>
      <c r="R756" s="74">
        <v>1</v>
      </c>
      <c r="S756" s="75">
        <v>1</v>
      </c>
      <c r="T756" s="75" t="s">
        <v>3723</v>
      </c>
      <c r="U756" s="75">
        <v>0</v>
      </c>
      <c r="V756" s="76" t="s">
        <v>18</v>
      </c>
      <c r="W756" s="76" t="s">
        <v>19</v>
      </c>
      <c r="Y756" s="77">
        <f t="shared" si="44"/>
        <v>0.28223199999210047</v>
      </c>
      <c r="Z756" s="78">
        <f t="shared" si="45"/>
        <v>4.5000000000000003E-5</v>
      </c>
      <c r="AE756" s="14" t="s">
        <v>2439</v>
      </c>
      <c r="AF756" s="14">
        <f t="shared" si="46"/>
        <v>1913.7525995984938</v>
      </c>
      <c r="AG756" s="14">
        <v>25</v>
      </c>
      <c r="AH756" s="14">
        <f t="shared" si="47"/>
        <v>-16.507352941176467</v>
      </c>
      <c r="AR756" s="14">
        <v>0</v>
      </c>
      <c r="AS756" s="14">
        <v>-17.7000000000005</v>
      </c>
      <c r="AU756" s="14">
        <v>755</v>
      </c>
      <c r="AV756" s="14">
        <v>0</v>
      </c>
    </row>
    <row r="757" spans="1:48" ht="15" x14ac:dyDescent="0.25">
      <c r="A757" s="14">
        <v>756</v>
      </c>
      <c r="B757" s="14">
        <v>23845</v>
      </c>
      <c r="C757" s="13" t="s">
        <v>3012</v>
      </c>
      <c r="D757" s="90">
        <v>90</v>
      </c>
      <c r="E757" s="14" t="s">
        <v>20</v>
      </c>
      <c r="F757" s="14" t="s">
        <v>3037</v>
      </c>
      <c r="I757" s="89">
        <v>1.4120000000000001E-3</v>
      </c>
      <c r="J757" s="87">
        <v>1.412E-5</v>
      </c>
      <c r="K757" s="90">
        <v>0.28220800000000001</v>
      </c>
      <c r="L757" s="89">
        <v>3.8999999999999999E-5</v>
      </c>
      <c r="M757" s="90">
        <v>-9.5</v>
      </c>
      <c r="N757" s="14">
        <v>0.5</v>
      </c>
      <c r="O757" s="91">
        <v>0.51100000000000001</v>
      </c>
      <c r="P757" s="114">
        <v>510.9</v>
      </c>
      <c r="Q757" s="114">
        <v>1.8</v>
      </c>
      <c r="R757" s="74">
        <v>1</v>
      </c>
      <c r="S757" s="75">
        <v>1</v>
      </c>
      <c r="T757" s="75" t="s">
        <v>3723</v>
      </c>
      <c r="U757" s="75">
        <v>0</v>
      </c>
      <c r="V757" s="76" t="s">
        <v>18</v>
      </c>
      <c r="W757" s="76" t="s">
        <v>19</v>
      </c>
      <c r="Y757" s="77">
        <f t="shared" si="44"/>
        <v>0.28220799998653162</v>
      </c>
      <c r="Z757" s="78">
        <f t="shared" si="45"/>
        <v>3.8999999999999999E-5</v>
      </c>
      <c r="AE757" s="14" t="s">
        <v>2439</v>
      </c>
      <c r="AF757" s="14">
        <f t="shared" si="46"/>
        <v>2047.3809405385744</v>
      </c>
      <c r="AG757" s="14">
        <v>25</v>
      </c>
      <c r="AH757" s="14">
        <f t="shared" si="47"/>
        <v>-9.1544117647058805</v>
      </c>
      <c r="AR757" s="14">
        <v>0</v>
      </c>
      <c r="AS757" s="14">
        <v>-17.750000000000501</v>
      </c>
      <c r="AU757" s="14">
        <v>756</v>
      </c>
      <c r="AV757" s="14">
        <v>0</v>
      </c>
    </row>
    <row r="758" spans="1:48" ht="15" x14ac:dyDescent="0.25">
      <c r="A758" s="14">
        <v>757</v>
      </c>
      <c r="B758" s="14">
        <v>23845</v>
      </c>
      <c r="C758" s="13" t="s">
        <v>3012</v>
      </c>
      <c r="D758" s="90">
        <v>91</v>
      </c>
      <c r="E758" s="14" t="s">
        <v>20</v>
      </c>
      <c r="F758" s="14" t="s">
        <v>3038</v>
      </c>
      <c r="I758" s="89">
        <v>1.382E-3</v>
      </c>
      <c r="J758" s="87">
        <v>1.382E-5</v>
      </c>
      <c r="K758" s="90">
        <v>0.28219699999999998</v>
      </c>
      <c r="L758" s="89">
        <v>4.6999999999999997E-5</v>
      </c>
      <c r="M758" s="90">
        <v>-9.8000000000000007</v>
      </c>
      <c r="N758" s="14">
        <v>0.5</v>
      </c>
      <c r="O758" s="91">
        <v>0.51700000000000002</v>
      </c>
      <c r="P758" s="114">
        <v>516.5</v>
      </c>
      <c r="Q758" s="114">
        <v>2.4500000000000002</v>
      </c>
      <c r="R758" s="74">
        <v>1</v>
      </c>
      <c r="S758" s="75">
        <v>1</v>
      </c>
      <c r="T758" s="75" t="s">
        <v>3723</v>
      </c>
      <c r="U758" s="75">
        <v>0</v>
      </c>
      <c r="V758" s="76" t="s">
        <v>18</v>
      </c>
      <c r="W758" s="76" t="s">
        <v>19</v>
      </c>
      <c r="Y758" s="77">
        <f t="shared" si="44"/>
        <v>0.28219699998667325</v>
      </c>
      <c r="Z758" s="78">
        <f t="shared" si="45"/>
        <v>4.6999999999999997E-5</v>
      </c>
      <c r="AE758" s="14" t="s">
        <v>2439</v>
      </c>
      <c r="AF758" s="14">
        <f t="shared" si="46"/>
        <v>2067.8109503954915</v>
      </c>
      <c r="AG758" s="14">
        <v>25</v>
      </c>
      <c r="AH758" s="14">
        <f t="shared" si="47"/>
        <v>-9.375</v>
      </c>
      <c r="AR758" s="14">
        <v>0</v>
      </c>
      <c r="AS758" s="14">
        <v>-17.800000000000502</v>
      </c>
      <c r="AU758" s="14">
        <v>757</v>
      </c>
      <c r="AV758" s="14">
        <v>0</v>
      </c>
    </row>
    <row r="759" spans="1:48" ht="15" x14ac:dyDescent="0.25">
      <c r="A759" s="14">
        <v>758</v>
      </c>
      <c r="B759" s="14">
        <v>23845</v>
      </c>
      <c r="C759" s="13" t="s">
        <v>3012</v>
      </c>
      <c r="D759" s="90">
        <v>95</v>
      </c>
      <c r="E759" s="14" t="s">
        <v>20</v>
      </c>
      <c r="F759" s="14" t="s">
        <v>3039</v>
      </c>
      <c r="I759" s="89">
        <v>1.2049999999999999E-3</v>
      </c>
      <c r="J759" s="87">
        <v>1.205E-5</v>
      </c>
      <c r="K759" s="90">
        <v>0.28218799999999999</v>
      </c>
      <c r="L759" s="89">
        <v>6.7000000000000002E-5</v>
      </c>
      <c r="M759" s="90">
        <v>-9.6999999999999993</v>
      </c>
      <c r="N759" s="14">
        <v>0.5</v>
      </c>
      <c r="O759" s="91">
        <v>0.52900000000000003</v>
      </c>
      <c r="P759" s="114">
        <v>528.5</v>
      </c>
      <c r="Q759" s="114">
        <v>1.9</v>
      </c>
      <c r="R759" s="74">
        <v>1</v>
      </c>
      <c r="S759" s="75">
        <v>1</v>
      </c>
      <c r="T759" s="75" t="s">
        <v>3723</v>
      </c>
      <c r="U759" s="75">
        <v>0</v>
      </c>
      <c r="V759" s="76" t="s">
        <v>18</v>
      </c>
      <c r="W759" s="76" t="s">
        <v>19</v>
      </c>
      <c r="Y759" s="77">
        <f t="shared" si="44"/>
        <v>0.28218799998811017</v>
      </c>
      <c r="Z759" s="78">
        <f t="shared" si="45"/>
        <v>6.7000000000000002E-5</v>
      </c>
      <c r="AE759" s="14" t="s">
        <v>2439</v>
      </c>
      <c r="AF759" s="14">
        <f t="shared" si="46"/>
        <v>2076.9804665333913</v>
      </c>
      <c r="AG759" s="14">
        <v>25</v>
      </c>
      <c r="AH759" s="14">
        <f t="shared" si="47"/>
        <v>-9.3014705882352917</v>
      </c>
      <c r="AR759" s="14">
        <v>0</v>
      </c>
      <c r="AS759" s="14">
        <v>-17.850000000000499</v>
      </c>
      <c r="AU759" s="14">
        <v>758</v>
      </c>
      <c r="AV759" s="14">
        <v>0</v>
      </c>
    </row>
    <row r="760" spans="1:48" ht="15" x14ac:dyDescent="0.25">
      <c r="A760" s="14">
        <v>759</v>
      </c>
      <c r="B760" s="14">
        <v>23845</v>
      </c>
      <c r="C760" s="13" t="s">
        <v>3012</v>
      </c>
      <c r="D760" s="90">
        <v>97</v>
      </c>
      <c r="E760" s="14" t="s">
        <v>20</v>
      </c>
      <c r="F760" s="14" t="s">
        <v>3040</v>
      </c>
      <c r="I760" s="89">
        <v>1.4940000000000001E-3</v>
      </c>
      <c r="J760" s="87">
        <v>1.4940000000000001E-5</v>
      </c>
      <c r="K760" s="90">
        <v>0.28185199999999999</v>
      </c>
      <c r="L760" s="89">
        <v>4.8999999999999998E-5</v>
      </c>
      <c r="M760" s="90">
        <v>1</v>
      </c>
      <c r="N760" s="14">
        <v>0.5</v>
      </c>
      <c r="O760" s="91">
        <v>1.5820000000000001</v>
      </c>
      <c r="P760" s="114">
        <v>1580.9</v>
      </c>
      <c r="Q760" s="114">
        <v>15.55</v>
      </c>
      <c r="R760" s="74">
        <v>1</v>
      </c>
      <c r="S760" s="75">
        <v>1</v>
      </c>
      <c r="T760" s="75" t="s">
        <v>3723</v>
      </c>
      <c r="U760" s="75">
        <v>0</v>
      </c>
      <c r="V760" s="76" t="s">
        <v>18</v>
      </c>
      <c r="W760" s="76" t="s">
        <v>19</v>
      </c>
      <c r="Y760" s="77">
        <f t="shared" si="44"/>
        <v>0.28185199995590399</v>
      </c>
      <c r="Z760" s="78">
        <f t="shared" si="45"/>
        <v>4.8999999999999998E-5</v>
      </c>
      <c r="AE760" s="14" t="s">
        <v>2439</v>
      </c>
      <c r="AF760" s="14">
        <f t="shared" si="46"/>
        <v>2226.9712908613556</v>
      </c>
      <c r="AG760" s="14">
        <v>25</v>
      </c>
      <c r="AH760" s="14">
        <f t="shared" si="47"/>
        <v>-1.4338235294117647</v>
      </c>
      <c r="AR760" s="14">
        <v>0</v>
      </c>
      <c r="AS760" s="14">
        <v>-17.9000000000005</v>
      </c>
      <c r="AU760" s="14">
        <v>759</v>
      </c>
      <c r="AV760" s="14">
        <v>0</v>
      </c>
    </row>
    <row r="761" spans="1:48" ht="15" x14ac:dyDescent="0.25">
      <c r="A761" s="14">
        <v>760</v>
      </c>
      <c r="B761" s="14">
        <v>23845</v>
      </c>
      <c r="C761" s="13" t="s">
        <v>3012</v>
      </c>
      <c r="D761" s="90">
        <v>98</v>
      </c>
      <c r="E761" s="14" t="s">
        <v>20</v>
      </c>
      <c r="F761" s="14" t="s">
        <v>3041</v>
      </c>
      <c r="I761" s="89">
        <v>1.0740000000000001E-3</v>
      </c>
      <c r="J761" s="87">
        <v>1.0740000000000001E-5</v>
      </c>
      <c r="K761" s="90">
        <v>0.28187899999999999</v>
      </c>
      <c r="L761" s="89">
        <v>4.8000000000000001E-5</v>
      </c>
      <c r="M761" s="90">
        <v>-0.8</v>
      </c>
      <c r="N761" s="14">
        <v>0.5</v>
      </c>
      <c r="O761" s="91">
        <v>1.4350000000000001</v>
      </c>
      <c r="P761" s="114">
        <v>1434.8</v>
      </c>
      <c r="Q761" s="114">
        <v>18.899999999999999</v>
      </c>
      <c r="R761" s="74">
        <v>1</v>
      </c>
      <c r="S761" s="75">
        <v>1</v>
      </c>
      <c r="T761" s="75" t="s">
        <v>3723</v>
      </c>
      <c r="U761" s="75">
        <v>0</v>
      </c>
      <c r="V761" s="76" t="s">
        <v>18</v>
      </c>
      <c r="W761" s="76" t="s">
        <v>19</v>
      </c>
      <c r="Y761" s="77">
        <f t="shared" si="44"/>
        <v>0.28187899997123</v>
      </c>
      <c r="Z761" s="78">
        <f t="shared" si="45"/>
        <v>4.8000000000000001E-5</v>
      </c>
      <c r="AE761" s="14" t="s">
        <v>2439</v>
      </c>
      <c r="AF761" s="14">
        <f t="shared" si="46"/>
        <v>2225.8494886323274</v>
      </c>
      <c r="AG761" s="14">
        <v>25</v>
      </c>
      <c r="AH761" s="14">
        <f t="shared" si="47"/>
        <v>-2.7573529411764706</v>
      </c>
      <c r="AR761" s="14">
        <v>0</v>
      </c>
      <c r="AS761" s="14">
        <v>-17.9500000000005</v>
      </c>
      <c r="AU761" s="14">
        <v>760</v>
      </c>
      <c r="AV761" s="14">
        <v>0</v>
      </c>
    </row>
    <row r="762" spans="1:48" ht="15" x14ac:dyDescent="0.25">
      <c r="A762" s="14">
        <v>761</v>
      </c>
      <c r="B762" s="14">
        <v>23845</v>
      </c>
      <c r="C762" s="13" t="s">
        <v>3012</v>
      </c>
      <c r="D762" s="90">
        <v>105</v>
      </c>
      <c r="E762" s="14" t="s">
        <v>20</v>
      </c>
      <c r="F762" s="14" t="s">
        <v>3042</v>
      </c>
      <c r="I762" s="89">
        <v>1.56E-4</v>
      </c>
      <c r="J762" s="87">
        <v>1.5600000000000001E-6</v>
      </c>
      <c r="K762" s="90">
        <v>0.28225800000000001</v>
      </c>
      <c r="L762" s="89">
        <v>3.4E-5</v>
      </c>
      <c r="M762" s="90">
        <v>-7.2</v>
      </c>
      <c r="N762" s="14">
        <v>0.5</v>
      </c>
      <c r="O762" s="91">
        <v>0.51800000000000002</v>
      </c>
      <c r="P762" s="114">
        <v>515.6</v>
      </c>
      <c r="Q762" s="114">
        <v>2.25</v>
      </c>
      <c r="R762" s="74">
        <v>1</v>
      </c>
      <c r="S762" s="75">
        <v>1</v>
      </c>
      <c r="T762" s="75" t="s">
        <v>3723</v>
      </c>
      <c r="U762" s="75">
        <v>0</v>
      </c>
      <c r="V762" s="76" t="s">
        <v>18</v>
      </c>
      <c r="W762" s="76" t="s">
        <v>19</v>
      </c>
      <c r="Y762" s="77">
        <f t="shared" si="44"/>
        <v>0.28225799999849832</v>
      </c>
      <c r="Z762" s="78">
        <f t="shared" si="45"/>
        <v>3.4E-5</v>
      </c>
      <c r="AE762" s="14" t="s">
        <v>2439</v>
      </c>
      <c r="AF762" s="14">
        <f t="shared" si="46"/>
        <v>1907.6247205402881</v>
      </c>
      <c r="AG762" s="14">
        <v>25</v>
      </c>
      <c r="AH762" s="14">
        <f t="shared" si="47"/>
        <v>-7.4632352941176467</v>
      </c>
      <c r="AR762" s="14">
        <v>0</v>
      </c>
      <c r="AS762" s="14">
        <v>-18.000000000000501</v>
      </c>
      <c r="AU762" s="14">
        <v>761</v>
      </c>
      <c r="AV762" s="14">
        <v>0</v>
      </c>
    </row>
    <row r="763" spans="1:48" ht="15" x14ac:dyDescent="0.25">
      <c r="A763" s="14">
        <v>762</v>
      </c>
      <c r="B763" s="14">
        <v>23845</v>
      </c>
      <c r="C763" s="13" t="s">
        <v>3043</v>
      </c>
      <c r="D763" s="90">
        <v>6</v>
      </c>
      <c r="E763" s="14" t="s">
        <v>20</v>
      </c>
      <c r="F763" s="14" t="s">
        <v>3044</v>
      </c>
      <c r="I763" s="89">
        <v>9.6000000000000002E-5</v>
      </c>
      <c r="J763" s="87">
        <v>9.6000000000000013E-7</v>
      </c>
      <c r="K763" s="90">
        <v>0.28230699999999997</v>
      </c>
      <c r="L763" s="89">
        <v>4.6999999999999997E-5</v>
      </c>
      <c r="M763" s="90">
        <v>-5.5</v>
      </c>
      <c r="N763" s="14">
        <v>0.5</v>
      </c>
      <c r="O763" s="91">
        <v>0.51200000000000001</v>
      </c>
      <c r="P763" s="114">
        <v>512.20000000000005</v>
      </c>
      <c r="Q763" s="114">
        <v>2.2000000000000002</v>
      </c>
      <c r="R763" s="74">
        <v>1</v>
      </c>
      <c r="S763" s="75">
        <v>1</v>
      </c>
      <c r="T763" s="75" t="s">
        <v>3723</v>
      </c>
      <c r="U763" s="75">
        <v>0</v>
      </c>
      <c r="V763" s="76" t="s">
        <v>18</v>
      </c>
      <c r="W763" s="76" t="s">
        <v>19</v>
      </c>
      <c r="Y763" s="77">
        <f t="shared" si="44"/>
        <v>0.28230699999908193</v>
      </c>
      <c r="Z763" s="78">
        <f t="shared" si="45"/>
        <v>4.6999999999999997E-5</v>
      </c>
      <c r="AE763" s="14" t="s">
        <v>2439</v>
      </c>
      <c r="AF763" s="14">
        <f t="shared" si="46"/>
        <v>1800.1096887693675</v>
      </c>
      <c r="AG763" s="14">
        <v>25</v>
      </c>
      <c r="AH763" s="14">
        <f t="shared" si="47"/>
        <v>-6.2132352941176459</v>
      </c>
      <c r="AR763" s="14">
        <v>0</v>
      </c>
      <c r="AS763" s="14">
        <v>-18.050000000000502</v>
      </c>
      <c r="AU763" s="14">
        <v>762</v>
      </c>
      <c r="AV763" s="14">
        <v>0</v>
      </c>
    </row>
    <row r="764" spans="1:48" ht="15" x14ac:dyDescent="0.25">
      <c r="A764" s="14">
        <v>763</v>
      </c>
      <c r="B764" s="14">
        <v>23845</v>
      </c>
      <c r="C764" s="13" t="s">
        <v>3043</v>
      </c>
      <c r="D764" s="90">
        <v>7</v>
      </c>
      <c r="E764" s="14" t="s">
        <v>20</v>
      </c>
      <c r="F764" s="14" t="s">
        <v>3045</v>
      </c>
      <c r="I764" s="89">
        <v>2.63E-4</v>
      </c>
      <c r="J764" s="87">
        <v>2.6299999999999998E-6</v>
      </c>
      <c r="K764" s="90">
        <v>0.28225099999999997</v>
      </c>
      <c r="L764" s="89">
        <v>4.3999999999999999E-5</v>
      </c>
      <c r="M764" s="90">
        <v>-7.6</v>
      </c>
      <c r="N764" s="14">
        <v>0.5</v>
      </c>
      <c r="O764" s="91">
        <v>0.51100000000000001</v>
      </c>
      <c r="P764" s="114">
        <v>510.9</v>
      </c>
      <c r="Q764" s="114">
        <v>1.65</v>
      </c>
      <c r="R764" s="74">
        <v>1</v>
      </c>
      <c r="S764" s="75">
        <v>1</v>
      </c>
      <c r="T764" s="75" t="s">
        <v>3723</v>
      </c>
      <c r="U764" s="75">
        <v>0</v>
      </c>
      <c r="V764" s="76" t="s">
        <v>18</v>
      </c>
      <c r="W764" s="76" t="s">
        <v>19</v>
      </c>
      <c r="Y764" s="77">
        <f t="shared" si="44"/>
        <v>0.28225099999749137</v>
      </c>
      <c r="Z764" s="78">
        <f t="shared" si="45"/>
        <v>4.3999999999999999E-5</v>
      </c>
      <c r="AE764" s="14" t="s">
        <v>2439</v>
      </c>
      <c r="AF764" s="14">
        <f t="shared" si="46"/>
        <v>1928.2529985685417</v>
      </c>
      <c r="AG764" s="14">
        <v>25</v>
      </c>
      <c r="AH764" s="14">
        <f t="shared" si="47"/>
        <v>-7.7573529411764701</v>
      </c>
      <c r="AR764" s="14">
        <v>0</v>
      </c>
      <c r="AS764" s="14">
        <v>-18.100000000000499</v>
      </c>
      <c r="AU764" s="14">
        <v>763</v>
      </c>
      <c r="AV764" s="14">
        <v>0</v>
      </c>
    </row>
    <row r="765" spans="1:48" ht="15" x14ac:dyDescent="0.25">
      <c r="A765" s="14">
        <v>764</v>
      </c>
      <c r="B765" s="14">
        <v>23845</v>
      </c>
      <c r="C765" s="13" t="s">
        <v>3043</v>
      </c>
      <c r="D765" s="90">
        <v>13</v>
      </c>
      <c r="E765" s="14" t="s">
        <v>20</v>
      </c>
      <c r="F765" s="14" t="s">
        <v>3046</v>
      </c>
      <c r="I765" s="89">
        <v>2.3440000000000002E-3</v>
      </c>
      <c r="J765" s="87">
        <v>2.3440000000000003E-5</v>
      </c>
      <c r="K765" s="90">
        <v>0.28244000000000002</v>
      </c>
      <c r="L765" s="89">
        <v>4.1999999999999998E-5</v>
      </c>
      <c r="M765" s="90">
        <v>-3</v>
      </c>
      <c r="N765" s="14">
        <v>0.5</v>
      </c>
      <c r="O765" s="91">
        <v>0.441</v>
      </c>
      <c r="P765" s="114">
        <v>441</v>
      </c>
      <c r="Q765" s="114">
        <v>2.7</v>
      </c>
      <c r="R765" s="74">
        <v>1</v>
      </c>
      <c r="S765" s="75">
        <v>1</v>
      </c>
      <c r="T765" s="75" t="s">
        <v>3723</v>
      </c>
      <c r="U765" s="75">
        <v>0</v>
      </c>
      <c r="V765" s="76" t="s">
        <v>18</v>
      </c>
      <c r="W765" s="76" t="s">
        <v>19</v>
      </c>
      <c r="Y765" s="77">
        <f t="shared" si="44"/>
        <v>0.2824399999807008</v>
      </c>
      <c r="Z765" s="78">
        <f t="shared" si="45"/>
        <v>4.1999999999999998E-5</v>
      </c>
      <c r="AE765" s="14" t="s">
        <v>2439</v>
      </c>
      <c r="AF765" s="14">
        <f t="shared" si="46"/>
        <v>1590.706612356345</v>
      </c>
      <c r="AG765" s="14">
        <v>25</v>
      </c>
      <c r="AH765" s="14">
        <f t="shared" si="47"/>
        <v>-4.375</v>
      </c>
      <c r="AR765" s="14">
        <v>0</v>
      </c>
      <c r="AS765" s="14">
        <v>-18.1500000000005</v>
      </c>
      <c r="AU765" s="14">
        <v>764</v>
      </c>
      <c r="AV765" s="14">
        <v>0</v>
      </c>
    </row>
    <row r="766" spans="1:48" ht="15" x14ac:dyDescent="0.25">
      <c r="A766" s="14">
        <v>765</v>
      </c>
      <c r="B766" s="14">
        <v>23845</v>
      </c>
      <c r="C766" s="13" t="s">
        <v>3043</v>
      </c>
      <c r="D766" s="90">
        <v>14</v>
      </c>
      <c r="E766" s="14" t="s">
        <v>20</v>
      </c>
      <c r="F766" s="14" t="s">
        <v>3047</v>
      </c>
      <c r="I766" s="89">
        <v>8.7999999999999998E-5</v>
      </c>
      <c r="J766" s="87">
        <v>8.8000000000000004E-7</v>
      </c>
      <c r="K766" s="90">
        <v>0.282198</v>
      </c>
      <c r="L766" s="89">
        <v>1.06E-4</v>
      </c>
      <c r="M766" s="90">
        <v>-6.8</v>
      </c>
      <c r="N766" s="14">
        <v>0.5</v>
      </c>
      <c r="O766" s="91">
        <v>0.626</v>
      </c>
      <c r="P766" s="114">
        <v>625.5</v>
      </c>
      <c r="Q766" s="114">
        <v>4.1500000000000004</v>
      </c>
      <c r="R766" s="74">
        <v>1</v>
      </c>
      <c r="S766" s="75">
        <v>1</v>
      </c>
      <c r="T766" s="75" t="s">
        <v>3723</v>
      </c>
      <c r="U766" s="75">
        <v>0</v>
      </c>
      <c r="V766" s="76" t="s">
        <v>18</v>
      </c>
      <c r="W766" s="76" t="s">
        <v>19</v>
      </c>
      <c r="Y766" s="77">
        <f t="shared" si="44"/>
        <v>0.28219799999897233</v>
      </c>
      <c r="Z766" s="78">
        <f t="shared" si="45"/>
        <v>1.06E-4</v>
      </c>
      <c r="AE766" s="14" t="s">
        <v>2439</v>
      </c>
      <c r="AF766" s="14">
        <f t="shared" si="46"/>
        <v>1970.3591660223319</v>
      </c>
      <c r="AG766" s="14">
        <v>25</v>
      </c>
      <c r="AH766" s="14">
        <f t="shared" si="47"/>
        <v>-7.1691176470588234</v>
      </c>
      <c r="AR766" s="14">
        <v>0</v>
      </c>
      <c r="AS766" s="14">
        <v>-18.2000000000005</v>
      </c>
      <c r="AU766" s="14">
        <v>765</v>
      </c>
      <c r="AV766" s="14">
        <v>0</v>
      </c>
    </row>
    <row r="767" spans="1:48" ht="15" x14ac:dyDescent="0.25">
      <c r="A767" s="14">
        <v>766</v>
      </c>
      <c r="B767" s="14">
        <v>23845</v>
      </c>
      <c r="C767" s="13" t="s">
        <v>3043</v>
      </c>
      <c r="D767" s="90">
        <v>24</v>
      </c>
      <c r="E767" s="14" t="s">
        <v>20</v>
      </c>
      <c r="F767" s="14" t="s">
        <v>3048</v>
      </c>
      <c r="I767" s="89">
        <v>2.03E-4</v>
      </c>
      <c r="J767" s="87">
        <v>2.03E-6</v>
      </c>
      <c r="K767" s="90">
        <v>0.28230300000000003</v>
      </c>
      <c r="L767" s="89">
        <v>5.1999999999999997E-5</v>
      </c>
      <c r="M767" s="90">
        <v>-5.0999999999999996</v>
      </c>
      <c r="N767" s="14">
        <v>0.5</v>
      </c>
      <c r="O767" s="91">
        <v>0.53800000000000003</v>
      </c>
      <c r="P767" s="114">
        <v>537.70000000000005</v>
      </c>
      <c r="Q767" s="114">
        <v>4.3499999999999996</v>
      </c>
      <c r="R767" s="74">
        <v>1</v>
      </c>
      <c r="S767" s="75">
        <v>1</v>
      </c>
      <c r="T767" s="75" t="s">
        <v>3723</v>
      </c>
      <c r="U767" s="75">
        <v>0</v>
      </c>
      <c r="V767" s="76" t="s">
        <v>18</v>
      </c>
      <c r="W767" s="76" t="s">
        <v>19</v>
      </c>
      <c r="Y767" s="77">
        <f t="shared" si="44"/>
        <v>0.28230299999796216</v>
      </c>
      <c r="Z767" s="78">
        <f t="shared" si="45"/>
        <v>5.1999999999999997E-5</v>
      </c>
      <c r="AE767" s="14" t="s">
        <v>2439</v>
      </c>
      <c r="AF767" s="14">
        <f t="shared" si="46"/>
        <v>1795.4927550299631</v>
      </c>
      <c r="AG767" s="14">
        <v>25</v>
      </c>
      <c r="AH767" s="14">
        <f t="shared" si="47"/>
        <v>-5.9191176470588234</v>
      </c>
      <c r="AR767" s="14">
        <v>0</v>
      </c>
      <c r="AS767" s="14">
        <v>-18.250000000000501</v>
      </c>
      <c r="AU767" s="14">
        <v>766</v>
      </c>
      <c r="AV767" s="14">
        <v>0</v>
      </c>
    </row>
    <row r="768" spans="1:48" ht="15" x14ac:dyDescent="0.25">
      <c r="A768" s="14">
        <v>767</v>
      </c>
      <c r="B768" s="14">
        <v>23845</v>
      </c>
      <c r="C768" s="13" t="s">
        <v>3043</v>
      </c>
      <c r="D768" s="90">
        <v>26</v>
      </c>
      <c r="E768" s="14" t="s">
        <v>20</v>
      </c>
      <c r="F768" s="14" t="s">
        <v>3049</v>
      </c>
      <c r="I768" s="89">
        <v>2.7799999999999998E-4</v>
      </c>
      <c r="J768" s="87">
        <v>2.7800000000000001E-6</v>
      </c>
      <c r="K768" s="90">
        <v>0.28245599999999998</v>
      </c>
      <c r="L768" s="89">
        <v>7.3999999999999996E-5</v>
      </c>
      <c r="M768" s="90">
        <v>-1.8</v>
      </c>
      <c r="N768" s="14">
        <v>0.5</v>
      </c>
      <c r="O768" s="91">
        <v>0.44700000000000001</v>
      </c>
      <c r="P768" s="114">
        <v>446.8</v>
      </c>
      <c r="Q768" s="114">
        <v>1.7</v>
      </c>
      <c r="R768" s="74">
        <v>1</v>
      </c>
      <c r="S768" s="75">
        <v>1</v>
      </c>
      <c r="T768" s="75" t="s">
        <v>3723</v>
      </c>
      <c r="U768" s="75">
        <v>0</v>
      </c>
      <c r="V768" s="76" t="s">
        <v>18</v>
      </c>
      <c r="W768" s="76" t="s">
        <v>19</v>
      </c>
      <c r="Y768" s="77">
        <f t="shared" si="44"/>
        <v>0.28245599999768095</v>
      </c>
      <c r="Z768" s="78">
        <f t="shared" si="45"/>
        <v>7.3999999999999996E-5</v>
      </c>
      <c r="AE768" s="14" t="s">
        <v>2439</v>
      </c>
      <c r="AF768" s="14">
        <f t="shared" si="46"/>
        <v>1513.5746933717451</v>
      </c>
      <c r="AG768" s="14">
        <v>25</v>
      </c>
      <c r="AH768" s="14">
        <f t="shared" si="47"/>
        <v>-3.492647058823529</v>
      </c>
      <c r="AR768" s="14">
        <v>0</v>
      </c>
      <c r="AS768" s="14">
        <v>-18.300000000000502</v>
      </c>
      <c r="AU768" s="14">
        <v>767</v>
      </c>
      <c r="AV768" s="14">
        <v>0</v>
      </c>
    </row>
    <row r="769" spans="1:48" ht="15" x14ac:dyDescent="0.25">
      <c r="A769" s="14">
        <v>768</v>
      </c>
      <c r="B769" s="14">
        <v>23845</v>
      </c>
      <c r="C769" s="13" t="s">
        <v>3043</v>
      </c>
      <c r="D769" s="90">
        <v>27</v>
      </c>
      <c r="E769" s="14" t="s">
        <v>20</v>
      </c>
      <c r="F769" s="14" t="s">
        <v>3050</v>
      </c>
      <c r="I769" s="89">
        <v>1.84E-4</v>
      </c>
      <c r="J769" s="87">
        <v>1.84E-6</v>
      </c>
      <c r="K769" s="90">
        <v>0.28223500000000001</v>
      </c>
      <c r="L769" s="89">
        <v>3.8000000000000002E-5</v>
      </c>
      <c r="M769" s="90">
        <v>-7.6</v>
      </c>
      <c r="N769" s="14">
        <v>0.5</v>
      </c>
      <c r="O769" s="91">
        <v>0.53600000000000003</v>
      </c>
      <c r="P769" s="114">
        <v>536</v>
      </c>
      <c r="Q769" s="114">
        <v>3.65</v>
      </c>
      <c r="R769" s="74">
        <v>1</v>
      </c>
      <c r="S769" s="75">
        <v>1</v>
      </c>
      <c r="T769" s="75" t="s">
        <v>3723</v>
      </c>
      <c r="U769" s="75">
        <v>0</v>
      </c>
      <c r="V769" s="76" t="s">
        <v>18</v>
      </c>
      <c r="W769" s="76" t="s">
        <v>19</v>
      </c>
      <c r="Y769" s="77">
        <f t="shared" si="44"/>
        <v>0.28223499999815871</v>
      </c>
      <c r="Z769" s="78">
        <f t="shared" si="45"/>
        <v>3.8000000000000002E-5</v>
      </c>
      <c r="AE769" s="14" t="s">
        <v>2439</v>
      </c>
      <c r="AF769" s="14">
        <f t="shared" si="46"/>
        <v>1946.4256206126033</v>
      </c>
      <c r="AG769" s="14">
        <v>25</v>
      </c>
      <c r="AH769" s="14">
        <f t="shared" si="47"/>
        <v>-7.7573529411764701</v>
      </c>
      <c r="AR769" s="14">
        <v>0</v>
      </c>
      <c r="AS769" s="14">
        <v>-18.350000000000499</v>
      </c>
      <c r="AU769" s="14">
        <v>768</v>
      </c>
      <c r="AV769" s="14">
        <v>0</v>
      </c>
    </row>
    <row r="770" spans="1:48" ht="15" x14ac:dyDescent="0.25">
      <c r="A770" s="14">
        <v>769</v>
      </c>
      <c r="B770" s="14">
        <v>23845</v>
      </c>
      <c r="C770" s="13" t="s">
        <v>3043</v>
      </c>
      <c r="D770" s="90">
        <v>33</v>
      </c>
      <c r="E770" s="14" t="s">
        <v>20</v>
      </c>
      <c r="F770" s="14" t="s">
        <v>3051</v>
      </c>
      <c r="I770" s="89">
        <v>3.4400000000000001E-4</v>
      </c>
      <c r="J770" s="87">
        <v>3.4400000000000001E-6</v>
      </c>
      <c r="K770" s="90">
        <v>0.28242600000000001</v>
      </c>
      <c r="L770" s="89">
        <v>4.1999999999999998E-5</v>
      </c>
      <c r="M770" s="90">
        <v>-3</v>
      </c>
      <c r="N770" s="14">
        <v>0.5</v>
      </c>
      <c r="O770" s="91">
        <v>0.438</v>
      </c>
      <c r="P770" s="114">
        <v>438.3</v>
      </c>
      <c r="Q770" s="114">
        <v>2.2999999999999998</v>
      </c>
      <c r="R770" s="74">
        <v>1</v>
      </c>
      <c r="S770" s="75">
        <v>1</v>
      </c>
      <c r="T770" s="75" t="s">
        <v>3723</v>
      </c>
      <c r="U770" s="75">
        <v>0</v>
      </c>
      <c r="V770" s="76" t="s">
        <v>18</v>
      </c>
      <c r="W770" s="76" t="s">
        <v>19</v>
      </c>
      <c r="Y770" s="77">
        <f t="shared" ref="Y770:Y832" si="48">K770-I770*(EXP((1.867*10^-11)*P770)-1)</f>
        <v>0.28242599999718504</v>
      </c>
      <c r="Z770" s="78">
        <f t="shared" ref="Z770:Z832" si="49">L770</f>
        <v>4.1999999999999998E-5</v>
      </c>
      <c r="AE770" s="14" t="s">
        <v>2439</v>
      </c>
      <c r="AF770" s="14">
        <f t="shared" si="46"/>
        <v>1586.7290308153194</v>
      </c>
      <c r="AG770" s="14">
        <v>25</v>
      </c>
      <c r="AH770" s="14">
        <f t="shared" si="47"/>
        <v>-4.375</v>
      </c>
      <c r="AR770" s="14">
        <v>0</v>
      </c>
      <c r="AS770" s="14">
        <v>-18.4000000000005</v>
      </c>
      <c r="AU770" s="14">
        <v>769</v>
      </c>
      <c r="AV770" s="14">
        <v>0</v>
      </c>
    </row>
    <row r="771" spans="1:48" ht="15" x14ac:dyDescent="0.25">
      <c r="A771" s="14">
        <v>770</v>
      </c>
      <c r="B771" s="14">
        <v>23845</v>
      </c>
      <c r="C771" s="13" t="s">
        <v>3043</v>
      </c>
      <c r="D771" s="90">
        <v>35</v>
      </c>
      <c r="E771" s="14" t="s">
        <v>20</v>
      </c>
      <c r="F771" s="14" t="s">
        <v>3052</v>
      </c>
      <c r="I771" s="89">
        <v>2.1599999999999999E-4</v>
      </c>
      <c r="J771" s="87">
        <v>2.1600000000000001E-6</v>
      </c>
      <c r="K771" s="90">
        <v>0.28212900000000002</v>
      </c>
      <c r="L771" s="89">
        <v>4.1E-5</v>
      </c>
      <c r="M771" s="90">
        <v>-11.6</v>
      </c>
      <c r="N771" s="14">
        <v>0.5</v>
      </c>
      <c r="O771" s="91">
        <v>0.52500000000000002</v>
      </c>
      <c r="P771" s="114">
        <v>525.4</v>
      </c>
      <c r="Q771" s="114">
        <v>2.7</v>
      </c>
      <c r="R771" s="74">
        <v>1</v>
      </c>
      <c r="S771" s="75">
        <v>1</v>
      </c>
      <c r="T771" s="75" t="s">
        <v>3723</v>
      </c>
      <c r="U771" s="75">
        <v>0</v>
      </c>
      <c r="V771" s="76" t="s">
        <v>18</v>
      </c>
      <c r="W771" s="76" t="s">
        <v>19</v>
      </c>
      <c r="Y771" s="77">
        <f t="shared" si="48"/>
        <v>0.28212899999788121</v>
      </c>
      <c r="Z771" s="78">
        <f t="shared" si="49"/>
        <v>4.1E-5</v>
      </c>
      <c r="AE771" s="14" t="s">
        <v>2439</v>
      </c>
      <c r="AF771" s="14">
        <f t="shared" ref="AF771:AF834" si="50">LN((K771-(EXP(0.00000000001867*P771*1000000)-1)*(I771-0.015)-0.28325)/(0.015-0.0384)+1)/0.00000000001867/1000000</f>
        <v>2187.0886591229437</v>
      </c>
      <c r="AG771" s="14">
        <v>25</v>
      </c>
      <c r="AH771" s="14">
        <f t="shared" ref="AH771:AH834" si="51">(M771-2.95)/1.36</f>
        <v>-10.698529411764707</v>
      </c>
      <c r="AR771" s="14">
        <v>0</v>
      </c>
      <c r="AS771" s="14">
        <v>-18.4500000000005</v>
      </c>
      <c r="AU771" s="14">
        <v>770</v>
      </c>
      <c r="AV771" s="14">
        <v>0</v>
      </c>
    </row>
    <row r="772" spans="1:48" ht="15" x14ac:dyDescent="0.25">
      <c r="A772" s="14">
        <v>771</v>
      </c>
      <c r="B772" s="14">
        <v>23845</v>
      </c>
      <c r="C772" s="13" t="s">
        <v>3043</v>
      </c>
      <c r="D772" s="90">
        <v>38</v>
      </c>
      <c r="E772" s="14" t="s">
        <v>20</v>
      </c>
      <c r="F772" s="14" t="s">
        <v>3053</v>
      </c>
      <c r="I772" s="89">
        <v>1.37E-4</v>
      </c>
      <c r="J772" s="87">
        <v>1.37E-6</v>
      </c>
      <c r="K772" s="90">
        <v>0.28220600000000001</v>
      </c>
      <c r="L772" s="89">
        <v>3.1999999999999999E-5</v>
      </c>
      <c r="M772" s="90">
        <v>-8.9</v>
      </c>
      <c r="N772" s="14">
        <v>0.5</v>
      </c>
      <c r="O772" s="91">
        <v>0.52</v>
      </c>
      <c r="P772" s="114">
        <v>519.5</v>
      </c>
      <c r="Q772" s="114">
        <v>1.55</v>
      </c>
      <c r="R772" s="74">
        <v>1</v>
      </c>
      <c r="S772" s="75">
        <v>1</v>
      </c>
      <c r="T772" s="75" t="s">
        <v>3723</v>
      </c>
      <c r="U772" s="75">
        <v>0</v>
      </c>
      <c r="V772" s="76" t="s">
        <v>18</v>
      </c>
      <c r="W772" s="76" t="s">
        <v>19</v>
      </c>
      <c r="Y772" s="77">
        <f t="shared" si="48"/>
        <v>0.28220599999867124</v>
      </c>
      <c r="Z772" s="78">
        <f t="shared" si="49"/>
        <v>3.1999999999999999E-5</v>
      </c>
      <c r="AE772" s="14" t="s">
        <v>2439</v>
      </c>
      <c r="AF772" s="14">
        <f t="shared" si="50"/>
        <v>2019.5498400825154</v>
      </c>
      <c r="AG772" s="14">
        <v>25</v>
      </c>
      <c r="AH772" s="14">
        <f t="shared" si="51"/>
        <v>-8.7132352941176467</v>
      </c>
      <c r="AR772" s="14">
        <v>0</v>
      </c>
      <c r="AS772" s="14">
        <v>-18.500000000000501</v>
      </c>
      <c r="AU772" s="14">
        <v>771</v>
      </c>
      <c r="AV772" s="14">
        <v>0</v>
      </c>
    </row>
    <row r="773" spans="1:48" ht="15" x14ac:dyDescent="0.25">
      <c r="A773" s="14">
        <v>772</v>
      </c>
      <c r="B773" s="14">
        <v>23845</v>
      </c>
      <c r="C773" s="13" t="s">
        <v>3043</v>
      </c>
      <c r="D773" s="90">
        <v>43</v>
      </c>
      <c r="E773" s="14" t="s">
        <v>20</v>
      </c>
      <c r="F773" s="14" t="s">
        <v>3054</v>
      </c>
      <c r="I773" s="89">
        <v>4.6E-5</v>
      </c>
      <c r="J773" s="87">
        <v>4.5999999999999999E-7</v>
      </c>
      <c r="K773" s="90">
        <v>0.28224300000000002</v>
      </c>
      <c r="L773" s="89">
        <v>3.6999999999999998E-5</v>
      </c>
      <c r="M773" s="90">
        <v>-7.7</v>
      </c>
      <c r="N773" s="14">
        <v>0.5</v>
      </c>
      <c r="O773" s="91">
        <v>0.51600000000000001</v>
      </c>
      <c r="P773" s="114">
        <v>515.5</v>
      </c>
      <c r="Q773" s="114">
        <v>2</v>
      </c>
      <c r="R773" s="74">
        <v>1</v>
      </c>
      <c r="S773" s="75">
        <v>1</v>
      </c>
      <c r="T773" s="75" t="s">
        <v>3723</v>
      </c>
      <c r="U773" s="75">
        <v>0</v>
      </c>
      <c r="V773" s="76" t="s">
        <v>18</v>
      </c>
      <c r="W773" s="76" t="s">
        <v>19</v>
      </c>
      <c r="Y773" s="77">
        <f t="shared" si="48"/>
        <v>0.28224299999955732</v>
      </c>
      <c r="Z773" s="78">
        <f t="shared" si="49"/>
        <v>3.6999999999999998E-5</v>
      </c>
      <c r="AE773" s="14" t="s">
        <v>2439</v>
      </c>
      <c r="AF773" s="14">
        <f t="shared" si="50"/>
        <v>1938.4610696677412</v>
      </c>
      <c r="AG773" s="14">
        <v>25</v>
      </c>
      <c r="AH773" s="14">
        <f t="shared" si="51"/>
        <v>-7.8308823529411757</v>
      </c>
      <c r="AR773" s="14">
        <v>0</v>
      </c>
      <c r="AS773" s="14">
        <v>-18.550000000000601</v>
      </c>
      <c r="AU773" s="14">
        <v>772</v>
      </c>
      <c r="AV773" s="14">
        <v>0</v>
      </c>
    </row>
    <row r="774" spans="1:48" ht="15" x14ac:dyDescent="0.25">
      <c r="A774" s="14">
        <v>773</v>
      </c>
      <c r="B774" s="14">
        <v>23845</v>
      </c>
      <c r="C774" s="13" t="s">
        <v>3043</v>
      </c>
      <c r="D774" s="90">
        <v>44</v>
      </c>
      <c r="E774" s="14" t="s">
        <v>20</v>
      </c>
      <c r="F774" s="14" t="s">
        <v>3055</v>
      </c>
      <c r="I774" s="89">
        <v>4.8000000000000001E-5</v>
      </c>
      <c r="J774" s="87">
        <v>4.8000000000000006E-7</v>
      </c>
      <c r="K774" s="90">
        <v>0.28232200000000002</v>
      </c>
      <c r="L774" s="89">
        <v>4.3000000000000002E-5</v>
      </c>
      <c r="M774" s="90">
        <v>-4.4000000000000004</v>
      </c>
      <c r="N774" s="14">
        <v>0.5</v>
      </c>
      <c r="O774" s="91">
        <v>0.53600000000000003</v>
      </c>
      <c r="P774" s="114">
        <v>536</v>
      </c>
      <c r="Q774" s="114">
        <v>4.05</v>
      </c>
      <c r="R774" s="74">
        <v>1</v>
      </c>
      <c r="S774" s="75">
        <v>1</v>
      </c>
      <c r="T774" s="75" t="s">
        <v>3723</v>
      </c>
      <c r="U774" s="75">
        <v>0</v>
      </c>
      <c r="V774" s="76" t="s">
        <v>18</v>
      </c>
      <c r="W774" s="76" t="s">
        <v>19</v>
      </c>
      <c r="Y774" s="77">
        <f t="shared" si="48"/>
        <v>0.28232199999951968</v>
      </c>
      <c r="Z774" s="78">
        <f t="shared" si="49"/>
        <v>4.3000000000000002E-5</v>
      </c>
      <c r="AE774" s="14" t="s">
        <v>2439</v>
      </c>
      <c r="AF774" s="14">
        <f t="shared" si="50"/>
        <v>1751.0170156770957</v>
      </c>
      <c r="AG774" s="14">
        <v>25</v>
      </c>
      <c r="AH774" s="14">
        <f t="shared" si="51"/>
        <v>-5.4044117647058822</v>
      </c>
      <c r="AR774" s="14">
        <v>0</v>
      </c>
      <c r="AS774" s="14">
        <v>-18.600000000000499</v>
      </c>
      <c r="AU774" s="14">
        <v>773</v>
      </c>
      <c r="AV774" s="14">
        <v>0</v>
      </c>
    </row>
    <row r="775" spans="1:48" ht="15" x14ac:dyDescent="0.25">
      <c r="A775" s="14">
        <v>774</v>
      </c>
      <c r="B775" s="14">
        <v>23845</v>
      </c>
      <c r="C775" s="13" t="s">
        <v>3043</v>
      </c>
      <c r="D775" s="90">
        <v>46</v>
      </c>
      <c r="E775" s="14" t="s">
        <v>20</v>
      </c>
      <c r="F775" s="14" t="s">
        <v>3056</v>
      </c>
      <c r="I775" s="89">
        <v>6.9999999999999999E-6</v>
      </c>
      <c r="J775" s="87">
        <v>7.0000000000000005E-8</v>
      </c>
      <c r="K775" s="90">
        <v>0.28226099999999998</v>
      </c>
      <c r="L775" s="89">
        <v>4.6E-5</v>
      </c>
      <c r="M775" s="90">
        <v>-7.3</v>
      </c>
      <c r="N775" s="14">
        <v>0.5</v>
      </c>
      <c r="O775" s="91">
        <v>0.504</v>
      </c>
      <c r="P775" s="114">
        <v>504.4</v>
      </c>
      <c r="Q775" s="114">
        <v>2.9</v>
      </c>
      <c r="R775" s="74">
        <v>1</v>
      </c>
      <c r="S775" s="75">
        <v>1</v>
      </c>
      <c r="T775" s="75" t="s">
        <v>3723</v>
      </c>
      <c r="U775" s="75">
        <v>0</v>
      </c>
      <c r="V775" s="76" t="s">
        <v>18</v>
      </c>
      <c r="W775" s="76" t="s">
        <v>19</v>
      </c>
      <c r="Y775" s="77">
        <f t="shared" si="48"/>
        <v>0.28226099999993404</v>
      </c>
      <c r="Z775" s="78">
        <f t="shared" si="49"/>
        <v>4.6E-5</v>
      </c>
      <c r="AE775" s="14" t="s">
        <v>2439</v>
      </c>
      <c r="AF775" s="14">
        <f t="shared" si="50"/>
        <v>1904.8057898442682</v>
      </c>
      <c r="AG775" s="14">
        <v>25</v>
      </c>
      <c r="AH775" s="14">
        <f t="shared" si="51"/>
        <v>-7.5367647058823524</v>
      </c>
      <c r="AR775" s="14">
        <v>0</v>
      </c>
      <c r="AS775" s="14">
        <v>-18.6500000000005</v>
      </c>
      <c r="AU775" s="14">
        <v>774</v>
      </c>
      <c r="AV775" s="14">
        <v>0</v>
      </c>
    </row>
    <row r="776" spans="1:48" ht="15" x14ac:dyDescent="0.25">
      <c r="A776" s="14">
        <v>775</v>
      </c>
      <c r="B776" s="14">
        <v>23845</v>
      </c>
      <c r="C776" s="13" t="s">
        <v>3043</v>
      </c>
      <c r="D776" s="90">
        <v>47</v>
      </c>
      <c r="E776" s="14" t="s">
        <v>20</v>
      </c>
      <c r="F776" s="14" t="s">
        <v>3057</v>
      </c>
      <c r="I776" s="89">
        <v>1.92E-4</v>
      </c>
      <c r="J776" s="87">
        <v>1.9200000000000003E-6</v>
      </c>
      <c r="K776" s="90">
        <v>0.28218500000000002</v>
      </c>
      <c r="L776" s="89">
        <v>3.4E-5</v>
      </c>
      <c r="M776" s="90">
        <v>-9.6999999999999993</v>
      </c>
      <c r="N776" s="14">
        <v>0.5</v>
      </c>
      <c r="O776" s="91">
        <v>0.52</v>
      </c>
      <c r="P776" s="114">
        <v>520.1</v>
      </c>
      <c r="Q776" s="114">
        <v>4.8</v>
      </c>
      <c r="R776" s="74">
        <v>1</v>
      </c>
      <c r="S776" s="75">
        <v>1</v>
      </c>
      <c r="T776" s="75" t="s">
        <v>3723</v>
      </c>
      <c r="U776" s="75">
        <v>0</v>
      </c>
      <c r="V776" s="76" t="s">
        <v>18</v>
      </c>
      <c r="W776" s="76" t="s">
        <v>19</v>
      </c>
      <c r="Y776" s="77">
        <f t="shared" si="48"/>
        <v>0.28218499999813562</v>
      </c>
      <c r="Z776" s="78">
        <f t="shared" si="49"/>
        <v>3.4E-5</v>
      </c>
      <c r="AE776" s="14" t="s">
        <v>2439</v>
      </c>
      <c r="AF776" s="14">
        <f t="shared" si="50"/>
        <v>2066.631184841759</v>
      </c>
      <c r="AG776" s="14">
        <v>25</v>
      </c>
      <c r="AH776" s="14">
        <f t="shared" si="51"/>
        <v>-9.3014705882352917</v>
      </c>
      <c r="AR776" s="14">
        <v>0</v>
      </c>
      <c r="AS776" s="14">
        <v>-18.7000000000005</v>
      </c>
      <c r="AU776" s="14">
        <v>775</v>
      </c>
      <c r="AV776" s="14">
        <v>0</v>
      </c>
    </row>
    <row r="777" spans="1:48" ht="15" x14ac:dyDescent="0.25">
      <c r="A777" s="14">
        <v>776</v>
      </c>
      <c r="B777" s="14">
        <v>23845</v>
      </c>
      <c r="C777" s="13" t="s">
        <v>3043</v>
      </c>
      <c r="D777" s="90">
        <v>49</v>
      </c>
      <c r="E777" s="14" t="s">
        <v>20</v>
      </c>
      <c r="F777" s="14" t="s">
        <v>3058</v>
      </c>
      <c r="I777" s="89">
        <v>2.99E-4</v>
      </c>
      <c r="J777" s="87">
        <v>2.9900000000000002E-6</v>
      </c>
      <c r="K777" s="90">
        <v>0.28218300000000002</v>
      </c>
      <c r="L777" s="89">
        <v>3.4E-5</v>
      </c>
      <c r="M777" s="90">
        <v>-9.9</v>
      </c>
      <c r="N777" s="14">
        <v>0.5</v>
      </c>
      <c r="O777" s="91">
        <v>0.51600000000000001</v>
      </c>
      <c r="P777" s="114">
        <v>516.20000000000005</v>
      </c>
      <c r="Q777" s="114">
        <v>1.55</v>
      </c>
      <c r="R777" s="74">
        <v>1</v>
      </c>
      <c r="S777" s="75">
        <v>1</v>
      </c>
      <c r="T777" s="75" t="s">
        <v>3723</v>
      </c>
      <c r="U777" s="75">
        <v>0</v>
      </c>
      <c r="V777" s="76" t="s">
        <v>18</v>
      </c>
      <c r="W777" s="76" t="s">
        <v>19</v>
      </c>
      <c r="Y777" s="77">
        <f t="shared" si="48"/>
        <v>0.28218299999711843</v>
      </c>
      <c r="Z777" s="78">
        <f t="shared" si="49"/>
        <v>3.4E-5</v>
      </c>
      <c r="AE777" s="14" t="s">
        <v>2439</v>
      </c>
      <c r="AF777" s="14">
        <f t="shared" si="50"/>
        <v>2075.7147934499631</v>
      </c>
      <c r="AG777" s="14">
        <v>25</v>
      </c>
      <c r="AH777" s="14">
        <f t="shared" si="51"/>
        <v>-9.4485294117647065</v>
      </c>
      <c r="AR777" s="14">
        <v>0</v>
      </c>
      <c r="AS777" s="14">
        <v>-18.7500000000006</v>
      </c>
      <c r="AU777" s="14">
        <v>776</v>
      </c>
      <c r="AV777" s="14">
        <v>0</v>
      </c>
    </row>
    <row r="778" spans="1:48" ht="15" x14ac:dyDescent="0.25">
      <c r="A778" s="14">
        <v>777</v>
      </c>
      <c r="B778" s="14">
        <v>23845</v>
      </c>
      <c r="C778" s="13" t="s">
        <v>3043</v>
      </c>
      <c r="D778" s="90">
        <v>50</v>
      </c>
      <c r="E778" s="14" t="s">
        <v>20</v>
      </c>
      <c r="F778" s="14" t="s">
        <v>3059</v>
      </c>
      <c r="I778" s="89">
        <v>4.1999999999999998E-5</v>
      </c>
      <c r="J778" s="87">
        <v>4.2E-7</v>
      </c>
      <c r="K778" s="90">
        <v>0.28229599999999999</v>
      </c>
      <c r="L778" s="89">
        <v>4.1E-5</v>
      </c>
      <c r="M778" s="90">
        <v>-5.7</v>
      </c>
      <c r="N778" s="14">
        <v>0.5</v>
      </c>
      <c r="O778" s="91">
        <v>0.52300000000000002</v>
      </c>
      <c r="P778" s="114">
        <v>523.1</v>
      </c>
      <c r="Q778" s="114">
        <v>2.2000000000000002</v>
      </c>
      <c r="R778" s="74">
        <v>1</v>
      </c>
      <c r="S778" s="75">
        <v>1</v>
      </c>
      <c r="T778" s="75" t="s">
        <v>3723</v>
      </c>
      <c r="U778" s="75">
        <v>0</v>
      </c>
      <c r="V778" s="76" t="s">
        <v>18</v>
      </c>
      <c r="W778" s="76" t="s">
        <v>19</v>
      </c>
      <c r="Y778" s="77">
        <f t="shared" si="48"/>
        <v>0.28229599999958982</v>
      </c>
      <c r="Z778" s="78">
        <f t="shared" si="49"/>
        <v>4.1E-5</v>
      </c>
      <c r="AE778" s="14" t="s">
        <v>2439</v>
      </c>
      <c r="AF778" s="14">
        <f t="shared" si="50"/>
        <v>1816.5025050231823</v>
      </c>
      <c r="AG778" s="14">
        <v>25</v>
      </c>
      <c r="AH778" s="14">
        <f t="shared" si="51"/>
        <v>-6.3602941176470589</v>
      </c>
      <c r="AR778" s="14">
        <v>0</v>
      </c>
      <c r="AS778" s="14">
        <v>-18.800000000000601</v>
      </c>
      <c r="AU778" s="14">
        <v>777</v>
      </c>
      <c r="AV778" s="14">
        <v>0</v>
      </c>
    </row>
    <row r="779" spans="1:48" ht="15" x14ac:dyDescent="0.25">
      <c r="A779" s="14">
        <v>778</v>
      </c>
      <c r="B779" s="14">
        <v>23845</v>
      </c>
      <c r="C779" s="13" t="s">
        <v>3043</v>
      </c>
      <c r="D779" s="90">
        <v>55</v>
      </c>
      <c r="E779" s="14" t="s">
        <v>20</v>
      </c>
      <c r="F779" s="14" t="s">
        <v>3060</v>
      </c>
      <c r="I779" s="89">
        <v>2.1000000000000001E-4</v>
      </c>
      <c r="J779" s="87">
        <v>2.1000000000000002E-6</v>
      </c>
      <c r="K779" s="90">
        <v>0.28224700000000003</v>
      </c>
      <c r="L779" s="89">
        <v>3.1999999999999999E-5</v>
      </c>
      <c r="M779" s="90">
        <v>-8.1999999999999993</v>
      </c>
      <c r="N779" s="14">
        <v>0.5</v>
      </c>
      <c r="O779" s="91">
        <v>0.48899999999999999</v>
      </c>
      <c r="P779" s="114">
        <v>488.6</v>
      </c>
      <c r="Q779" s="114">
        <v>5.95</v>
      </c>
      <c r="R779" s="74">
        <v>1</v>
      </c>
      <c r="S779" s="75">
        <v>1</v>
      </c>
      <c r="T779" s="75" t="s">
        <v>3723</v>
      </c>
      <c r="U779" s="75">
        <v>0</v>
      </c>
      <c r="V779" s="76" t="s">
        <v>18</v>
      </c>
      <c r="W779" s="76" t="s">
        <v>19</v>
      </c>
      <c r="Y779" s="77">
        <f t="shared" si="48"/>
        <v>0.28224699999808439</v>
      </c>
      <c r="Z779" s="78">
        <f t="shared" si="49"/>
        <v>3.1999999999999999E-5</v>
      </c>
      <c r="AE779" s="14" t="s">
        <v>2439</v>
      </c>
      <c r="AF779" s="14">
        <f t="shared" si="50"/>
        <v>1949.6830453749201</v>
      </c>
      <c r="AG779" s="14">
        <v>25</v>
      </c>
      <c r="AH779" s="14">
        <f t="shared" si="51"/>
        <v>-8.1985294117647047</v>
      </c>
      <c r="AR779" s="14">
        <v>0</v>
      </c>
      <c r="AS779" s="14">
        <v>-18.850000000000499</v>
      </c>
      <c r="AU779" s="14">
        <v>778</v>
      </c>
      <c r="AV779" s="14">
        <v>0</v>
      </c>
    </row>
    <row r="780" spans="1:48" ht="15" x14ac:dyDescent="0.25">
      <c r="A780" s="14">
        <v>779</v>
      </c>
      <c r="B780" s="14">
        <v>23845</v>
      </c>
      <c r="C780" s="13" t="s">
        <v>3043</v>
      </c>
      <c r="D780" s="90">
        <v>57</v>
      </c>
      <c r="E780" s="14" t="s">
        <v>20</v>
      </c>
      <c r="F780" s="14" t="s">
        <v>3061</v>
      </c>
      <c r="I780" s="89">
        <v>8.3999999999999995E-5</v>
      </c>
      <c r="J780" s="87">
        <v>8.4E-7</v>
      </c>
      <c r="K780" s="90">
        <v>0.28224100000000002</v>
      </c>
      <c r="L780" s="89">
        <v>3.4E-5</v>
      </c>
      <c r="M780" s="90">
        <v>-7.7</v>
      </c>
      <c r="N780" s="14">
        <v>0.5</v>
      </c>
      <c r="O780" s="91">
        <v>0.51900000000000002</v>
      </c>
      <c r="P780" s="114">
        <v>519</v>
      </c>
      <c r="Q780" s="114">
        <v>2.4500000000000002</v>
      </c>
      <c r="R780" s="74">
        <v>1</v>
      </c>
      <c r="S780" s="75">
        <v>1</v>
      </c>
      <c r="T780" s="75" t="s">
        <v>3723</v>
      </c>
      <c r="U780" s="75">
        <v>0</v>
      </c>
      <c r="V780" s="76" t="s">
        <v>18</v>
      </c>
      <c r="W780" s="76" t="s">
        <v>19</v>
      </c>
      <c r="Y780" s="77">
        <f t="shared" si="48"/>
        <v>0.28224099999918606</v>
      </c>
      <c r="Z780" s="78">
        <f t="shared" si="49"/>
        <v>3.4E-5</v>
      </c>
      <c r="AE780" s="14" t="s">
        <v>2439</v>
      </c>
      <c r="AF780" s="14">
        <f t="shared" si="50"/>
        <v>1941.5148747690835</v>
      </c>
      <c r="AG780" s="14">
        <v>25</v>
      </c>
      <c r="AH780" s="14">
        <f t="shared" si="51"/>
        <v>-7.8308823529411757</v>
      </c>
      <c r="AR780" s="14">
        <v>0</v>
      </c>
      <c r="AS780" s="14">
        <v>-18.900000000000599</v>
      </c>
      <c r="AU780" s="14">
        <v>779</v>
      </c>
      <c r="AV780" s="14">
        <v>0</v>
      </c>
    </row>
    <row r="781" spans="1:48" ht="15" x14ac:dyDescent="0.25">
      <c r="A781" s="14">
        <v>780</v>
      </c>
      <c r="B781" s="14">
        <v>23845</v>
      </c>
      <c r="C781" s="13" t="s">
        <v>3043</v>
      </c>
      <c r="D781" s="90">
        <v>62</v>
      </c>
      <c r="E781" s="14" t="s">
        <v>20</v>
      </c>
      <c r="F781" s="14" t="s">
        <v>3062</v>
      </c>
      <c r="I781" s="89">
        <v>7.8999999999999996E-5</v>
      </c>
      <c r="J781" s="87">
        <v>7.8999999999999995E-7</v>
      </c>
      <c r="K781" s="90">
        <v>0.282281</v>
      </c>
      <c r="L781" s="89">
        <v>3.6000000000000001E-5</v>
      </c>
      <c r="M781" s="90">
        <v>-6.4</v>
      </c>
      <c r="N781" s="14">
        <v>0.5</v>
      </c>
      <c r="O781" s="91">
        <v>0.51300000000000001</v>
      </c>
      <c r="P781" s="114">
        <v>512.79999999999995</v>
      </c>
      <c r="Q781" s="114">
        <v>2.8</v>
      </c>
      <c r="R781" s="74">
        <v>1</v>
      </c>
      <c r="S781" s="75">
        <v>1</v>
      </c>
      <c r="T781" s="75" t="s">
        <v>3723</v>
      </c>
      <c r="U781" s="75">
        <v>0</v>
      </c>
      <c r="V781" s="76" t="s">
        <v>18</v>
      </c>
      <c r="W781" s="76" t="s">
        <v>19</v>
      </c>
      <c r="Y781" s="77">
        <f t="shared" si="48"/>
        <v>0.28228099999924366</v>
      </c>
      <c r="Z781" s="78">
        <f t="shared" si="49"/>
        <v>3.6000000000000001E-5</v>
      </c>
      <c r="AE781" s="14" t="s">
        <v>2439</v>
      </c>
      <c r="AF781" s="14">
        <f t="shared" si="50"/>
        <v>1856.8908371953592</v>
      </c>
      <c r="AG781" s="14">
        <v>25</v>
      </c>
      <c r="AH781" s="14">
        <f t="shared" si="51"/>
        <v>-6.8750000000000009</v>
      </c>
      <c r="AR781" s="14">
        <v>0</v>
      </c>
      <c r="AS781" s="14">
        <v>-18.9500000000006</v>
      </c>
      <c r="AU781" s="14">
        <v>780</v>
      </c>
      <c r="AV781" s="14">
        <v>0</v>
      </c>
    </row>
    <row r="782" spans="1:48" ht="15" x14ac:dyDescent="0.25">
      <c r="A782" s="14">
        <v>781</v>
      </c>
      <c r="B782" s="14">
        <v>23845</v>
      </c>
      <c r="C782" s="13" t="s">
        <v>3043</v>
      </c>
      <c r="D782" s="90">
        <v>63</v>
      </c>
      <c r="E782" s="14" t="s">
        <v>20</v>
      </c>
      <c r="F782" s="14" t="s">
        <v>3063</v>
      </c>
      <c r="I782" s="89">
        <v>2.2100000000000001E-4</v>
      </c>
      <c r="J782" s="87">
        <v>2.21E-6</v>
      </c>
      <c r="K782" s="90">
        <v>0.28227799999999997</v>
      </c>
      <c r="L782" s="89">
        <v>3.0000000000000001E-5</v>
      </c>
      <c r="M782" s="90">
        <v>-6.5</v>
      </c>
      <c r="N782" s="14">
        <v>0.5</v>
      </c>
      <c r="O782" s="91">
        <v>0.51600000000000001</v>
      </c>
      <c r="P782" s="114">
        <v>515.9</v>
      </c>
      <c r="Q782" s="114">
        <v>2.5</v>
      </c>
      <c r="R782" s="74">
        <v>1</v>
      </c>
      <c r="S782" s="75">
        <v>1</v>
      </c>
      <c r="T782" s="75" t="s">
        <v>3723</v>
      </c>
      <c r="U782" s="75">
        <v>0</v>
      </c>
      <c r="V782" s="76" t="s">
        <v>18</v>
      </c>
      <c r="W782" s="76" t="s">
        <v>19</v>
      </c>
      <c r="Y782" s="77">
        <f t="shared" si="48"/>
        <v>0.28227799999787134</v>
      </c>
      <c r="Z782" s="78">
        <f t="shared" si="49"/>
        <v>3.0000000000000001E-5</v>
      </c>
      <c r="AE782" s="14" t="s">
        <v>2439</v>
      </c>
      <c r="AF782" s="14">
        <f t="shared" si="50"/>
        <v>1864.6340273462856</v>
      </c>
      <c r="AG782" s="14">
        <v>25</v>
      </c>
      <c r="AH782" s="14">
        <f t="shared" si="51"/>
        <v>-6.9485294117647047</v>
      </c>
      <c r="AR782" s="14">
        <v>0</v>
      </c>
      <c r="AS782" s="14">
        <v>-19.0000000000006</v>
      </c>
      <c r="AU782" s="14">
        <v>781</v>
      </c>
      <c r="AV782" s="14">
        <v>0</v>
      </c>
    </row>
    <row r="783" spans="1:48" ht="15" x14ac:dyDescent="0.25">
      <c r="A783" s="14">
        <v>782</v>
      </c>
      <c r="B783" s="14">
        <v>23845</v>
      </c>
      <c r="C783" s="13" t="s">
        <v>3043</v>
      </c>
      <c r="D783" s="90">
        <v>67</v>
      </c>
      <c r="E783" s="14" t="s">
        <v>20</v>
      </c>
      <c r="F783" s="14" t="s">
        <v>3064</v>
      </c>
      <c r="I783" s="89">
        <v>1.5410000000000001E-3</v>
      </c>
      <c r="J783" s="87">
        <v>1.541E-5</v>
      </c>
      <c r="K783" s="90">
        <v>0.282578</v>
      </c>
      <c r="L783" s="89">
        <v>5.8999999999999998E-5</v>
      </c>
      <c r="M783" s="90">
        <v>2.4</v>
      </c>
      <c r="N783" s="14">
        <v>0.5</v>
      </c>
      <c r="O783" s="91">
        <v>0.45600000000000002</v>
      </c>
      <c r="P783" s="114">
        <v>455.5</v>
      </c>
      <c r="Q783" s="114">
        <v>2.2999999999999998</v>
      </c>
      <c r="R783" s="74">
        <v>1</v>
      </c>
      <c r="S783" s="75">
        <v>1</v>
      </c>
      <c r="T783" s="75" t="s">
        <v>3723</v>
      </c>
      <c r="U783" s="75">
        <v>0</v>
      </c>
      <c r="V783" s="76" t="s">
        <v>18</v>
      </c>
      <c r="W783" s="76" t="s">
        <v>19</v>
      </c>
      <c r="Y783" s="77">
        <f t="shared" si="48"/>
        <v>0.28257799998689503</v>
      </c>
      <c r="Z783" s="78">
        <f t="shared" si="49"/>
        <v>5.8999999999999998E-5</v>
      </c>
      <c r="AE783" s="14" t="s">
        <v>2439</v>
      </c>
      <c r="AF783" s="14">
        <f t="shared" si="50"/>
        <v>1260.1388770601438</v>
      </c>
      <c r="AG783" s="14">
        <v>25</v>
      </c>
      <c r="AH783" s="14">
        <f t="shared" si="51"/>
        <v>-0.40441176470588253</v>
      </c>
      <c r="AR783" s="14">
        <v>0</v>
      </c>
      <c r="AS783" s="14">
        <v>-19.050000000000601</v>
      </c>
      <c r="AU783" s="14">
        <v>782</v>
      </c>
      <c r="AV783" s="14">
        <v>0</v>
      </c>
    </row>
    <row r="784" spans="1:48" ht="15" x14ac:dyDescent="0.25">
      <c r="A784" s="14">
        <v>783</v>
      </c>
      <c r="B784" s="14">
        <v>23845</v>
      </c>
      <c r="C784" s="13" t="s">
        <v>3043</v>
      </c>
      <c r="D784" s="90">
        <v>84</v>
      </c>
      <c r="E784" s="14" t="s">
        <v>20</v>
      </c>
      <c r="F784" s="14" t="s">
        <v>3065</v>
      </c>
      <c r="I784" s="89">
        <v>8.9099999999999997E-4</v>
      </c>
      <c r="J784" s="87">
        <v>8.9099999999999994E-6</v>
      </c>
      <c r="K784" s="90">
        <v>0.28240100000000001</v>
      </c>
      <c r="L784" s="89">
        <v>4.1E-5</v>
      </c>
      <c r="M784" s="90">
        <v>-3.8</v>
      </c>
      <c r="N784" s="14">
        <v>0.5</v>
      </c>
      <c r="O784" s="91">
        <v>0.45300000000000001</v>
      </c>
      <c r="P784" s="114">
        <v>453.1</v>
      </c>
      <c r="Q784" s="114">
        <v>3.25</v>
      </c>
      <c r="R784" s="74">
        <v>1</v>
      </c>
      <c r="S784" s="75">
        <v>1</v>
      </c>
      <c r="T784" s="75" t="s">
        <v>3723</v>
      </c>
      <c r="U784" s="75">
        <v>0</v>
      </c>
      <c r="V784" s="76" t="s">
        <v>18</v>
      </c>
      <c r="W784" s="76" t="s">
        <v>19</v>
      </c>
      <c r="Y784" s="77">
        <f t="shared" si="48"/>
        <v>0.28240099999246271</v>
      </c>
      <c r="Z784" s="78">
        <f t="shared" si="49"/>
        <v>4.1E-5</v>
      </c>
      <c r="AE784" s="14" t="s">
        <v>2439</v>
      </c>
      <c r="AF784" s="14">
        <f t="shared" si="50"/>
        <v>1643.5047007764604</v>
      </c>
      <c r="AG784" s="14">
        <v>25</v>
      </c>
      <c r="AH784" s="14">
        <f t="shared" si="51"/>
        <v>-4.9632352941176467</v>
      </c>
      <c r="AR784" s="14">
        <v>0</v>
      </c>
      <c r="AS784" s="14">
        <v>-19.100000000000598</v>
      </c>
      <c r="AU784" s="14">
        <v>783</v>
      </c>
      <c r="AV784" s="14">
        <v>0</v>
      </c>
    </row>
    <row r="785" spans="1:48" ht="15" x14ac:dyDescent="0.25">
      <c r="A785" s="14">
        <v>784</v>
      </c>
      <c r="B785" s="14">
        <v>23845</v>
      </c>
      <c r="C785" s="13" t="s">
        <v>3043</v>
      </c>
      <c r="D785" s="90">
        <v>86</v>
      </c>
      <c r="E785" s="14" t="s">
        <v>20</v>
      </c>
      <c r="F785" s="14" t="s">
        <v>3066</v>
      </c>
      <c r="I785" s="89">
        <v>1.02E-4</v>
      </c>
      <c r="J785" s="87">
        <v>1.02E-6</v>
      </c>
      <c r="K785" s="90">
        <v>0.28221800000000002</v>
      </c>
      <c r="L785" s="89">
        <v>3.6999999999999998E-5</v>
      </c>
      <c r="M785" s="90">
        <v>-8.3000000000000007</v>
      </c>
      <c r="N785" s="14">
        <v>0.5</v>
      </c>
      <c r="O785" s="91">
        <v>0.52700000000000002</v>
      </c>
      <c r="P785" s="114">
        <v>527.20000000000005</v>
      </c>
      <c r="Q785" s="114">
        <v>4.75</v>
      </c>
      <c r="R785" s="74">
        <v>1</v>
      </c>
      <c r="S785" s="75">
        <v>1</v>
      </c>
      <c r="T785" s="75" t="s">
        <v>3723</v>
      </c>
      <c r="U785" s="75">
        <v>0</v>
      </c>
      <c r="V785" s="76" t="s">
        <v>18</v>
      </c>
      <c r="W785" s="76" t="s">
        <v>19</v>
      </c>
      <c r="Y785" s="77">
        <f t="shared" si="48"/>
        <v>0.28221799999899605</v>
      </c>
      <c r="Z785" s="78">
        <f t="shared" si="49"/>
        <v>3.6999999999999998E-5</v>
      </c>
      <c r="AE785" s="14" t="s">
        <v>2439</v>
      </c>
      <c r="AF785" s="14">
        <f t="shared" si="50"/>
        <v>1987.5698528192563</v>
      </c>
      <c r="AG785" s="14">
        <v>25</v>
      </c>
      <c r="AH785" s="14">
        <f t="shared" si="51"/>
        <v>-8.2720588235294112</v>
      </c>
      <c r="AR785" s="14">
        <v>0</v>
      </c>
      <c r="AS785" s="14">
        <v>-19.150000000000599</v>
      </c>
      <c r="AU785" s="14">
        <v>784</v>
      </c>
      <c r="AV785" s="14">
        <v>0</v>
      </c>
    </row>
    <row r="786" spans="1:48" ht="15" x14ac:dyDescent="0.25">
      <c r="A786" s="14">
        <v>785</v>
      </c>
      <c r="B786" s="14">
        <v>23845</v>
      </c>
      <c r="C786" s="13" t="s">
        <v>3043</v>
      </c>
      <c r="D786" s="90">
        <v>87</v>
      </c>
      <c r="E786" s="14" t="s">
        <v>20</v>
      </c>
      <c r="F786" s="14" t="s">
        <v>3067</v>
      </c>
      <c r="I786" s="89">
        <v>1.0640000000000001E-3</v>
      </c>
      <c r="J786" s="87">
        <v>1.0640000000000001E-5</v>
      </c>
      <c r="K786" s="90">
        <v>0.28238200000000002</v>
      </c>
      <c r="L786" s="89">
        <v>4.8000000000000001E-5</v>
      </c>
      <c r="M786" s="90">
        <v>-4.9000000000000004</v>
      </c>
      <c r="N786" s="14">
        <v>0.5</v>
      </c>
      <c r="O786" s="91">
        <v>0.433</v>
      </c>
      <c r="P786" s="114">
        <v>432.7</v>
      </c>
      <c r="Q786" s="114">
        <v>15.7</v>
      </c>
      <c r="R786" s="74">
        <v>1</v>
      </c>
      <c r="S786" s="75">
        <v>1</v>
      </c>
      <c r="T786" s="75" t="s">
        <v>3723</v>
      </c>
      <c r="U786" s="75">
        <v>0</v>
      </c>
      <c r="V786" s="76" t="s">
        <v>18</v>
      </c>
      <c r="W786" s="76" t="s">
        <v>19</v>
      </c>
      <c r="Y786" s="77">
        <f t="shared" si="48"/>
        <v>0.28238199999140451</v>
      </c>
      <c r="Z786" s="78">
        <f t="shared" si="49"/>
        <v>4.8000000000000001E-5</v>
      </c>
      <c r="AE786" s="14" t="s">
        <v>2439</v>
      </c>
      <c r="AF786" s="14">
        <f t="shared" si="50"/>
        <v>1700.7926787716674</v>
      </c>
      <c r="AG786" s="14">
        <v>25</v>
      </c>
      <c r="AH786" s="14">
        <f t="shared" si="51"/>
        <v>-5.7720588235294121</v>
      </c>
      <c r="AR786" s="14">
        <v>0</v>
      </c>
      <c r="AS786" s="14">
        <v>-19.2000000000006</v>
      </c>
      <c r="AU786" s="14">
        <v>785</v>
      </c>
      <c r="AV786" s="14">
        <v>0</v>
      </c>
    </row>
    <row r="787" spans="1:48" ht="15" x14ac:dyDescent="0.25">
      <c r="A787" s="14">
        <v>786</v>
      </c>
      <c r="B787" s="14">
        <v>23845</v>
      </c>
      <c r="C787" s="13" t="s">
        <v>3043</v>
      </c>
      <c r="D787" s="90">
        <v>88</v>
      </c>
      <c r="E787" s="14" t="s">
        <v>20</v>
      </c>
      <c r="F787" s="14" t="s">
        <v>3068</v>
      </c>
      <c r="I787" s="89">
        <v>6.4999999999999994E-5</v>
      </c>
      <c r="J787" s="87">
        <v>6.4999999999999992E-7</v>
      </c>
      <c r="K787" s="90">
        <v>0.28217700000000001</v>
      </c>
      <c r="L787" s="89">
        <v>2.6999999999999999E-5</v>
      </c>
      <c r="M787" s="90">
        <v>-10.199999999999999</v>
      </c>
      <c r="N787" s="14">
        <v>0.5</v>
      </c>
      <c r="O787" s="91">
        <v>0.51</v>
      </c>
      <c r="P787" s="114">
        <v>509.8</v>
      </c>
      <c r="Q787" s="114">
        <v>4.6500000000000004</v>
      </c>
      <c r="R787" s="74">
        <v>1</v>
      </c>
      <c r="S787" s="75">
        <v>1</v>
      </c>
      <c r="T787" s="75" t="s">
        <v>3723</v>
      </c>
      <c r="U787" s="75">
        <v>0</v>
      </c>
      <c r="V787" s="76" t="s">
        <v>18</v>
      </c>
      <c r="W787" s="76" t="s">
        <v>19</v>
      </c>
      <c r="Y787" s="77">
        <f t="shared" si="48"/>
        <v>0.28217699999938134</v>
      </c>
      <c r="Z787" s="78">
        <f t="shared" si="49"/>
        <v>2.6999999999999999E-5</v>
      </c>
      <c r="AE787" s="14" t="s">
        <v>2439</v>
      </c>
      <c r="AF787" s="14">
        <f t="shared" si="50"/>
        <v>2087.9027088787607</v>
      </c>
      <c r="AG787" s="14">
        <v>25</v>
      </c>
      <c r="AH787" s="14">
        <f t="shared" si="51"/>
        <v>-9.6691176470588225</v>
      </c>
      <c r="AR787" s="14">
        <v>0</v>
      </c>
      <c r="AS787" s="14">
        <v>-19.2500000000006</v>
      </c>
      <c r="AU787" s="14">
        <v>786</v>
      </c>
      <c r="AV787" s="14">
        <v>0</v>
      </c>
    </row>
    <row r="788" spans="1:48" ht="15" x14ac:dyDescent="0.25">
      <c r="A788" s="14">
        <v>787</v>
      </c>
      <c r="B788" s="14">
        <v>23845</v>
      </c>
      <c r="C788" s="13" t="s">
        <v>3043</v>
      </c>
      <c r="D788" s="90">
        <v>91</v>
      </c>
      <c r="E788" s="14" t="s">
        <v>20</v>
      </c>
      <c r="F788" s="14" t="s">
        <v>3069</v>
      </c>
      <c r="I788" s="89">
        <v>2.04E-4</v>
      </c>
      <c r="J788" s="87">
        <v>2.04E-6</v>
      </c>
      <c r="K788" s="90">
        <v>0.28236299999999998</v>
      </c>
      <c r="L788" s="89">
        <v>4.8999999999999998E-5</v>
      </c>
      <c r="M788" s="90">
        <v>-4.9000000000000004</v>
      </c>
      <c r="N788" s="14">
        <v>0.5</v>
      </c>
      <c r="O788" s="91">
        <v>0.45100000000000001</v>
      </c>
      <c r="P788" s="114">
        <v>450.9</v>
      </c>
      <c r="Q788" s="114">
        <v>2</v>
      </c>
      <c r="R788" s="74">
        <v>1</v>
      </c>
      <c r="S788" s="75">
        <v>1</v>
      </c>
      <c r="T788" s="75" t="s">
        <v>3723</v>
      </c>
      <c r="U788" s="75">
        <v>0</v>
      </c>
      <c r="V788" s="76" t="s">
        <v>18</v>
      </c>
      <c r="W788" s="76" t="s">
        <v>19</v>
      </c>
      <c r="Y788" s="77">
        <f t="shared" si="48"/>
        <v>0.28236299999828263</v>
      </c>
      <c r="Z788" s="78">
        <f t="shared" si="49"/>
        <v>4.8999999999999998E-5</v>
      </c>
      <c r="AE788" s="14" t="s">
        <v>2439</v>
      </c>
      <c r="AF788" s="14">
        <f t="shared" si="50"/>
        <v>1716.2129086016323</v>
      </c>
      <c r="AG788" s="14">
        <v>25</v>
      </c>
      <c r="AH788" s="14">
        <f t="shared" si="51"/>
        <v>-5.7720588235294121</v>
      </c>
      <c r="AR788" s="14">
        <v>0</v>
      </c>
      <c r="AS788" s="14">
        <v>-19.300000000000601</v>
      </c>
      <c r="AU788" s="14">
        <v>787</v>
      </c>
      <c r="AV788" s="14">
        <v>0</v>
      </c>
    </row>
    <row r="789" spans="1:48" ht="15" x14ac:dyDescent="0.25">
      <c r="A789" s="14">
        <v>788</v>
      </c>
      <c r="B789" s="14">
        <v>23845</v>
      </c>
      <c r="C789" s="13" t="s">
        <v>3043</v>
      </c>
      <c r="D789" s="90">
        <v>96</v>
      </c>
      <c r="E789" s="14" t="s">
        <v>20</v>
      </c>
      <c r="F789" s="14" t="s">
        <v>3070</v>
      </c>
      <c r="I789" s="89">
        <v>1.346E-3</v>
      </c>
      <c r="J789" s="87">
        <v>1.346E-5</v>
      </c>
      <c r="K789" s="90">
        <v>0.28221800000000002</v>
      </c>
      <c r="L789" s="89">
        <v>4.3999999999999999E-5</v>
      </c>
      <c r="M789" s="90">
        <v>-6.2</v>
      </c>
      <c r="N789" s="14">
        <v>0.5</v>
      </c>
      <c r="O789" s="91">
        <v>0.64600000000000002</v>
      </c>
      <c r="P789" s="114">
        <v>645.6</v>
      </c>
      <c r="Q789" s="114">
        <v>4</v>
      </c>
      <c r="R789" s="74">
        <v>1</v>
      </c>
      <c r="S789" s="75">
        <v>1</v>
      </c>
      <c r="T789" s="75" t="s">
        <v>3723</v>
      </c>
      <c r="U789" s="75">
        <v>0</v>
      </c>
      <c r="V789" s="76" t="s">
        <v>18</v>
      </c>
      <c r="W789" s="76" t="s">
        <v>19</v>
      </c>
      <c r="Y789" s="77">
        <f t="shared" si="48"/>
        <v>0.28221799998377622</v>
      </c>
      <c r="Z789" s="78">
        <f t="shared" si="49"/>
        <v>4.3999999999999999E-5</v>
      </c>
      <c r="AE789" s="14" t="s">
        <v>2439</v>
      </c>
      <c r="AF789" s="14">
        <f t="shared" si="50"/>
        <v>1947.3913232094044</v>
      </c>
      <c r="AG789" s="14">
        <v>25</v>
      </c>
      <c r="AH789" s="14">
        <f t="shared" si="51"/>
        <v>-6.7279411764705879</v>
      </c>
      <c r="AR789" s="14">
        <v>0</v>
      </c>
      <c r="AS789" s="14">
        <v>-19.350000000000598</v>
      </c>
      <c r="AU789" s="14">
        <v>788</v>
      </c>
      <c r="AV789" s="14">
        <v>0</v>
      </c>
    </row>
    <row r="790" spans="1:48" ht="15" x14ac:dyDescent="0.25">
      <c r="A790" s="14">
        <v>789</v>
      </c>
      <c r="B790" s="14">
        <v>23845</v>
      </c>
      <c r="C790" s="13" t="s">
        <v>3043</v>
      </c>
      <c r="D790" s="90">
        <v>97</v>
      </c>
      <c r="E790" s="14" t="s">
        <v>20</v>
      </c>
      <c r="F790" s="14" t="s">
        <v>3071</v>
      </c>
      <c r="I790" s="89">
        <v>4.0000000000000003E-5</v>
      </c>
      <c r="J790" s="87">
        <v>4.0000000000000003E-7</v>
      </c>
      <c r="K790" s="90">
        <v>0.282254</v>
      </c>
      <c r="L790" s="89">
        <v>3.6999999999999998E-5</v>
      </c>
      <c r="M790" s="90">
        <v>-7.1</v>
      </c>
      <c r="N790" s="14">
        <v>0.5</v>
      </c>
      <c r="O790" s="91">
        <v>0.52700000000000002</v>
      </c>
      <c r="P790" s="114">
        <v>527.20000000000005</v>
      </c>
      <c r="Q790" s="114">
        <v>9.8000000000000007</v>
      </c>
      <c r="R790" s="74">
        <v>1</v>
      </c>
      <c r="S790" s="75">
        <v>1</v>
      </c>
      <c r="T790" s="75" t="s">
        <v>3723</v>
      </c>
      <c r="U790" s="75">
        <v>0</v>
      </c>
      <c r="V790" s="76" t="s">
        <v>18</v>
      </c>
      <c r="W790" s="76" t="s">
        <v>19</v>
      </c>
      <c r="Y790" s="77">
        <f t="shared" si="48"/>
        <v>0.28225399999960626</v>
      </c>
      <c r="Z790" s="78">
        <f t="shared" si="49"/>
        <v>3.6999999999999998E-5</v>
      </c>
      <c r="AE790" s="14" t="s">
        <v>2439</v>
      </c>
      <c r="AF790" s="14">
        <f t="shared" si="50"/>
        <v>1906.7551935232796</v>
      </c>
      <c r="AG790" s="14">
        <v>25</v>
      </c>
      <c r="AH790" s="14">
        <f t="shared" si="51"/>
        <v>-7.3897058823529411</v>
      </c>
      <c r="AR790" s="14">
        <v>0</v>
      </c>
      <c r="AS790" s="14">
        <v>-19.400000000000599</v>
      </c>
      <c r="AU790" s="14">
        <v>789</v>
      </c>
      <c r="AV790" s="14">
        <v>0</v>
      </c>
    </row>
    <row r="791" spans="1:48" ht="15" x14ac:dyDescent="0.25">
      <c r="A791" s="14">
        <v>790</v>
      </c>
      <c r="B791" s="14">
        <v>23845</v>
      </c>
      <c r="C791" s="13" t="s">
        <v>3043</v>
      </c>
      <c r="D791" s="90">
        <v>100</v>
      </c>
      <c r="E791" s="14" t="s">
        <v>20</v>
      </c>
      <c r="F791" s="14" t="s">
        <v>3072</v>
      </c>
      <c r="I791" s="89">
        <v>2.8E-5</v>
      </c>
      <c r="J791" s="87">
        <v>2.8000000000000002E-7</v>
      </c>
      <c r="K791" s="90">
        <v>0.28229300000000002</v>
      </c>
      <c r="L791" s="89">
        <v>4.3000000000000002E-5</v>
      </c>
      <c r="M791" s="90">
        <v>-5.9</v>
      </c>
      <c r="N791" s="14">
        <v>0.5</v>
      </c>
      <c r="O791" s="91">
        <v>0.51700000000000002</v>
      </c>
      <c r="P791" s="114">
        <v>517.20000000000005</v>
      </c>
      <c r="Q791" s="114">
        <v>2.15</v>
      </c>
      <c r="R791" s="74">
        <v>1</v>
      </c>
      <c r="S791" s="75">
        <v>1</v>
      </c>
      <c r="T791" s="75" t="s">
        <v>3723</v>
      </c>
      <c r="U791" s="75">
        <v>0</v>
      </c>
      <c r="V791" s="76" t="s">
        <v>18</v>
      </c>
      <c r="W791" s="76" t="s">
        <v>19</v>
      </c>
      <c r="Y791" s="77">
        <f t="shared" si="48"/>
        <v>0.28229299999972962</v>
      </c>
      <c r="Z791" s="78">
        <f t="shared" si="49"/>
        <v>4.3000000000000002E-5</v>
      </c>
      <c r="AE791" s="14" t="s">
        <v>2439</v>
      </c>
      <c r="AF791" s="14">
        <f t="shared" si="50"/>
        <v>1826.520204194416</v>
      </c>
      <c r="AG791" s="14">
        <v>25</v>
      </c>
      <c r="AH791" s="14">
        <f t="shared" si="51"/>
        <v>-6.507352941176471</v>
      </c>
      <c r="AR791" s="14">
        <v>0</v>
      </c>
      <c r="AS791" s="14">
        <v>-19.4500000000006</v>
      </c>
      <c r="AU791" s="14">
        <v>790</v>
      </c>
      <c r="AV791" s="14">
        <v>0</v>
      </c>
    </row>
    <row r="792" spans="1:48" ht="15" x14ac:dyDescent="0.25">
      <c r="A792" s="14">
        <v>791</v>
      </c>
      <c r="B792" s="14">
        <v>23845</v>
      </c>
      <c r="C792" s="13" t="s">
        <v>3102</v>
      </c>
      <c r="D792" s="90">
        <v>6</v>
      </c>
      <c r="E792" s="14" t="s">
        <v>20</v>
      </c>
      <c r="F792" s="14" t="s">
        <v>3073</v>
      </c>
      <c r="I792" s="89">
        <v>1.119E-3</v>
      </c>
      <c r="J792" s="87">
        <v>1.119E-5</v>
      </c>
      <c r="K792" s="90">
        <v>0.28225499999999998</v>
      </c>
      <c r="L792" s="89">
        <v>3.6999999999999998E-5</v>
      </c>
      <c r="M792" s="90">
        <v>-7.2</v>
      </c>
      <c r="N792" s="14">
        <v>0.5</v>
      </c>
      <c r="O792" s="91">
        <v>0.53600000000000003</v>
      </c>
      <c r="P792" s="114">
        <v>535.6</v>
      </c>
      <c r="Q792" s="114">
        <v>5.4</v>
      </c>
      <c r="R792" s="74">
        <v>1</v>
      </c>
      <c r="S792" s="75">
        <v>1</v>
      </c>
      <c r="T792" s="75" t="s">
        <v>3723</v>
      </c>
      <c r="U792" s="75">
        <v>0</v>
      </c>
      <c r="V792" s="76" t="s">
        <v>18</v>
      </c>
      <c r="W792" s="76" t="s">
        <v>19</v>
      </c>
      <c r="Y792" s="77">
        <f t="shared" si="48"/>
        <v>0.28225499998881037</v>
      </c>
      <c r="Z792" s="78">
        <f t="shared" si="49"/>
        <v>3.6999999999999998E-5</v>
      </c>
      <c r="AE792" s="14" t="s">
        <v>2439</v>
      </c>
      <c r="AF792" s="14">
        <f t="shared" si="50"/>
        <v>1923.2625597974713</v>
      </c>
      <c r="AG792" s="14">
        <v>25</v>
      </c>
      <c r="AH792" s="14">
        <f t="shared" si="51"/>
        <v>-7.4632352941176467</v>
      </c>
      <c r="AR792" s="14">
        <v>0</v>
      </c>
      <c r="AS792" s="14">
        <v>-19.5000000000006</v>
      </c>
      <c r="AU792" s="14">
        <v>791</v>
      </c>
      <c r="AV792" s="14">
        <v>0</v>
      </c>
    </row>
    <row r="793" spans="1:48" ht="15" x14ac:dyDescent="0.25">
      <c r="A793" s="14">
        <v>792</v>
      </c>
      <c r="B793" s="14">
        <v>23845</v>
      </c>
      <c r="C793" s="13" t="s">
        <v>3102</v>
      </c>
      <c r="D793" s="90">
        <v>7</v>
      </c>
      <c r="E793" s="14" t="s">
        <v>20</v>
      </c>
      <c r="F793" s="14" t="s">
        <v>3074</v>
      </c>
      <c r="I793" s="89">
        <v>1.2199999999999999E-3</v>
      </c>
      <c r="J793" s="87">
        <v>1.22E-5</v>
      </c>
      <c r="K793" s="90">
        <v>0.28201199999999998</v>
      </c>
      <c r="L793" s="89">
        <v>4.1999999999999998E-5</v>
      </c>
      <c r="M793" s="90">
        <v>1.5</v>
      </c>
      <c r="N793" s="14">
        <v>0.5</v>
      </c>
      <c r="O793" s="91">
        <v>1.3340000000000001</v>
      </c>
      <c r="P793" s="114">
        <v>1334.4</v>
      </c>
      <c r="Q793" s="114">
        <v>23.6</v>
      </c>
      <c r="R793" s="74">
        <v>1</v>
      </c>
      <c r="S793" s="75">
        <v>1</v>
      </c>
      <c r="T793" s="75" t="s">
        <v>3723</v>
      </c>
      <c r="U793" s="75">
        <v>0</v>
      </c>
      <c r="V793" s="76" t="s">
        <v>18</v>
      </c>
      <c r="W793" s="76" t="s">
        <v>19</v>
      </c>
      <c r="Y793" s="77">
        <f t="shared" si="48"/>
        <v>0.2820119999696058</v>
      </c>
      <c r="Z793" s="78">
        <f t="shared" si="49"/>
        <v>4.1999999999999998E-5</v>
      </c>
      <c r="AE793" s="14" t="s">
        <v>2439</v>
      </c>
      <c r="AF793" s="14">
        <f t="shared" si="50"/>
        <v>2000.2410458432635</v>
      </c>
      <c r="AG793" s="14">
        <v>25</v>
      </c>
      <c r="AH793" s="14">
        <f t="shared" si="51"/>
        <v>-1.0661764705882353</v>
      </c>
      <c r="AR793" s="14">
        <v>0</v>
      </c>
      <c r="AS793" s="14">
        <v>-19.550000000000601</v>
      </c>
      <c r="AU793" s="14">
        <v>792</v>
      </c>
      <c r="AV793" s="14">
        <v>0</v>
      </c>
    </row>
    <row r="794" spans="1:48" ht="15" x14ac:dyDescent="0.25">
      <c r="A794" s="14">
        <v>793</v>
      </c>
      <c r="B794" s="14">
        <v>23845</v>
      </c>
      <c r="C794" s="13" t="s">
        <v>3102</v>
      </c>
      <c r="D794" s="90">
        <v>9</v>
      </c>
      <c r="E794" s="14" t="s">
        <v>20</v>
      </c>
      <c r="F794" s="14" t="s">
        <v>3075</v>
      </c>
      <c r="I794" s="89">
        <v>1.379E-3</v>
      </c>
      <c r="J794" s="87">
        <v>1.379E-5</v>
      </c>
      <c r="K794" s="90">
        <v>0.28245700000000001</v>
      </c>
      <c r="L794" s="89">
        <v>3.1000000000000001E-5</v>
      </c>
      <c r="M794" s="90">
        <v>-0.9</v>
      </c>
      <c r="N794" s="14">
        <v>0.5</v>
      </c>
      <c r="O794" s="91">
        <v>0.502</v>
      </c>
      <c r="P794" s="114">
        <v>502</v>
      </c>
      <c r="Q794" s="114">
        <v>1.25</v>
      </c>
      <c r="R794" s="74">
        <v>1</v>
      </c>
      <c r="S794" s="75">
        <v>1</v>
      </c>
      <c r="T794" s="75" t="s">
        <v>3723</v>
      </c>
      <c r="U794" s="75">
        <v>0</v>
      </c>
      <c r="V794" s="76" t="s">
        <v>18</v>
      </c>
      <c r="W794" s="76" t="s">
        <v>19</v>
      </c>
      <c r="Y794" s="77">
        <f t="shared" si="48"/>
        <v>0.28245699998707557</v>
      </c>
      <c r="Z794" s="78">
        <f t="shared" si="49"/>
        <v>3.1000000000000001E-5</v>
      </c>
      <c r="AE794" s="14" t="s">
        <v>2439</v>
      </c>
      <c r="AF794" s="14">
        <f t="shared" si="50"/>
        <v>1500.355910373806</v>
      </c>
      <c r="AG794" s="14">
        <v>25</v>
      </c>
      <c r="AH794" s="14">
        <f t="shared" si="51"/>
        <v>-2.8308823529411762</v>
      </c>
      <c r="AR794" s="14">
        <v>0</v>
      </c>
      <c r="AS794" s="14">
        <v>-19.600000000000598</v>
      </c>
      <c r="AU794" s="14">
        <v>793</v>
      </c>
      <c r="AV794" s="14">
        <v>0</v>
      </c>
    </row>
    <row r="795" spans="1:48" ht="15" x14ac:dyDescent="0.25">
      <c r="A795" s="14">
        <v>794</v>
      </c>
      <c r="B795" s="14">
        <v>23845</v>
      </c>
      <c r="C795" s="13" t="s">
        <v>3102</v>
      </c>
      <c r="D795" s="90">
        <v>12</v>
      </c>
      <c r="E795" s="14" t="s">
        <v>20</v>
      </c>
      <c r="F795" s="14" t="s">
        <v>3076</v>
      </c>
      <c r="I795" s="89">
        <v>2.5000000000000001E-5</v>
      </c>
      <c r="J795" s="87">
        <v>2.5000000000000004E-7</v>
      </c>
      <c r="K795" s="90">
        <v>0.28209200000000001</v>
      </c>
      <c r="L795" s="89">
        <v>4.5000000000000003E-5</v>
      </c>
      <c r="M795" s="90">
        <v>-13.3</v>
      </c>
      <c r="N795" s="14">
        <v>0.5</v>
      </c>
      <c r="O795" s="91">
        <v>0.504</v>
      </c>
      <c r="P795" s="114">
        <v>503.8</v>
      </c>
      <c r="Q795" s="114">
        <v>3.9</v>
      </c>
      <c r="R795" s="74">
        <v>1</v>
      </c>
      <c r="S795" s="75">
        <v>1</v>
      </c>
      <c r="T795" s="75" t="s">
        <v>3723</v>
      </c>
      <c r="U795" s="75">
        <v>0</v>
      </c>
      <c r="V795" s="76" t="s">
        <v>18</v>
      </c>
      <c r="W795" s="76" t="s">
        <v>19</v>
      </c>
      <c r="Y795" s="77">
        <f t="shared" si="48"/>
        <v>0.28209199999976486</v>
      </c>
      <c r="Z795" s="78">
        <f t="shared" si="49"/>
        <v>4.5000000000000003E-5</v>
      </c>
      <c r="AE795" s="14" t="s">
        <v>2439</v>
      </c>
      <c r="AF795" s="14">
        <f t="shared" si="50"/>
        <v>2277.5763753699266</v>
      </c>
      <c r="AG795" s="14">
        <v>25</v>
      </c>
      <c r="AH795" s="14">
        <f t="shared" si="51"/>
        <v>-11.948529411764705</v>
      </c>
      <c r="AR795" s="14">
        <v>0</v>
      </c>
      <c r="AS795" s="14">
        <v>-19.650000000000599</v>
      </c>
      <c r="AU795" s="14">
        <v>794</v>
      </c>
      <c r="AV795" s="14">
        <v>0</v>
      </c>
    </row>
    <row r="796" spans="1:48" ht="15" x14ac:dyDescent="0.25">
      <c r="A796" s="14">
        <v>795</v>
      </c>
      <c r="B796" s="14">
        <v>23845</v>
      </c>
      <c r="C796" s="13" t="s">
        <v>3102</v>
      </c>
      <c r="D796" s="90">
        <v>17</v>
      </c>
      <c r="E796" s="14" t="s">
        <v>20</v>
      </c>
      <c r="F796" s="14" t="s">
        <v>3077</v>
      </c>
      <c r="I796" s="89">
        <v>5.8100000000000003E-4</v>
      </c>
      <c r="J796" s="87">
        <v>5.8100000000000003E-6</v>
      </c>
      <c r="K796" s="90">
        <v>0.28204800000000002</v>
      </c>
      <c r="L796" s="89">
        <v>5.0000000000000002E-5</v>
      </c>
      <c r="M796" s="90">
        <v>-13.7</v>
      </c>
      <c r="N796" s="14">
        <v>0.5</v>
      </c>
      <c r="O796" s="91">
        <v>0.56700000000000006</v>
      </c>
      <c r="P796" s="114">
        <v>563.9</v>
      </c>
      <c r="Q796" s="114">
        <v>13.85</v>
      </c>
      <c r="R796" s="74">
        <v>1</v>
      </c>
      <c r="S796" s="75">
        <v>1</v>
      </c>
      <c r="T796" s="75" t="s">
        <v>3723</v>
      </c>
      <c r="U796" s="75">
        <v>0</v>
      </c>
      <c r="V796" s="76" t="s">
        <v>18</v>
      </c>
      <c r="W796" s="76" t="s">
        <v>19</v>
      </c>
      <c r="Y796" s="77">
        <f t="shared" si="48"/>
        <v>0.28204799999388325</v>
      </c>
      <c r="Z796" s="78">
        <f t="shared" si="49"/>
        <v>5.0000000000000002E-5</v>
      </c>
      <c r="AE796" s="14" t="s">
        <v>2439</v>
      </c>
      <c r="AF796" s="14">
        <f t="shared" si="50"/>
        <v>2349.7287396296892</v>
      </c>
      <c r="AG796" s="14">
        <v>25</v>
      </c>
      <c r="AH796" s="14">
        <f t="shared" si="51"/>
        <v>-12.242647058823527</v>
      </c>
      <c r="AR796" s="14">
        <v>0</v>
      </c>
      <c r="AS796" s="14">
        <v>-19.7000000000006</v>
      </c>
      <c r="AU796" s="14">
        <v>795</v>
      </c>
      <c r="AV796" s="14">
        <v>0</v>
      </c>
    </row>
    <row r="797" spans="1:48" ht="15" x14ac:dyDescent="0.25">
      <c r="A797" s="14">
        <v>796</v>
      </c>
      <c r="B797" s="14">
        <v>23845</v>
      </c>
      <c r="C797" s="13" t="s">
        <v>3102</v>
      </c>
      <c r="D797" s="90">
        <v>20</v>
      </c>
      <c r="E797" s="14" t="s">
        <v>20</v>
      </c>
      <c r="F797" s="14" t="s">
        <v>3078</v>
      </c>
      <c r="I797" s="89">
        <v>1.4859999999999999E-3</v>
      </c>
      <c r="J797" s="87">
        <v>1.486E-5</v>
      </c>
      <c r="K797" s="90">
        <v>0.282578</v>
      </c>
      <c r="L797" s="89">
        <v>4.1999999999999998E-5</v>
      </c>
      <c r="M797" s="90">
        <v>4.3</v>
      </c>
      <c r="N797" s="14">
        <v>0.5</v>
      </c>
      <c r="O797" s="91">
        <v>0.54700000000000004</v>
      </c>
      <c r="P797" s="114">
        <v>546.79999999999995</v>
      </c>
      <c r="Q797" s="114">
        <v>4.75</v>
      </c>
      <c r="R797" s="74">
        <v>1</v>
      </c>
      <c r="S797" s="75">
        <v>1</v>
      </c>
      <c r="T797" s="75" t="s">
        <v>3723</v>
      </c>
      <c r="U797" s="75">
        <v>0</v>
      </c>
      <c r="V797" s="76" t="s">
        <v>18</v>
      </c>
      <c r="W797" s="76" t="s">
        <v>19</v>
      </c>
      <c r="Y797" s="77">
        <f t="shared" si="48"/>
        <v>0.2825779999848298</v>
      </c>
      <c r="Z797" s="78">
        <f t="shared" si="49"/>
        <v>4.1999999999999998E-5</v>
      </c>
      <c r="AE797" s="14" t="s">
        <v>2439</v>
      </c>
      <c r="AF797" s="14">
        <f t="shared" si="50"/>
        <v>1207.0766099953544</v>
      </c>
      <c r="AG797" s="14">
        <v>25</v>
      </c>
      <c r="AH797" s="14">
        <f t="shared" si="51"/>
        <v>0.9926470588235291</v>
      </c>
      <c r="AR797" s="14">
        <v>0</v>
      </c>
      <c r="AS797" s="14">
        <v>-19.7500000000006</v>
      </c>
      <c r="AU797" s="14">
        <v>796</v>
      </c>
      <c r="AV797" s="14">
        <v>0</v>
      </c>
    </row>
    <row r="798" spans="1:48" ht="15" x14ac:dyDescent="0.25">
      <c r="A798" s="14">
        <v>797</v>
      </c>
      <c r="B798" s="14">
        <v>23845</v>
      </c>
      <c r="C798" s="13" t="s">
        <v>3102</v>
      </c>
      <c r="D798" s="90">
        <v>29</v>
      </c>
      <c r="E798" s="14" t="s">
        <v>20</v>
      </c>
      <c r="F798" s="14" t="s">
        <v>3079</v>
      </c>
      <c r="I798" s="89">
        <v>1.2830000000000001E-3</v>
      </c>
      <c r="J798" s="87">
        <v>1.2830000000000001E-5</v>
      </c>
      <c r="K798" s="90">
        <v>0.28254499999999999</v>
      </c>
      <c r="L798" s="89">
        <v>4.5000000000000003E-5</v>
      </c>
      <c r="M798" s="90">
        <v>0.8</v>
      </c>
      <c r="N798" s="14">
        <v>0.5</v>
      </c>
      <c r="O798" s="91">
        <v>0.436</v>
      </c>
      <c r="P798" s="114">
        <v>436.4</v>
      </c>
      <c r="Q798" s="114">
        <v>1.75</v>
      </c>
      <c r="R798" s="74">
        <v>1</v>
      </c>
      <c r="S798" s="75">
        <v>1</v>
      </c>
      <c r="T798" s="75" t="s">
        <v>3723</v>
      </c>
      <c r="U798" s="75">
        <v>0</v>
      </c>
      <c r="V798" s="76" t="s">
        <v>18</v>
      </c>
      <c r="W798" s="76" t="s">
        <v>19</v>
      </c>
      <c r="Y798" s="77">
        <f t="shared" si="48"/>
        <v>0.28254499998954663</v>
      </c>
      <c r="Z798" s="78">
        <f t="shared" si="49"/>
        <v>4.5000000000000003E-5</v>
      </c>
      <c r="AE798" s="14" t="s">
        <v>2439</v>
      </c>
      <c r="AF798" s="14">
        <f t="shared" si="50"/>
        <v>1339.960082061212</v>
      </c>
      <c r="AG798" s="14">
        <v>25</v>
      </c>
      <c r="AH798" s="14">
        <f t="shared" si="51"/>
        <v>-1.5808823529411766</v>
      </c>
      <c r="AR798" s="14">
        <v>0</v>
      </c>
      <c r="AS798" s="14">
        <v>-19.800000000000601</v>
      </c>
      <c r="AU798" s="14">
        <v>797</v>
      </c>
      <c r="AV798" s="14">
        <v>0</v>
      </c>
    </row>
    <row r="799" spans="1:48" ht="15" x14ac:dyDescent="0.25">
      <c r="A799" s="14">
        <v>798</v>
      </c>
      <c r="B799" s="14">
        <v>23845</v>
      </c>
      <c r="C799" s="13" t="s">
        <v>3102</v>
      </c>
      <c r="D799" s="90">
        <v>30</v>
      </c>
      <c r="E799" s="14" t="s">
        <v>20</v>
      </c>
      <c r="F799" s="14" t="s">
        <v>3080</v>
      </c>
      <c r="I799" s="89">
        <v>1.0610000000000001E-3</v>
      </c>
      <c r="J799" s="87">
        <v>1.0610000000000002E-5</v>
      </c>
      <c r="K799" s="90">
        <v>0.28260200000000002</v>
      </c>
      <c r="L799" s="89">
        <v>3.6999999999999998E-5</v>
      </c>
      <c r="M799" s="90">
        <v>2.7</v>
      </c>
      <c r="N799" s="14">
        <v>0.5</v>
      </c>
      <c r="O799" s="91">
        <v>0.42399999999999999</v>
      </c>
      <c r="P799" s="114">
        <v>424.2</v>
      </c>
      <c r="Q799" s="114">
        <v>3</v>
      </c>
      <c r="R799" s="74">
        <v>1</v>
      </c>
      <c r="S799" s="75">
        <v>1</v>
      </c>
      <c r="T799" s="75" t="s">
        <v>3723</v>
      </c>
      <c r="U799" s="75">
        <v>0</v>
      </c>
      <c r="V799" s="76" t="s">
        <v>18</v>
      </c>
      <c r="W799" s="76" t="s">
        <v>19</v>
      </c>
      <c r="Y799" s="77">
        <f t="shared" si="48"/>
        <v>0.28260199999159707</v>
      </c>
      <c r="Z799" s="78">
        <f t="shared" si="49"/>
        <v>3.6999999999999998E-5</v>
      </c>
      <c r="AE799" s="14" t="s">
        <v>2439</v>
      </c>
      <c r="AF799" s="14">
        <f t="shared" si="50"/>
        <v>1215.6588206234796</v>
      </c>
      <c r="AG799" s="14">
        <v>25</v>
      </c>
      <c r="AH799" s="14">
        <f t="shared" si="51"/>
        <v>-0.18382352941176469</v>
      </c>
      <c r="AR799" s="14">
        <v>0</v>
      </c>
      <c r="AS799" s="14">
        <v>-19.850000000000598</v>
      </c>
      <c r="AU799" s="14">
        <v>798</v>
      </c>
      <c r="AV799" s="14">
        <v>0</v>
      </c>
    </row>
    <row r="800" spans="1:48" ht="15" x14ac:dyDescent="0.25">
      <c r="A800" s="14">
        <v>799</v>
      </c>
      <c r="B800" s="14">
        <v>23845</v>
      </c>
      <c r="C800" s="13" t="s">
        <v>3102</v>
      </c>
      <c r="D800" s="90">
        <v>39</v>
      </c>
      <c r="E800" s="14" t="s">
        <v>20</v>
      </c>
      <c r="F800" s="14" t="s">
        <v>3081</v>
      </c>
      <c r="I800" s="89">
        <v>7.4100000000000001E-4</v>
      </c>
      <c r="J800" s="87">
        <v>7.4100000000000002E-6</v>
      </c>
      <c r="K800" s="90">
        <v>0.28206300000000001</v>
      </c>
      <c r="L800" s="89">
        <v>4.1999999999999998E-5</v>
      </c>
      <c r="M800" s="90">
        <v>-14</v>
      </c>
      <c r="N800" s="14">
        <v>0.5</v>
      </c>
      <c r="O800" s="91">
        <v>0.53100000000000003</v>
      </c>
      <c r="P800" s="114">
        <v>530.70000000000005</v>
      </c>
      <c r="Q800" s="114">
        <v>4.4000000000000004</v>
      </c>
      <c r="R800" s="74">
        <v>1</v>
      </c>
      <c r="S800" s="75">
        <v>1</v>
      </c>
      <c r="T800" s="75" t="s">
        <v>3723</v>
      </c>
      <c r="U800" s="75">
        <v>0</v>
      </c>
      <c r="V800" s="76" t="s">
        <v>18</v>
      </c>
      <c r="W800" s="76" t="s">
        <v>19</v>
      </c>
      <c r="Y800" s="77">
        <f t="shared" si="48"/>
        <v>0.28206299999265805</v>
      </c>
      <c r="Z800" s="78">
        <f t="shared" si="49"/>
        <v>4.1999999999999998E-5</v>
      </c>
      <c r="AE800" s="14" t="s">
        <v>2439</v>
      </c>
      <c r="AF800" s="14">
        <f t="shared" si="50"/>
        <v>2340.138011264014</v>
      </c>
      <c r="AG800" s="14">
        <v>25</v>
      </c>
      <c r="AH800" s="14">
        <f t="shared" si="51"/>
        <v>-12.463235294117645</v>
      </c>
      <c r="AR800" s="14">
        <v>0</v>
      </c>
      <c r="AS800" s="14">
        <v>-19.900000000000599</v>
      </c>
      <c r="AU800" s="14">
        <v>799</v>
      </c>
      <c r="AV800" s="14">
        <v>0</v>
      </c>
    </row>
    <row r="801" spans="1:48" ht="15" x14ac:dyDescent="0.25">
      <c r="A801" s="14">
        <v>800</v>
      </c>
      <c r="B801" s="14">
        <v>23845</v>
      </c>
      <c r="C801" s="13" t="s">
        <v>3102</v>
      </c>
      <c r="D801" s="90">
        <v>40</v>
      </c>
      <c r="E801" s="14" t="s">
        <v>20</v>
      </c>
      <c r="F801" s="14" t="s">
        <v>3082</v>
      </c>
      <c r="I801" s="89">
        <v>3.5399999999999999E-4</v>
      </c>
      <c r="J801" s="87">
        <v>3.54E-6</v>
      </c>
      <c r="K801" s="90">
        <v>0.282134</v>
      </c>
      <c r="L801" s="89">
        <v>2.5999999999999998E-5</v>
      </c>
      <c r="M801" s="90">
        <v>-11.6</v>
      </c>
      <c r="N801" s="14">
        <v>0.5</v>
      </c>
      <c r="O801" s="91">
        <v>0.51900000000000002</v>
      </c>
      <c r="P801" s="114">
        <v>519.20000000000005</v>
      </c>
      <c r="Q801" s="114">
        <v>2.6</v>
      </c>
      <c r="R801" s="74">
        <v>1</v>
      </c>
      <c r="S801" s="75">
        <v>1</v>
      </c>
      <c r="T801" s="75" t="s">
        <v>3723</v>
      </c>
      <c r="U801" s="75">
        <v>0</v>
      </c>
      <c r="V801" s="76" t="s">
        <v>18</v>
      </c>
      <c r="W801" s="76" t="s">
        <v>19</v>
      </c>
      <c r="Y801" s="77">
        <f t="shared" si="48"/>
        <v>0.28213399999656852</v>
      </c>
      <c r="Z801" s="78">
        <f t="shared" si="49"/>
        <v>2.5999999999999998E-5</v>
      </c>
      <c r="AE801" s="14" t="s">
        <v>2439</v>
      </c>
      <c r="AF801" s="14">
        <f t="shared" si="50"/>
        <v>2182.85254453883</v>
      </c>
      <c r="AG801" s="14">
        <v>25</v>
      </c>
      <c r="AH801" s="14">
        <f t="shared" si="51"/>
        <v>-10.698529411764707</v>
      </c>
      <c r="AR801" s="14">
        <v>0</v>
      </c>
      <c r="AS801" s="14">
        <v>-19.9500000000006</v>
      </c>
      <c r="AU801" s="14">
        <v>800</v>
      </c>
      <c r="AV801" s="14">
        <v>0</v>
      </c>
    </row>
    <row r="802" spans="1:48" ht="15" x14ac:dyDescent="0.25">
      <c r="A802" s="14">
        <v>801</v>
      </c>
      <c r="B802" s="14">
        <v>23845</v>
      </c>
      <c r="C802" s="13" t="s">
        <v>3102</v>
      </c>
      <c r="D802" s="90">
        <v>44</v>
      </c>
      <c r="E802" s="14" t="s">
        <v>20</v>
      </c>
      <c r="F802" s="14" t="s">
        <v>3083</v>
      </c>
      <c r="I802" s="89">
        <v>4.4499999999999997E-4</v>
      </c>
      <c r="J802" s="87">
        <v>4.4499999999999997E-6</v>
      </c>
      <c r="K802" s="90">
        <v>0.28212999999999999</v>
      </c>
      <c r="L802" s="89">
        <v>3.4E-5</v>
      </c>
      <c r="M802" s="90">
        <v>-11.9</v>
      </c>
      <c r="N802" s="14">
        <v>0.5</v>
      </c>
      <c r="O802" s="91">
        <v>0.51400000000000001</v>
      </c>
      <c r="P802" s="114">
        <v>513.5</v>
      </c>
      <c r="Q802" s="114">
        <v>2.2000000000000002</v>
      </c>
      <c r="R802" s="74">
        <v>1</v>
      </c>
      <c r="S802" s="75">
        <v>1</v>
      </c>
      <c r="T802" s="75" t="s">
        <v>3723</v>
      </c>
      <c r="U802" s="75">
        <v>0</v>
      </c>
      <c r="V802" s="76" t="s">
        <v>18</v>
      </c>
      <c r="W802" s="76" t="s">
        <v>19</v>
      </c>
      <c r="Y802" s="77">
        <f t="shared" si="48"/>
        <v>0.28212999999573374</v>
      </c>
      <c r="Z802" s="78">
        <f t="shared" si="49"/>
        <v>3.4E-5</v>
      </c>
      <c r="AE802" s="14" t="s">
        <v>2439</v>
      </c>
      <c r="AF802" s="14">
        <f t="shared" si="50"/>
        <v>2197.0256472629731</v>
      </c>
      <c r="AG802" s="14">
        <v>25</v>
      </c>
      <c r="AH802" s="14">
        <f t="shared" si="51"/>
        <v>-10.919117647058824</v>
      </c>
      <c r="AR802" s="14">
        <v>0</v>
      </c>
      <c r="AS802" s="14">
        <v>-20.0000000000006</v>
      </c>
      <c r="AU802" s="14">
        <v>801</v>
      </c>
      <c r="AV802" s="14">
        <v>0</v>
      </c>
    </row>
    <row r="803" spans="1:48" ht="15" x14ac:dyDescent="0.25">
      <c r="A803" s="14">
        <v>802</v>
      </c>
      <c r="B803" s="14">
        <v>23845</v>
      </c>
      <c r="C803" s="13" t="s">
        <v>3102</v>
      </c>
      <c r="D803" s="90">
        <v>45</v>
      </c>
      <c r="E803" s="14" t="s">
        <v>20</v>
      </c>
      <c r="F803" s="14" t="s">
        <v>3084</v>
      </c>
      <c r="I803" s="89">
        <v>4.6E-5</v>
      </c>
      <c r="J803" s="87">
        <v>4.5999999999999999E-7</v>
      </c>
      <c r="K803" s="90">
        <v>0.28217300000000001</v>
      </c>
      <c r="L803" s="89">
        <v>3.1999999999999999E-5</v>
      </c>
      <c r="M803" s="90">
        <v>-10.3</v>
      </c>
      <c r="N803" s="14">
        <v>0.5</v>
      </c>
      <c r="O803" s="91">
        <v>0.51</v>
      </c>
      <c r="P803" s="114">
        <v>509.7</v>
      </c>
      <c r="Q803" s="114">
        <v>3.15</v>
      </c>
      <c r="R803" s="74">
        <v>1</v>
      </c>
      <c r="S803" s="75">
        <v>1</v>
      </c>
      <c r="T803" s="75" t="s">
        <v>3723</v>
      </c>
      <c r="U803" s="75">
        <v>0</v>
      </c>
      <c r="V803" s="76" t="s">
        <v>18</v>
      </c>
      <c r="W803" s="76" t="s">
        <v>19</v>
      </c>
      <c r="Y803" s="77">
        <f t="shared" si="48"/>
        <v>0.28217299999956225</v>
      </c>
      <c r="Z803" s="78">
        <f t="shared" si="49"/>
        <v>3.1999999999999999E-5</v>
      </c>
      <c r="AE803" s="14" t="s">
        <v>2439</v>
      </c>
      <c r="AF803" s="14">
        <f t="shared" si="50"/>
        <v>2096.369909227727</v>
      </c>
      <c r="AG803" s="14">
        <v>25</v>
      </c>
      <c r="AH803" s="14">
        <f t="shared" si="51"/>
        <v>-9.742647058823529</v>
      </c>
      <c r="AR803" s="14">
        <v>0</v>
      </c>
      <c r="AS803" s="14">
        <v>-20.050000000000601</v>
      </c>
      <c r="AU803" s="14">
        <v>802</v>
      </c>
      <c r="AV803" s="14">
        <v>0</v>
      </c>
    </row>
    <row r="804" spans="1:48" ht="15" x14ac:dyDescent="0.25">
      <c r="A804" s="14">
        <v>803</v>
      </c>
      <c r="B804" s="14">
        <v>23845</v>
      </c>
      <c r="C804" s="13" t="s">
        <v>3102</v>
      </c>
      <c r="D804" s="90">
        <v>46</v>
      </c>
      <c r="E804" s="14" t="s">
        <v>20</v>
      </c>
      <c r="F804" s="14" t="s">
        <v>3085</v>
      </c>
      <c r="I804" s="89">
        <v>1.0660000000000001E-3</v>
      </c>
      <c r="J804" s="87">
        <v>1.0660000000000001E-5</v>
      </c>
      <c r="K804" s="90">
        <v>0.28221099999999999</v>
      </c>
      <c r="L804" s="89">
        <v>3.4999999999999997E-5</v>
      </c>
      <c r="M804" s="90">
        <v>-7.7</v>
      </c>
      <c r="N804" s="14">
        <v>0.5</v>
      </c>
      <c r="O804" s="91">
        <v>0.58199999999999996</v>
      </c>
      <c r="P804" s="114">
        <v>582.29999999999995</v>
      </c>
      <c r="Q804" s="114">
        <v>5.4</v>
      </c>
      <c r="R804" s="74">
        <v>1</v>
      </c>
      <c r="S804" s="75">
        <v>1</v>
      </c>
      <c r="T804" s="75" t="s">
        <v>3723</v>
      </c>
      <c r="U804" s="75">
        <v>0</v>
      </c>
      <c r="V804" s="76" t="s">
        <v>18</v>
      </c>
      <c r="W804" s="76" t="s">
        <v>19</v>
      </c>
      <c r="Y804" s="77">
        <f t="shared" si="48"/>
        <v>0.28221099998841093</v>
      </c>
      <c r="Z804" s="78">
        <f t="shared" si="49"/>
        <v>3.4999999999999997E-5</v>
      </c>
      <c r="AE804" s="14" t="s">
        <v>2439</v>
      </c>
      <c r="AF804" s="14">
        <f t="shared" si="50"/>
        <v>1992.0954288252519</v>
      </c>
      <c r="AG804" s="14">
        <v>25</v>
      </c>
      <c r="AH804" s="14">
        <f t="shared" si="51"/>
        <v>-7.8308823529411757</v>
      </c>
      <c r="AR804" s="14">
        <v>0</v>
      </c>
      <c r="AS804" s="14">
        <v>-20.100000000000598</v>
      </c>
      <c r="AU804" s="14">
        <v>803</v>
      </c>
      <c r="AV804" s="14">
        <v>0</v>
      </c>
    </row>
    <row r="805" spans="1:48" ht="15" x14ac:dyDescent="0.25">
      <c r="A805" s="14">
        <v>804</v>
      </c>
      <c r="B805" s="14">
        <v>23845</v>
      </c>
      <c r="C805" s="13" t="s">
        <v>3102</v>
      </c>
      <c r="D805" s="90">
        <v>48</v>
      </c>
      <c r="E805" s="14" t="s">
        <v>20</v>
      </c>
      <c r="F805" s="14" t="s">
        <v>3086</v>
      </c>
      <c r="I805" s="89">
        <v>5.5000000000000002E-5</v>
      </c>
      <c r="J805" s="87">
        <v>5.5000000000000003E-7</v>
      </c>
      <c r="K805" s="90">
        <v>0.28232499999999999</v>
      </c>
      <c r="L805" s="89">
        <v>2.5000000000000001E-5</v>
      </c>
      <c r="M805" s="90">
        <v>-4.5999999999999996</v>
      </c>
      <c r="N805" s="14">
        <v>0.5</v>
      </c>
      <c r="O805" s="91">
        <v>0.52200000000000002</v>
      </c>
      <c r="P805" s="114">
        <v>522.20000000000005</v>
      </c>
      <c r="Q805" s="114">
        <v>2.9</v>
      </c>
      <c r="R805" s="74">
        <v>1</v>
      </c>
      <c r="S805" s="75">
        <v>1</v>
      </c>
      <c r="T805" s="75" t="s">
        <v>3723</v>
      </c>
      <c r="U805" s="75">
        <v>0</v>
      </c>
      <c r="V805" s="76" t="s">
        <v>18</v>
      </c>
      <c r="W805" s="76" t="s">
        <v>19</v>
      </c>
      <c r="Y805" s="77">
        <f t="shared" si="48"/>
        <v>0.28232499999946375</v>
      </c>
      <c r="Z805" s="78">
        <f t="shared" si="49"/>
        <v>2.5000000000000001E-5</v>
      </c>
      <c r="AE805" s="14" t="s">
        <v>2439</v>
      </c>
      <c r="AF805" s="14">
        <f t="shared" si="50"/>
        <v>1753.1418164831837</v>
      </c>
      <c r="AG805" s="14">
        <v>25</v>
      </c>
      <c r="AH805" s="14">
        <f t="shared" si="51"/>
        <v>-5.5514705882352935</v>
      </c>
      <c r="AR805" s="14">
        <v>0</v>
      </c>
      <c r="AS805" s="14">
        <v>-20.150000000000599</v>
      </c>
      <c r="AU805" s="14">
        <v>804</v>
      </c>
      <c r="AV805" s="14">
        <v>0</v>
      </c>
    </row>
    <row r="806" spans="1:48" ht="15" x14ac:dyDescent="0.25">
      <c r="A806" s="14">
        <v>805</v>
      </c>
      <c r="B806" s="14">
        <v>23845</v>
      </c>
      <c r="C806" s="13" t="s">
        <v>3102</v>
      </c>
      <c r="D806" s="90">
        <v>50</v>
      </c>
      <c r="E806" s="14" t="s">
        <v>20</v>
      </c>
      <c r="F806" s="14" t="s">
        <v>3087</v>
      </c>
      <c r="I806" s="89">
        <v>7.9199999999999995E-4</v>
      </c>
      <c r="J806" s="87">
        <v>7.9200000000000004E-6</v>
      </c>
      <c r="K806" s="90">
        <v>0.28207199999999999</v>
      </c>
      <c r="L806" s="89">
        <v>4.0000000000000003E-5</v>
      </c>
      <c r="M806" s="90">
        <v>-8.1</v>
      </c>
      <c r="N806" s="14">
        <v>0.5</v>
      </c>
      <c r="O806" s="91">
        <v>0.78600000000000003</v>
      </c>
      <c r="P806" s="114">
        <v>785.8</v>
      </c>
      <c r="Q806" s="114">
        <v>8</v>
      </c>
      <c r="R806" s="74">
        <v>1</v>
      </c>
      <c r="S806" s="75">
        <v>1</v>
      </c>
      <c r="T806" s="75" t="s">
        <v>3723</v>
      </c>
      <c r="U806" s="75">
        <v>0</v>
      </c>
      <c r="V806" s="76" t="s">
        <v>18</v>
      </c>
      <c r="W806" s="76" t="s">
        <v>19</v>
      </c>
      <c r="Y806" s="77">
        <f t="shared" si="48"/>
        <v>0.28207199998838067</v>
      </c>
      <c r="Z806" s="78">
        <f t="shared" si="49"/>
        <v>4.0000000000000003E-5</v>
      </c>
      <c r="AE806" s="14" t="s">
        <v>2439</v>
      </c>
      <c r="AF806" s="14">
        <f t="shared" si="50"/>
        <v>2171.1609406289003</v>
      </c>
      <c r="AG806" s="14">
        <v>25</v>
      </c>
      <c r="AH806" s="14">
        <f t="shared" si="51"/>
        <v>-8.125</v>
      </c>
      <c r="AR806" s="14">
        <v>0</v>
      </c>
      <c r="AS806" s="14">
        <v>-20.2000000000006</v>
      </c>
      <c r="AU806" s="14">
        <v>805</v>
      </c>
      <c r="AV806" s="14">
        <v>0</v>
      </c>
    </row>
    <row r="807" spans="1:48" ht="15" x14ac:dyDescent="0.25">
      <c r="A807" s="14">
        <v>806</v>
      </c>
      <c r="B807" s="14">
        <v>23845</v>
      </c>
      <c r="C807" s="13" t="s">
        <v>3102</v>
      </c>
      <c r="D807" s="90">
        <v>53</v>
      </c>
      <c r="E807" s="14" t="s">
        <v>20</v>
      </c>
      <c r="F807" s="14" t="s">
        <v>3088</v>
      </c>
      <c r="I807" s="89">
        <v>7.2300000000000001E-4</v>
      </c>
      <c r="J807" s="87">
        <v>7.2300000000000002E-6</v>
      </c>
      <c r="K807" s="90">
        <v>0.28220699999999999</v>
      </c>
      <c r="L807" s="89">
        <v>2.9E-5</v>
      </c>
      <c r="M807" s="90">
        <v>-7.8</v>
      </c>
      <c r="N807" s="14">
        <v>0.5</v>
      </c>
      <c r="O807" s="91">
        <v>0.57799999999999996</v>
      </c>
      <c r="P807" s="114">
        <v>577.5</v>
      </c>
      <c r="Q807" s="114">
        <v>9.75</v>
      </c>
      <c r="R807" s="74">
        <v>1</v>
      </c>
      <c r="S807" s="75">
        <v>1</v>
      </c>
      <c r="T807" s="75" t="s">
        <v>3723</v>
      </c>
      <c r="U807" s="75">
        <v>0</v>
      </c>
      <c r="V807" s="76" t="s">
        <v>18</v>
      </c>
      <c r="W807" s="76" t="s">
        <v>19</v>
      </c>
      <c r="Y807" s="77">
        <f t="shared" si="48"/>
        <v>0.28220699999220467</v>
      </c>
      <c r="Z807" s="78">
        <f t="shared" si="49"/>
        <v>2.9E-5</v>
      </c>
      <c r="AE807" s="14" t="s">
        <v>2439</v>
      </c>
      <c r="AF807" s="14">
        <f t="shared" si="50"/>
        <v>1995.5006637766719</v>
      </c>
      <c r="AG807" s="14">
        <v>25</v>
      </c>
      <c r="AH807" s="14">
        <f t="shared" si="51"/>
        <v>-7.9044117647058814</v>
      </c>
      <c r="AR807" s="14">
        <v>0</v>
      </c>
      <c r="AS807" s="14">
        <v>-20.2500000000006</v>
      </c>
      <c r="AU807" s="14">
        <v>806</v>
      </c>
      <c r="AV807" s="14">
        <v>0</v>
      </c>
    </row>
    <row r="808" spans="1:48" ht="15" x14ac:dyDescent="0.25">
      <c r="A808" s="14">
        <v>807</v>
      </c>
      <c r="B808" s="14">
        <v>23845</v>
      </c>
      <c r="C808" s="13" t="s">
        <v>3102</v>
      </c>
      <c r="D808" s="90">
        <v>62</v>
      </c>
      <c r="E808" s="14" t="s">
        <v>20</v>
      </c>
      <c r="F808" s="14" t="s">
        <v>3089</v>
      </c>
      <c r="I808" s="89">
        <v>8.0000000000000004E-4</v>
      </c>
      <c r="J808" s="87">
        <v>8.0000000000000013E-6</v>
      </c>
      <c r="K808" s="90">
        <v>0.28217399999999998</v>
      </c>
      <c r="L808" s="89">
        <v>4.5000000000000003E-5</v>
      </c>
      <c r="M808" s="90">
        <v>-8.1</v>
      </c>
      <c r="N808" s="14">
        <v>0.5</v>
      </c>
      <c r="O808" s="91">
        <v>0.61799999999999999</v>
      </c>
      <c r="P808" s="114">
        <v>618.1</v>
      </c>
      <c r="Q808" s="114">
        <v>4.25</v>
      </c>
      <c r="R808" s="74">
        <v>1</v>
      </c>
      <c r="S808" s="75">
        <v>1</v>
      </c>
      <c r="T808" s="75" t="s">
        <v>3723</v>
      </c>
      <c r="U808" s="75">
        <v>0</v>
      </c>
      <c r="V808" s="76" t="s">
        <v>18</v>
      </c>
      <c r="W808" s="76" t="s">
        <v>19</v>
      </c>
      <c r="Y808" s="77">
        <f t="shared" si="48"/>
        <v>0.28217399999076803</v>
      </c>
      <c r="Z808" s="78">
        <f t="shared" si="49"/>
        <v>4.5000000000000003E-5</v>
      </c>
      <c r="AE808" s="14" t="s">
        <v>2439</v>
      </c>
      <c r="AF808" s="14">
        <f t="shared" si="50"/>
        <v>2046.088065813231</v>
      </c>
      <c r="AG808" s="14">
        <v>25</v>
      </c>
      <c r="AH808" s="14">
        <f t="shared" si="51"/>
        <v>-8.125</v>
      </c>
      <c r="AR808" s="14">
        <v>0</v>
      </c>
      <c r="AS808" s="14">
        <v>-20.300000000000601</v>
      </c>
      <c r="AU808" s="14">
        <v>807</v>
      </c>
      <c r="AV808" s="14">
        <v>0</v>
      </c>
    </row>
    <row r="809" spans="1:48" ht="15" x14ac:dyDescent="0.25">
      <c r="A809" s="14">
        <v>808</v>
      </c>
      <c r="B809" s="14">
        <v>23845</v>
      </c>
      <c r="C809" s="13" t="s">
        <v>3102</v>
      </c>
      <c r="D809" s="90">
        <v>63</v>
      </c>
      <c r="E809" s="14" t="s">
        <v>20</v>
      </c>
      <c r="F809" s="14" t="s">
        <v>3090</v>
      </c>
      <c r="I809" s="89">
        <v>5.2999999999999998E-4</v>
      </c>
      <c r="J809" s="87">
        <v>5.3000000000000001E-6</v>
      </c>
      <c r="K809" s="90">
        <v>0.282441</v>
      </c>
      <c r="L809" s="89">
        <v>4.6999999999999997E-5</v>
      </c>
      <c r="M809" s="90">
        <v>-1.1000000000000001</v>
      </c>
      <c r="N809" s="14">
        <v>0.5</v>
      </c>
      <c r="O809" s="91">
        <v>0.50600000000000001</v>
      </c>
      <c r="P809" s="114">
        <v>506.4</v>
      </c>
      <c r="Q809" s="114">
        <v>7.15</v>
      </c>
      <c r="R809" s="74">
        <v>1</v>
      </c>
      <c r="S809" s="75">
        <v>1</v>
      </c>
      <c r="T809" s="75" t="s">
        <v>3723</v>
      </c>
      <c r="U809" s="75">
        <v>0</v>
      </c>
      <c r="V809" s="76" t="s">
        <v>18</v>
      </c>
      <c r="W809" s="76" t="s">
        <v>19</v>
      </c>
      <c r="Y809" s="77">
        <f t="shared" si="48"/>
        <v>0.28244099999498912</v>
      </c>
      <c r="Z809" s="78">
        <f t="shared" si="49"/>
        <v>4.6999999999999997E-5</v>
      </c>
      <c r="AE809" s="14" t="s">
        <v>2439</v>
      </c>
      <c r="AF809" s="14">
        <f t="shared" si="50"/>
        <v>1515.501166364736</v>
      </c>
      <c r="AG809" s="14">
        <v>25</v>
      </c>
      <c r="AH809" s="14">
        <f t="shared" si="51"/>
        <v>-2.9779411764705888</v>
      </c>
      <c r="AR809" s="14">
        <v>0</v>
      </c>
      <c r="AS809" s="14">
        <v>-20.350000000000598</v>
      </c>
      <c r="AU809" s="14">
        <v>808</v>
      </c>
      <c r="AV809" s="14">
        <v>0</v>
      </c>
    </row>
    <row r="810" spans="1:48" ht="15" x14ac:dyDescent="0.25">
      <c r="A810" s="14">
        <v>809</v>
      </c>
      <c r="B810" s="14">
        <v>23845</v>
      </c>
      <c r="C810" s="13" t="s">
        <v>3102</v>
      </c>
      <c r="D810" s="90">
        <v>64</v>
      </c>
      <c r="E810" s="14" t="s">
        <v>20</v>
      </c>
      <c r="F810" s="14" t="s">
        <v>3091</v>
      </c>
      <c r="I810" s="89">
        <v>2.3800000000000001E-4</v>
      </c>
      <c r="J810" s="87">
        <v>2.3800000000000001E-6</v>
      </c>
      <c r="K810" s="90">
        <v>0.28225099999999997</v>
      </c>
      <c r="L810" s="89">
        <v>3.1000000000000001E-5</v>
      </c>
      <c r="M810" s="90">
        <v>-7.1</v>
      </c>
      <c r="N810" s="14">
        <v>0.5</v>
      </c>
      <c r="O810" s="91">
        <v>0.53100000000000003</v>
      </c>
      <c r="P810" s="114">
        <v>530.6</v>
      </c>
      <c r="Q810" s="114">
        <v>4.6500000000000004</v>
      </c>
      <c r="R810" s="74">
        <v>1</v>
      </c>
      <c r="S810" s="75">
        <v>1</v>
      </c>
      <c r="T810" s="75" t="s">
        <v>3723</v>
      </c>
      <c r="U810" s="75">
        <v>0</v>
      </c>
      <c r="V810" s="76" t="s">
        <v>18</v>
      </c>
      <c r="W810" s="76" t="s">
        <v>19</v>
      </c>
      <c r="Y810" s="77">
        <f t="shared" si="48"/>
        <v>0.28225099999764225</v>
      </c>
      <c r="Z810" s="78">
        <f t="shared" si="49"/>
        <v>3.1000000000000001E-5</v>
      </c>
      <c r="AE810" s="14" t="s">
        <v>2439</v>
      </c>
      <c r="AF810" s="14">
        <f t="shared" si="50"/>
        <v>1915.6169448698943</v>
      </c>
      <c r="AG810" s="14">
        <v>25</v>
      </c>
      <c r="AH810" s="14">
        <f t="shared" si="51"/>
        <v>-7.3897058823529411</v>
      </c>
      <c r="AR810" s="14">
        <v>0</v>
      </c>
      <c r="AS810" s="14">
        <v>-20.400000000000599</v>
      </c>
      <c r="AU810" s="14">
        <v>809</v>
      </c>
      <c r="AV810" s="14">
        <v>0</v>
      </c>
    </row>
    <row r="811" spans="1:48" ht="15" x14ac:dyDescent="0.25">
      <c r="A811" s="14">
        <v>810</v>
      </c>
      <c r="B811" s="14">
        <v>23845</v>
      </c>
      <c r="C811" s="13" t="s">
        <v>3102</v>
      </c>
      <c r="D811" s="90">
        <v>66</v>
      </c>
      <c r="E811" s="14" t="s">
        <v>20</v>
      </c>
      <c r="F811" s="14" t="s">
        <v>3092</v>
      </c>
      <c r="I811" s="89">
        <v>6.5200000000000002E-4</v>
      </c>
      <c r="J811" s="87">
        <v>6.5200000000000003E-6</v>
      </c>
      <c r="K811" s="90">
        <v>0.28167999999999999</v>
      </c>
      <c r="L811" s="89">
        <v>4.3000000000000002E-5</v>
      </c>
      <c r="M811" s="90">
        <v>-27.5</v>
      </c>
      <c r="N811" s="14">
        <v>0.5</v>
      </c>
      <c r="O811" s="91">
        <v>0.53200000000000003</v>
      </c>
      <c r="P811" s="114">
        <v>532.4</v>
      </c>
      <c r="Q811" s="114">
        <v>5.15</v>
      </c>
      <c r="R811" s="74">
        <v>1</v>
      </c>
      <c r="S811" s="75">
        <v>1</v>
      </c>
      <c r="T811" s="75" t="s">
        <v>3723</v>
      </c>
      <c r="U811" s="75">
        <v>0</v>
      </c>
      <c r="V811" s="76" t="s">
        <v>18</v>
      </c>
      <c r="W811" s="76" t="s">
        <v>19</v>
      </c>
      <c r="Y811" s="77">
        <f t="shared" si="48"/>
        <v>0.28167999999351917</v>
      </c>
      <c r="Z811" s="78">
        <f t="shared" si="49"/>
        <v>4.3000000000000002E-5</v>
      </c>
      <c r="AE811" s="14" t="s">
        <v>2439</v>
      </c>
      <c r="AF811" s="14">
        <f t="shared" si="50"/>
        <v>3169.9249150211876</v>
      </c>
      <c r="AG811" s="14">
        <v>25</v>
      </c>
      <c r="AH811" s="14">
        <f t="shared" si="51"/>
        <v>-22.389705882352938</v>
      </c>
      <c r="AR811" s="14">
        <v>0</v>
      </c>
      <c r="AS811" s="14">
        <v>-20.4500000000006</v>
      </c>
      <c r="AU811" s="14">
        <v>810</v>
      </c>
      <c r="AV811" s="14">
        <v>0</v>
      </c>
    </row>
    <row r="812" spans="1:48" ht="15" x14ac:dyDescent="0.25">
      <c r="A812" s="14">
        <v>811</v>
      </c>
      <c r="B812" s="14">
        <v>23845</v>
      </c>
      <c r="C812" s="13" t="s">
        <v>3102</v>
      </c>
      <c r="D812" s="90">
        <v>68</v>
      </c>
      <c r="E812" s="14" t="s">
        <v>20</v>
      </c>
      <c r="F812" s="14" t="s">
        <v>3093</v>
      </c>
      <c r="I812" s="89">
        <v>1.209E-3</v>
      </c>
      <c r="J812" s="87">
        <v>1.2090000000000001E-5</v>
      </c>
      <c r="K812" s="90">
        <v>0.282254</v>
      </c>
      <c r="L812" s="89">
        <v>3.3000000000000003E-5</v>
      </c>
      <c r="M812" s="90">
        <v>-6.2</v>
      </c>
      <c r="N812" s="14">
        <v>0.5</v>
      </c>
      <c r="O812" s="91">
        <v>0.58699999999999997</v>
      </c>
      <c r="P812" s="114">
        <v>587</v>
      </c>
      <c r="Q812" s="114">
        <v>7.8</v>
      </c>
      <c r="R812" s="74">
        <v>1</v>
      </c>
      <c r="S812" s="75">
        <v>1</v>
      </c>
      <c r="T812" s="75" t="s">
        <v>3723</v>
      </c>
      <c r="U812" s="75">
        <v>0</v>
      </c>
      <c r="V812" s="76" t="s">
        <v>18</v>
      </c>
      <c r="W812" s="76" t="s">
        <v>19</v>
      </c>
      <c r="Y812" s="77">
        <f t="shared" si="48"/>
        <v>0.28225399998675021</v>
      </c>
      <c r="Z812" s="78">
        <f t="shared" si="49"/>
        <v>3.3000000000000003E-5</v>
      </c>
      <c r="AE812" s="14" t="s">
        <v>2439</v>
      </c>
      <c r="AF812" s="14">
        <f t="shared" si="50"/>
        <v>1897.9296422641653</v>
      </c>
      <c r="AG812" s="14">
        <v>25</v>
      </c>
      <c r="AH812" s="14">
        <f t="shared" si="51"/>
        <v>-6.7279411764705879</v>
      </c>
      <c r="AR812" s="14">
        <v>0</v>
      </c>
      <c r="AS812" s="14">
        <v>-20.5000000000006</v>
      </c>
      <c r="AU812" s="14">
        <v>811</v>
      </c>
      <c r="AV812" s="14">
        <v>0</v>
      </c>
    </row>
    <row r="813" spans="1:48" ht="15" x14ac:dyDescent="0.25">
      <c r="A813" s="14">
        <v>812</v>
      </c>
      <c r="B813" s="14">
        <v>23845</v>
      </c>
      <c r="C813" s="13" t="s">
        <v>3102</v>
      </c>
      <c r="D813" s="90">
        <v>77</v>
      </c>
      <c r="E813" s="14" t="s">
        <v>20</v>
      </c>
      <c r="F813" s="14" t="s">
        <v>3094</v>
      </c>
      <c r="I813" s="89">
        <v>9.8200000000000002E-4</v>
      </c>
      <c r="J813" s="87">
        <v>9.8200000000000008E-6</v>
      </c>
      <c r="K813" s="90">
        <v>0.28222399999999997</v>
      </c>
      <c r="L813" s="89">
        <v>4.3999999999999999E-5</v>
      </c>
      <c r="M813" s="90">
        <v>-8.6</v>
      </c>
      <c r="N813" s="14">
        <v>0.5</v>
      </c>
      <c r="O813" s="91">
        <v>0.52</v>
      </c>
      <c r="P813" s="114">
        <v>520</v>
      </c>
      <c r="Q813" s="114">
        <v>2.1</v>
      </c>
      <c r="R813" s="74">
        <v>1</v>
      </c>
      <c r="S813" s="75">
        <v>1</v>
      </c>
      <c r="T813" s="75" t="s">
        <v>3723</v>
      </c>
      <c r="U813" s="75">
        <v>0</v>
      </c>
      <c r="V813" s="76" t="s">
        <v>18</v>
      </c>
      <c r="W813" s="76" t="s">
        <v>19</v>
      </c>
      <c r="Y813" s="77">
        <f t="shared" si="48"/>
        <v>0.28222399999046632</v>
      </c>
      <c r="Z813" s="78">
        <f t="shared" si="49"/>
        <v>4.3999999999999999E-5</v>
      </c>
      <c r="AE813" s="14" t="s">
        <v>2439</v>
      </c>
      <c r="AF813" s="14">
        <f t="shared" si="50"/>
        <v>1997.7307302837264</v>
      </c>
      <c r="AG813" s="14">
        <v>25</v>
      </c>
      <c r="AH813" s="14">
        <f t="shared" si="51"/>
        <v>-8.492647058823529</v>
      </c>
      <c r="AR813" s="14">
        <v>0</v>
      </c>
      <c r="AS813" s="14">
        <v>-20.550000000000601</v>
      </c>
      <c r="AU813" s="14">
        <v>812</v>
      </c>
      <c r="AV813" s="14">
        <v>0</v>
      </c>
    </row>
    <row r="814" spans="1:48" ht="15" x14ac:dyDescent="0.25">
      <c r="A814" s="14">
        <v>813</v>
      </c>
      <c r="B814" s="14">
        <v>23845</v>
      </c>
      <c r="C814" s="13" t="s">
        <v>3102</v>
      </c>
      <c r="D814" s="90">
        <v>78</v>
      </c>
      <c r="E814" s="14" t="s">
        <v>20</v>
      </c>
      <c r="F814" s="14" t="s">
        <v>3095</v>
      </c>
      <c r="I814" s="89">
        <v>1.2290000000000001E-3</v>
      </c>
      <c r="J814" s="87">
        <v>1.2290000000000001E-5</v>
      </c>
      <c r="K814" s="90">
        <v>0.282161</v>
      </c>
      <c r="L814" s="89">
        <v>3.1000000000000001E-5</v>
      </c>
      <c r="M814" s="90">
        <v>-8.4</v>
      </c>
      <c r="N814" s="14">
        <v>0.5</v>
      </c>
      <c r="O814" s="91">
        <v>0.63700000000000001</v>
      </c>
      <c r="P814" s="114">
        <v>637.29999999999995</v>
      </c>
      <c r="Q814" s="114">
        <v>8</v>
      </c>
      <c r="R814" s="74">
        <v>1</v>
      </c>
      <c r="S814" s="75">
        <v>1</v>
      </c>
      <c r="T814" s="75" t="s">
        <v>3723</v>
      </c>
      <c r="U814" s="75">
        <v>0</v>
      </c>
      <c r="V814" s="76" t="s">
        <v>18</v>
      </c>
      <c r="W814" s="76" t="s">
        <v>19</v>
      </c>
      <c r="Y814" s="77">
        <f t="shared" si="48"/>
        <v>0.28216099998537686</v>
      </c>
      <c r="Z814" s="78">
        <f t="shared" si="49"/>
        <v>3.1000000000000001E-5</v>
      </c>
      <c r="AE814" s="14" t="s">
        <v>2439</v>
      </c>
      <c r="AF814" s="14">
        <f t="shared" si="50"/>
        <v>2074.6880448254201</v>
      </c>
      <c r="AG814" s="14">
        <v>25</v>
      </c>
      <c r="AH814" s="14">
        <f t="shared" si="51"/>
        <v>-8.3455882352941178</v>
      </c>
      <c r="AR814" s="14">
        <v>0</v>
      </c>
      <c r="AS814" s="14">
        <v>-20.600000000000598</v>
      </c>
      <c r="AU814" s="14">
        <v>813</v>
      </c>
      <c r="AV814" s="14">
        <v>0</v>
      </c>
    </row>
    <row r="815" spans="1:48" ht="15" x14ac:dyDescent="0.25">
      <c r="A815" s="14">
        <v>814</v>
      </c>
      <c r="B815" s="14">
        <v>23845</v>
      </c>
      <c r="C815" s="13" t="s">
        <v>3102</v>
      </c>
      <c r="D815" s="90">
        <v>80</v>
      </c>
      <c r="E815" s="14" t="s">
        <v>20</v>
      </c>
      <c r="F815" s="14" t="s">
        <v>3096</v>
      </c>
      <c r="I815" s="89">
        <v>1.199E-3</v>
      </c>
      <c r="J815" s="87">
        <v>1.199E-5</v>
      </c>
      <c r="K815" s="90">
        <v>0.28226000000000001</v>
      </c>
      <c r="L815" s="89">
        <v>4.6999999999999997E-5</v>
      </c>
      <c r="M815" s="90">
        <v>-6</v>
      </c>
      <c r="N815" s="14">
        <v>0.5</v>
      </c>
      <c r="O815" s="91">
        <v>0.58699999999999997</v>
      </c>
      <c r="P815" s="114">
        <v>587.29999999999995</v>
      </c>
      <c r="Q815" s="114">
        <v>7.9</v>
      </c>
      <c r="R815" s="74">
        <v>1</v>
      </c>
      <c r="S815" s="75">
        <v>1</v>
      </c>
      <c r="T815" s="75" t="s">
        <v>3723</v>
      </c>
      <c r="U815" s="75">
        <v>0</v>
      </c>
      <c r="V815" s="76" t="s">
        <v>18</v>
      </c>
      <c r="W815" s="76" t="s">
        <v>19</v>
      </c>
      <c r="Y815" s="77">
        <f t="shared" si="48"/>
        <v>0.28225999998685308</v>
      </c>
      <c r="Z815" s="78">
        <f t="shared" si="49"/>
        <v>4.6999999999999997E-5</v>
      </c>
      <c r="AE815" s="14" t="s">
        <v>2439</v>
      </c>
      <c r="AF815" s="14">
        <f t="shared" si="50"/>
        <v>1884.25610184897</v>
      </c>
      <c r="AG815" s="14">
        <v>25</v>
      </c>
      <c r="AH815" s="14">
        <f t="shared" si="51"/>
        <v>-6.5808823529411757</v>
      </c>
      <c r="AR815" s="14">
        <v>0</v>
      </c>
      <c r="AS815" s="14">
        <v>-20.650000000000599</v>
      </c>
      <c r="AU815" s="14">
        <v>814</v>
      </c>
      <c r="AV815" s="14">
        <v>0</v>
      </c>
    </row>
    <row r="816" spans="1:48" ht="15" x14ac:dyDescent="0.25">
      <c r="A816" s="14">
        <v>815</v>
      </c>
      <c r="B816" s="14">
        <v>23845</v>
      </c>
      <c r="C816" s="13" t="s">
        <v>3102</v>
      </c>
      <c r="D816" s="90">
        <v>81</v>
      </c>
      <c r="E816" s="14" t="s">
        <v>20</v>
      </c>
      <c r="F816" s="14" t="s">
        <v>3097</v>
      </c>
      <c r="I816" s="89">
        <v>5.0100000000000003E-4</v>
      </c>
      <c r="J816" s="87">
        <v>5.0100000000000003E-6</v>
      </c>
      <c r="K816" s="90">
        <v>0.28246199999999999</v>
      </c>
      <c r="L816" s="89">
        <v>4.8000000000000001E-5</v>
      </c>
      <c r="M816" s="90">
        <v>-0.7</v>
      </c>
      <c r="N816" s="14">
        <v>0.5</v>
      </c>
      <c r="O816" s="91">
        <v>0.48699999999999999</v>
      </c>
      <c r="P816" s="114">
        <v>486.8</v>
      </c>
      <c r="Q816" s="114">
        <v>2.15</v>
      </c>
      <c r="R816" s="74">
        <v>1</v>
      </c>
      <c r="S816" s="75">
        <v>1</v>
      </c>
      <c r="T816" s="75" t="s">
        <v>3723</v>
      </c>
      <c r="U816" s="75">
        <v>0</v>
      </c>
      <c r="V816" s="76" t="s">
        <v>18</v>
      </c>
      <c r="W816" s="76" t="s">
        <v>19</v>
      </c>
      <c r="Y816" s="77">
        <f t="shared" si="48"/>
        <v>0.28246199999544663</v>
      </c>
      <c r="Z816" s="78">
        <f t="shared" si="49"/>
        <v>4.8000000000000001E-5</v>
      </c>
      <c r="AE816" s="14" t="s">
        <v>2439</v>
      </c>
      <c r="AF816" s="14">
        <f t="shared" si="50"/>
        <v>1480.0647593713356</v>
      </c>
      <c r="AG816" s="14">
        <v>25</v>
      </c>
      <c r="AH816" s="14">
        <f t="shared" si="51"/>
        <v>-2.6838235294117649</v>
      </c>
      <c r="AR816" s="14">
        <v>0</v>
      </c>
      <c r="AS816" s="14">
        <v>-20.7000000000006</v>
      </c>
      <c r="AU816" s="14">
        <v>815</v>
      </c>
      <c r="AV816" s="14">
        <v>0</v>
      </c>
    </row>
    <row r="817" spans="1:48" ht="15" x14ac:dyDescent="0.25">
      <c r="A817" s="14">
        <v>816</v>
      </c>
      <c r="B817" s="14">
        <v>23845</v>
      </c>
      <c r="C817" s="13" t="s">
        <v>3102</v>
      </c>
      <c r="D817" s="90">
        <v>89</v>
      </c>
      <c r="E817" s="14" t="s">
        <v>20</v>
      </c>
      <c r="F817" s="14" t="s">
        <v>3098</v>
      </c>
      <c r="I817" s="89">
        <v>9.0899999999999998E-4</v>
      </c>
      <c r="J817" s="87">
        <v>9.0899999999999994E-6</v>
      </c>
      <c r="K817" s="90">
        <v>0.28201599999999999</v>
      </c>
      <c r="L817" s="89">
        <v>4.6E-5</v>
      </c>
      <c r="M817" s="90">
        <v>6.8</v>
      </c>
      <c r="N817" s="14">
        <v>0.5</v>
      </c>
      <c r="O817" s="91">
        <v>1.5529999999999999</v>
      </c>
      <c r="P817" s="114">
        <v>1553.3</v>
      </c>
      <c r="Q817" s="114">
        <v>7.55</v>
      </c>
      <c r="R817" s="74">
        <v>1</v>
      </c>
      <c r="S817" s="75">
        <v>1</v>
      </c>
      <c r="T817" s="75" t="s">
        <v>3723</v>
      </c>
      <c r="U817" s="75">
        <v>0</v>
      </c>
      <c r="V817" s="76" t="s">
        <v>18</v>
      </c>
      <c r="W817" s="76" t="s">
        <v>19</v>
      </c>
      <c r="Y817" s="77">
        <f t="shared" si="48"/>
        <v>0.28201599997363891</v>
      </c>
      <c r="Z817" s="78">
        <f t="shared" si="49"/>
        <v>4.6E-5</v>
      </c>
      <c r="AE817" s="14" t="s">
        <v>2439</v>
      </c>
      <c r="AF817" s="14">
        <f t="shared" si="50"/>
        <v>1843.4370281831855</v>
      </c>
      <c r="AG817" s="14">
        <v>25</v>
      </c>
      <c r="AH817" s="14">
        <f t="shared" si="51"/>
        <v>2.8308823529411762</v>
      </c>
      <c r="AR817" s="14">
        <v>0</v>
      </c>
      <c r="AS817" s="14">
        <v>-20.7500000000006</v>
      </c>
      <c r="AU817" s="14">
        <v>816</v>
      </c>
      <c r="AV817" s="14">
        <v>0</v>
      </c>
    </row>
    <row r="818" spans="1:48" ht="15" x14ac:dyDescent="0.25">
      <c r="A818" s="14">
        <v>817</v>
      </c>
      <c r="B818" s="14">
        <v>23845</v>
      </c>
      <c r="C818" s="13" t="s">
        <v>3102</v>
      </c>
      <c r="D818" s="90">
        <v>92</v>
      </c>
      <c r="E818" s="14" t="s">
        <v>20</v>
      </c>
      <c r="F818" s="14" t="s">
        <v>3099</v>
      </c>
      <c r="I818" s="89">
        <v>8.9800000000000004E-4</v>
      </c>
      <c r="J818" s="87">
        <v>8.9800000000000004E-6</v>
      </c>
      <c r="K818" s="90">
        <v>0.28230899999999998</v>
      </c>
      <c r="L818" s="89">
        <v>4.1999999999999998E-5</v>
      </c>
      <c r="M818" s="90">
        <v>-5.8</v>
      </c>
      <c r="N818" s="14">
        <v>0.5</v>
      </c>
      <c r="O818" s="91">
        <v>0.51</v>
      </c>
      <c r="P818" s="114">
        <v>510.1</v>
      </c>
      <c r="Q818" s="114">
        <v>2.5499999999999998</v>
      </c>
      <c r="R818" s="74">
        <v>1</v>
      </c>
      <c r="S818" s="75">
        <v>1</v>
      </c>
      <c r="T818" s="75" t="s">
        <v>3723</v>
      </c>
      <c r="U818" s="75">
        <v>0</v>
      </c>
      <c r="V818" s="76" t="s">
        <v>18</v>
      </c>
      <c r="W818" s="76" t="s">
        <v>19</v>
      </c>
      <c r="Y818" s="77">
        <f t="shared" si="48"/>
        <v>0.28230899999144782</v>
      </c>
      <c r="Z818" s="78">
        <f t="shared" si="49"/>
        <v>4.1999999999999998E-5</v>
      </c>
      <c r="AE818" s="14" t="s">
        <v>2439</v>
      </c>
      <c r="AF818" s="14">
        <f t="shared" si="50"/>
        <v>1813.972857618402</v>
      </c>
      <c r="AG818" s="14">
        <v>25</v>
      </c>
      <c r="AH818" s="14">
        <f t="shared" si="51"/>
        <v>-6.4338235294117645</v>
      </c>
      <c r="AR818" s="14">
        <v>0</v>
      </c>
      <c r="AS818" s="14">
        <v>-20.800000000000601</v>
      </c>
      <c r="AU818" s="14">
        <v>817</v>
      </c>
      <c r="AV818" s="14">
        <v>0</v>
      </c>
    </row>
    <row r="819" spans="1:48" ht="15" x14ac:dyDescent="0.25">
      <c r="A819" s="14">
        <v>818</v>
      </c>
      <c r="B819" s="14">
        <v>23845</v>
      </c>
      <c r="C819" s="13" t="s">
        <v>3102</v>
      </c>
      <c r="D819" s="90">
        <v>98</v>
      </c>
      <c r="E819" s="14" t="s">
        <v>20</v>
      </c>
      <c r="F819" s="14" t="s">
        <v>3100</v>
      </c>
      <c r="I819" s="89">
        <v>1.077E-3</v>
      </c>
      <c r="J819" s="87">
        <v>1.077E-5</v>
      </c>
      <c r="K819" s="90">
        <v>0.282497</v>
      </c>
      <c r="L819" s="89">
        <v>3.6999999999999998E-5</v>
      </c>
      <c r="M819" s="90">
        <v>0.6</v>
      </c>
      <c r="N819" s="14">
        <v>0.5</v>
      </c>
      <c r="O819" s="91">
        <v>0.5</v>
      </c>
      <c r="P819" s="114">
        <v>501.8</v>
      </c>
      <c r="Q819" s="114">
        <v>3.8</v>
      </c>
      <c r="R819" s="74">
        <v>1</v>
      </c>
      <c r="S819" s="75">
        <v>1</v>
      </c>
      <c r="T819" s="75" t="s">
        <v>3723</v>
      </c>
      <c r="U819" s="75">
        <v>0</v>
      </c>
      <c r="V819" s="76" t="s">
        <v>18</v>
      </c>
      <c r="W819" s="76" t="s">
        <v>19</v>
      </c>
      <c r="Y819" s="77">
        <f t="shared" si="48"/>
        <v>0.28249699998991001</v>
      </c>
      <c r="Z819" s="78">
        <f t="shared" si="49"/>
        <v>3.6999999999999998E-5</v>
      </c>
      <c r="AE819" s="14" t="s">
        <v>2439</v>
      </c>
      <c r="AF819" s="14">
        <f t="shared" si="50"/>
        <v>1405.0288605361143</v>
      </c>
      <c r="AG819" s="14">
        <v>25</v>
      </c>
      <c r="AH819" s="14">
        <f t="shared" si="51"/>
        <v>-1.7279411764705881</v>
      </c>
      <c r="AR819" s="14">
        <v>0</v>
      </c>
      <c r="AS819" s="14">
        <v>-20.850000000000598</v>
      </c>
      <c r="AU819" s="14">
        <v>818</v>
      </c>
      <c r="AV819" s="14">
        <v>0</v>
      </c>
    </row>
    <row r="820" spans="1:48" ht="15" x14ac:dyDescent="0.25">
      <c r="A820" s="14">
        <v>819</v>
      </c>
      <c r="B820" s="14">
        <v>23845</v>
      </c>
      <c r="C820" s="13" t="s">
        <v>3102</v>
      </c>
      <c r="D820" s="90">
        <v>99</v>
      </c>
      <c r="E820" s="14" t="s">
        <v>20</v>
      </c>
      <c r="F820" s="14" t="s">
        <v>3101</v>
      </c>
      <c r="I820" s="89">
        <v>2.7039999999999998E-3</v>
      </c>
      <c r="J820" s="87">
        <v>2.7039999999999999E-5</v>
      </c>
      <c r="K820" s="90">
        <v>0.28218900000000002</v>
      </c>
      <c r="L820" s="89">
        <v>3.8999999999999999E-5</v>
      </c>
      <c r="M820" s="90">
        <v>-9.6</v>
      </c>
      <c r="N820" s="14">
        <v>0.5</v>
      </c>
      <c r="O820" s="91">
        <v>0.56100000000000005</v>
      </c>
      <c r="P820" s="114">
        <v>561.20000000000005</v>
      </c>
      <c r="Q820" s="114">
        <v>1.9</v>
      </c>
      <c r="R820" s="74">
        <v>1</v>
      </c>
      <c r="S820" s="75">
        <v>1</v>
      </c>
      <c r="T820" s="75" t="s">
        <v>3723</v>
      </c>
      <c r="U820" s="75">
        <v>0</v>
      </c>
      <c r="V820" s="76" t="s">
        <v>18</v>
      </c>
      <c r="W820" s="76" t="s">
        <v>19</v>
      </c>
      <c r="Y820" s="77">
        <f t="shared" si="48"/>
        <v>0.28218899997166857</v>
      </c>
      <c r="Z820" s="78">
        <f t="shared" si="49"/>
        <v>3.8999999999999999E-5</v>
      </c>
      <c r="AE820" s="14" t="s">
        <v>2439</v>
      </c>
      <c r="AF820" s="14">
        <f t="shared" si="50"/>
        <v>2090.8075784706602</v>
      </c>
      <c r="AG820" s="14">
        <v>25</v>
      </c>
      <c r="AH820" s="14">
        <f t="shared" si="51"/>
        <v>-9.2279411764705888</v>
      </c>
      <c r="AR820" s="14">
        <v>0</v>
      </c>
      <c r="AS820" s="14">
        <v>-20.900000000000599</v>
      </c>
      <c r="AU820" s="14">
        <v>819</v>
      </c>
      <c r="AV820" s="14">
        <v>0</v>
      </c>
    </row>
    <row r="821" spans="1:48" s="24" customFormat="1" ht="15" x14ac:dyDescent="0.25">
      <c r="A821" s="14">
        <v>820</v>
      </c>
      <c r="B821" s="24">
        <v>23885</v>
      </c>
      <c r="C821" s="23" t="s">
        <v>3144</v>
      </c>
      <c r="D821" s="13">
        <v>64</v>
      </c>
      <c r="E821" s="24" t="s">
        <v>20</v>
      </c>
      <c r="F821" s="14" t="s">
        <v>3147</v>
      </c>
      <c r="G821" s="24">
        <v>5.3322000000000001E-2</v>
      </c>
      <c r="I821" s="24">
        <v>1.3140000000000001E-3</v>
      </c>
      <c r="J821" s="92">
        <v>2.3499999999999999E-5</v>
      </c>
      <c r="K821" s="24">
        <v>0.28257199999999999</v>
      </c>
      <c r="L821" s="23">
        <v>2.4499999999999999E-5</v>
      </c>
      <c r="M821" s="24">
        <v>4.25</v>
      </c>
      <c r="N821" s="24">
        <v>0.86499999999999999</v>
      </c>
      <c r="P821" s="114">
        <v>549</v>
      </c>
      <c r="Q821" s="114">
        <v>1.95</v>
      </c>
      <c r="R821" s="74">
        <v>1</v>
      </c>
      <c r="S821" s="98">
        <v>1</v>
      </c>
      <c r="T821" s="75" t="s">
        <v>3723</v>
      </c>
      <c r="U821" s="98">
        <v>0</v>
      </c>
      <c r="V821" s="93" t="s">
        <v>18</v>
      </c>
      <c r="W821" s="93" t="s">
        <v>19</v>
      </c>
      <c r="X821" s="94"/>
      <c r="Y821" s="94">
        <f t="shared" si="48"/>
        <v>0.28257199998653171</v>
      </c>
      <c r="Z821" s="95">
        <f t="shared" si="49"/>
        <v>2.4499999999999999E-5</v>
      </c>
      <c r="AE821" s="24" t="s">
        <v>2440</v>
      </c>
      <c r="AF821" s="14">
        <f t="shared" si="50"/>
        <v>1215.2829916131718</v>
      </c>
      <c r="AG821" s="14">
        <v>25</v>
      </c>
      <c r="AH821" s="14">
        <f t="shared" si="51"/>
        <v>0.95588235294117629</v>
      </c>
      <c r="AR821" s="14">
        <v>0</v>
      </c>
      <c r="AS821" s="14">
        <v>-20.9500000000006</v>
      </c>
      <c r="AU821" s="14">
        <v>820</v>
      </c>
      <c r="AV821" s="14">
        <v>0</v>
      </c>
    </row>
    <row r="822" spans="1:48" ht="15" x14ac:dyDescent="0.25">
      <c r="A822" s="14">
        <v>821</v>
      </c>
      <c r="B822" s="14">
        <v>23885</v>
      </c>
      <c r="C822" s="23" t="s">
        <v>3144</v>
      </c>
      <c r="D822" s="13">
        <v>62</v>
      </c>
      <c r="E822" s="14" t="s">
        <v>20</v>
      </c>
      <c r="F822" s="14" t="s">
        <v>3148</v>
      </c>
      <c r="G822" s="14">
        <v>2.7019000000000001E-2</v>
      </c>
      <c r="I822" s="14">
        <v>6.5300000000000004E-4</v>
      </c>
      <c r="J822" s="87">
        <v>5.0000000000000004E-6</v>
      </c>
      <c r="K822" s="14">
        <v>0.28246900000000003</v>
      </c>
      <c r="L822" s="13">
        <v>2.0000000000000002E-5</v>
      </c>
      <c r="M822" s="14">
        <v>0.53</v>
      </c>
      <c r="N822" s="14">
        <v>0.70499999999999996</v>
      </c>
      <c r="P822" s="114">
        <v>536.1</v>
      </c>
      <c r="Q822" s="114">
        <v>1.8</v>
      </c>
      <c r="R822" s="74">
        <v>1</v>
      </c>
      <c r="S822" s="75">
        <v>1</v>
      </c>
      <c r="T822" s="75" t="s">
        <v>3723</v>
      </c>
      <c r="U822" s="75">
        <v>0</v>
      </c>
      <c r="V822" s="76" t="s">
        <v>18</v>
      </c>
      <c r="W822" s="76" t="s">
        <v>19</v>
      </c>
      <c r="Y822" s="77">
        <f t="shared" si="48"/>
        <v>0.28246899999346414</v>
      </c>
      <c r="Z822" s="78">
        <f t="shared" si="49"/>
        <v>2.0000000000000002E-5</v>
      </c>
      <c r="AE822" s="14" t="s">
        <v>2440</v>
      </c>
      <c r="AF822" s="14">
        <f t="shared" si="50"/>
        <v>1437.8669220262705</v>
      </c>
      <c r="AG822" s="14">
        <v>25</v>
      </c>
      <c r="AH822" s="14">
        <f t="shared" si="51"/>
        <v>-1.7794117647058822</v>
      </c>
      <c r="AR822" s="14">
        <v>0</v>
      </c>
      <c r="AS822" s="14">
        <v>-21.0000000000006</v>
      </c>
      <c r="AU822" s="14">
        <v>821</v>
      </c>
      <c r="AV822" s="14">
        <v>0</v>
      </c>
    </row>
    <row r="823" spans="1:48" ht="15" x14ac:dyDescent="0.25">
      <c r="A823" s="14">
        <v>822</v>
      </c>
      <c r="B823" s="14">
        <v>23885</v>
      </c>
      <c r="C823" s="23" t="s">
        <v>3144</v>
      </c>
      <c r="D823" s="13">
        <v>58</v>
      </c>
      <c r="E823" s="14" t="s">
        <v>20</v>
      </c>
      <c r="F823" s="14" t="s">
        <v>3149</v>
      </c>
      <c r="G823" s="14">
        <v>4.2001999999999998E-2</v>
      </c>
      <c r="I823" s="14">
        <v>1.0449999999999999E-3</v>
      </c>
      <c r="J823" s="87">
        <v>4.0500000000000002E-5</v>
      </c>
      <c r="K823" s="14">
        <v>0.28277000000000002</v>
      </c>
      <c r="L823" s="13">
        <v>2.5999999999999998E-5</v>
      </c>
      <c r="M823" s="14">
        <v>8.1999999999999993</v>
      </c>
      <c r="N823" s="14">
        <v>0.92</v>
      </c>
      <c r="P823" s="114">
        <v>404.3</v>
      </c>
      <c r="Q823" s="114">
        <v>1.65</v>
      </c>
      <c r="R823" s="74">
        <v>1</v>
      </c>
      <c r="S823" s="75">
        <v>1</v>
      </c>
      <c r="T823" s="75" t="s">
        <v>3723</v>
      </c>
      <c r="U823" s="75">
        <v>0</v>
      </c>
      <c r="V823" s="76" t="s">
        <v>18</v>
      </c>
      <c r="W823" s="76" t="s">
        <v>19</v>
      </c>
      <c r="Y823" s="77">
        <f t="shared" si="48"/>
        <v>0.28276999999211205</v>
      </c>
      <c r="Z823" s="78">
        <f t="shared" si="49"/>
        <v>2.5999999999999998E-5</v>
      </c>
      <c r="AE823" s="14" t="s">
        <v>2440</v>
      </c>
      <c r="AF823" s="14">
        <f t="shared" si="50"/>
        <v>849.90243411422352</v>
      </c>
      <c r="AG823" s="14">
        <v>25</v>
      </c>
      <c r="AH823" s="14">
        <f t="shared" si="51"/>
        <v>3.860294117647058</v>
      </c>
      <c r="AR823" s="14">
        <v>0</v>
      </c>
      <c r="AS823" s="14">
        <v>-21.050000000000601</v>
      </c>
      <c r="AU823" s="14">
        <v>822</v>
      </c>
      <c r="AV823" s="14">
        <v>0</v>
      </c>
    </row>
    <row r="824" spans="1:48" ht="15" x14ac:dyDescent="0.25">
      <c r="A824" s="14">
        <v>823</v>
      </c>
      <c r="B824" s="14">
        <v>23885</v>
      </c>
      <c r="C824" s="23" t="s">
        <v>3144</v>
      </c>
      <c r="D824" s="13">
        <v>49</v>
      </c>
      <c r="E824" s="14" t="s">
        <v>20</v>
      </c>
      <c r="F824" s="14" t="s">
        <v>3150</v>
      </c>
      <c r="G824" s="14">
        <v>2.0714E-2</v>
      </c>
      <c r="I824" s="14">
        <v>4.9600000000000002E-4</v>
      </c>
      <c r="J824" s="87">
        <v>1.9999999999999999E-6</v>
      </c>
      <c r="K824" s="14">
        <v>0.28253200000000001</v>
      </c>
      <c r="L824" s="13">
        <v>3.1000000000000001E-5</v>
      </c>
      <c r="M824" s="14">
        <v>5.5</v>
      </c>
      <c r="N824" s="14">
        <v>1.1000000000000001</v>
      </c>
      <c r="P824" s="114">
        <v>656.1</v>
      </c>
      <c r="Q824" s="114">
        <v>2.7</v>
      </c>
      <c r="R824" s="74">
        <v>1</v>
      </c>
      <c r="S824" s="75">
        <v>1</v>
      </c>
      <c r="T824" s="75" t="s">
        <v>3723</v>
      </c>
      <c r="U824" s="75">
        <v>0</v>
      </c>
      <c r="V824" s="76" t="s">
        <v>18</v>
      </c>
      <c r="W824" s="76" t="s">
        <v>19</v>
      </c>
      <c r="Y824" s="77">
        <f t="shared" si="48"/>
        <v>0.28253199999392431</v>
      </c>
      <c r="Z824" s="78">
        <f t="shared" si="49"/>
        <v>3.1000000000000001E-5</v>
      </c>
      <c r="AE824" s="14" t="s">
        <v>2440</v>
      </c>
      <c r="AF824" s="14">
        <f t="shared" si="50"/>
        <v>1220.3013865480023</v>
      </c>
      <c r="AG824" s="14">
        <v>25</v>
      </c>
      <c r="AH824" s="14">
        <f t="shared" si="51"/>
        <v>1.8749999999999998</v>
      </c>
      <c r="AR824" s="14">
        <v>0</v>
      </c>
      <c r="AS824" s="14">
        <v>-21.100000000000598</v>
      </c>
      <c r="AU824" s="14">
        <v>823</v>
      </c>
      <c r="AV824" s="14">
        <v>0</v>
      </c>
    </row>
    <row r="825" spans="1:48" ht="15" x14ac:dyDescent="0.25">
      <c r="A825" s="14">
        <v>824</v>
      </c>
      <c r="B825" s="14">
        <v>23885</v>
      </c>
      <c r="C825" s="23" t="s">
        <v>3144</v>
      </c>
      <c r="D825" s="13">
        <v>48</v>
      </c>
      <c r="E825" s="14" t="s">
        <v>20</v>
      </c>
      <c r="F825" s="14" t="s">
        <v>3151</v>
      </c>
      <c r="G825" s="14">
        <v>2.0194E-2</v>
      </c>
      <c r="I825" s="14">
        <v>4.7199999999999998E-4</v>
      </c>
      <c r="J825" s="87">
        <v>4.9999999999999998E-7</v>
      </c>
      <c r="K825" s="14">
        <v>0.282526</v>
      </c>
      <c r="L825" s="13">
        <v>2.4499999999999999E-5</v>
      </c>
      <c r="M825" s="14">
        <v>2.74</v>
      </c>
      <c r="N825" s="14">
        <v>0.86</v>
      </c>
      <c r="P825" s="114">
        <v>541.4</v>
      </c>
      <c r="Q825" s="114">
        <v>2.5499999999999998</v>
      </c>
      <c r="R825" s="74">
        <v>1</v>
      </c>
      <c r="S825" s="75">
        <v>1</v>
      </c>
      <c r="T825" s="75" t="s">
        <v>3723</v>
      </c>
      <c r="U825" s="75">
        <v>0</v>
      </c>
      <c r="V825" s="76" t="s">
        <v>18</v>
      </c>
      <c r="W825" s="76" t="s">
        <v>19</v>
      </c>
      <c r="Y825" s="77">
        <f t="shared" si="48"/>
        <v>0.28252599999522904</v>
      </c>
      <c r="Z825" s="78">
        <f t="shared" si="49"/>
        <v>2.4499999999999999E-5</v>
      </c>
      <c r="AE825" s="14" t="s">
        <v>2440</v>
      </c>
      <c r="AF825" s="14">
        <f t="shared" si="50"/>
        <v>1303.3900011602855</v>
      </c>
      <c r="AG825" s="14">
        <v>25</v>
      </c>
      <c r="AH825" s="14">
        <f t="shared" si="51"/>
        <v>-0.1544117647058823</v>
      </c>
      <c r="AR825" s="14">
        <v>0</v>
      </c>
      <c r="AS825" s="14">
        <v>-21.150000000000599</v>
      </c>
      <c r="AU825" s="14">
        <v>824</v>
      </c>
      <c r="AV825" s="14">
        <v>0</v>
      </c>
    </row>
    <row r="826" spans="1:48" ht="15" x14ac:dyDescent="0.25">
      <c r="A826" s="14">
        <v>825</v>
      </c>
      <c r="B826" s="14">
        <v>23885</v>
      </c>
      <c r="C826" s="23" t="s">
        <v>3144</v>
      </c>
      <c r="D826" s="13">
        <v>27</v>
      </c>
      <c r="E826" s="14" t="s">
        <v>20</v>
      </c>
      <c r="F826" s="14" t="s">
        <v>3152</v>
      </c>
      <c r="G826" s="14">
        <v>4.1279999999999997E-2</v>
      </c>
      <c r="I826" s="14">
        <v>9.6000000000000002E-4</v>
      </c>
      <c r="J826" s="87">
        <v>1.5E-5</v>
      </c>
      <c r="K826" s="14">
        <v>0.28258899999999998</v>
      </c>
      <c r="L826" s="13">
        <v>2.5999999999999998E-5</v>
      </c>
      <c r="M826" s="14">
        <v>4.4800000000000004</v>
      </c>
      <c r="N826" s="14">
        <v>0.93</v>
      </c>
      <c r="P826" s="114">
        <v>527.4</v>
      </c>
      <c r="Q826" s="114">
        <v>3.5</v>
      </c>
      <c r="R826" s="74">
        <v>1</v>
      </c>
      <c r="S826" s="75">
        <v>1</v>
      </c>
      <c r="T826" s="75" t="s">
        <v>3723</v>
      </c>
      <c r="U826" s="75">
        <v>0</v>
      </c>
      <c r="V826" s="76" t="s">
        <v>18</v>
      </c>
      <c r="W826" s="76" t="s">
        <v>19</v>
      </c>
      <c r="Y826" s="77">
        <f t="shared" si="48"/>
        <v>0.28258899999054726</v>
      </c>
      <c r="Z826" s="78">
        <f t="shared" si="49"/>
        <v>2.5999999999999998E-5</v>
      </c>
      <c r="AE826" s="14" t="s">
        <v>2440</v>
      </c>
      <c r="AF826" s="14">
        <f t="shared" si="50"/>
        <v>1181.8694506616205</v>
      </c>
      <c r="AG826" s="14">
        <v>25</v>
      </c>
      <c r="AH826" s="14">
        <f t="shared" si="51"/>
        <v>1.125</v>
      </c>
      <c r="AR826" s="14">
        <v>0</v>
      </c>
      <c r="AS826" s="14">
        <v>-21.2000000000006</v>
      </c>
      <c r="AU826" s="14">
        <v>825</v>
      </c>
      <c r="AV826" s="14">
        <v>0</v>
      </c>
    </row>
    <row r="827" spans="1:48" ht="15" x14ac:dyDescent="0.25">
      <c r="A827" s="14">
        <v>826</v>
      </c>
      <c r="B827" s="14">
        <v>23885</v>
      </c>
      <c r="C827" s="23" t="s">
        <v>3144</v>
      </c>
      <c r="D827" s="13">
        <v>29</v>
      </c>
      <c r="E827" s="14" t="s">
        <v>20</v>
      </c>
      <c r="F827" s="14" t="s">
        <v>3153</v>
      </c>
      <c r="G827" s="14">
        <v>3.2612000000000002E-2</v>
      </c>
      <c r="I827" s="14">
        <v>7.0399999999999998E-4</v>
      </c>
      <c r="J827" s="87">
        <v>5.0000000000000004E-6</v>
      </c>
      <c r="K827" s="14">
        <v>0.28241699999999997</v>
      </c>
      <c r="L827" s="13">
        <v>3.3000000000000003E-5</v>
      </c>
      <c r="M827" s="14">
        <v>-1.7</v>
      </c>
      <c r="N827" s="14">
        <v>1.17</v>
      </c>
      <c r="P827" s="114">
        <v>519.6</v>
      </c>
      <c r="Q827" s="114">
        <v>3.5</v>
      </c>
      <c r="R827" s="74">
        <v>1</v>
      </c>
      <c r="S827" s="75">
        <v>1</v>
      </c>
      <c r="T827" s="75" t="s">
        <v>3723</v>
      </c>
      <c r="U827" s="75">
        <v>0</v>
      </c>
      <c r="V827" s="76" t="s">
        <v>18</v>
      </c>
      <c r="W827" s="76" t="s">
        <v>19</v>
      </c>
      <c r="Y827" s="77">
        <f t="shared" si="48"/>
        <v>0.28241699999317049</v>
      </c>
      <c r="Z827" s="78">
        <f t="shared" si="49"/>
        <v>3.3000000000000003E-5</v>
      </c>
      <c r="AE827" s="14" t="s">
        <v>2440</v>
      </c>
      <c r="AF827" s="14">
        <f t="shared" si="50"/>
        <v>1564.6442555826127</v>
      </c>
      <c r="AG827" s="14">
        <v>25</v>
      </c>
      <c r="AH827" s="14">
        <f t="shared" si="51"/>
        <v>-3.4191176470588234</v>
      </c>
      <c r="AR827" s="14">
        <v>0</v>
      </c>
      <c r="AS827" s="14">
        <v>-21.2500000000006</v>
      </c>
      <c r="AU827" s="14">
        <v>826</v>
      </c>
      <c r="AV827" s="14">
        <v>0</v>
      </c>
    </row>
    <row r="828" spans="1:48" ht="15" x14ac:dyDescent="0.25">
      <c r="A828" s="14">
        <v>827</v>
      </c>
      <c r="B828" s="14">
        <v>23885</v>
      </c>
      <c r="C828" s="23" t="s">
        <v>3144</v>
      </c>
      <c r="D828" s="13">
        <v>38</v>
      </c>
      <c r="E828" s="14" t="s">
        <v>20</v>
      </c>
      <c r="F828" s="14" t="s">
        <v>3154</v>
      </c>
      <c r="G828" s="14">
        <v>4.3418999999999999E-2</v>
      </c>
      <c r="I828" s="14">
        <v>1.06E-3</v>
      </c>
      <c r="J828" s="87">
        <v>3.9499999999999998E-5</v>
      </c>
      <c r="K828" s="14">
        <v>0.28260800000000003</v>
      </c>
      <c r="L828" s="13">
        <v>2.8500000000000002E-5</v>
      </c>
      <c r="M828" s="14">
        <v>3.18</v>
      </c>
      <c r="N828" s="14">
        <v>1.01</v>
      </c>
      <c r="P828" s="114">
        <v>438.4</v>
      </c>
      <c r="Q828" s="114">
        <v>2.7</v>
      </c>
      <c r="R828" s="74">
        <v>1</v>
      </c>
      <c r="S828" s="75">
        <v>1</v>
      </c>
      <c r="T828" s="75" t="s">
        <v>3723</v>
      </c>
      <c r="U828" s="75">
        <v>0</v>
      </c>
      <c r="V828" s="76" t="s">
        <v>18</v>
      </c>
      <c r="W828" s="76" t="s">
        <v>19</v>
      </c>
      <c r="Y828" s="77">
        <f t="shared" si="48"/>
        <v>0.28260799999132402</v>
      </c>
      <c r="Z828" s="78">
        <f t="shared" si="49"/>
        <v>2.8500000000000002E-5</v>
      </c>
      <c r="AE828" s="14" t="s">
        <v>2440</v>
      </c>
      <c r="AF828" s="14">
        <f t="shared" si="50"/>
        <v>1193.874644125654</v>
      </c>
      <c r="AG828" s="14">
        <v>25</v>
      </c>
      <c r="AH828" s="14">
        <f t="shared" si="51"/>
        <v>0.16911764705882351</v>
      </c>
      <c r="AR828" s="14">
        <v>0</v>
      </c>
      <c r="AS828" s="14">
        <v>-21.300000000000601</v>
      </c>
      <c r="AU828" s="14">
        <v>827</v>
      </c>
      <c r="AV828" s="14">
        <v>0</v>
      </c>
    </row>
    <row r="829" spans="1:48" ht="15" x14ac:dyDescent="0.25">
      <c r="A829" s="14">
        <v>828</v>
      </c>
      <c r="B829" s="14">
        <v>23885</v>
      </c>
      <c r="C829" s="23" t="s">
        <v>3144</v>
      </c>
      <c r="D829" s="13">
        <v>47</v>
      </c>
      <c r="E829" s="14" t="s">
        <v>20</v>
      </c>
      <c r="F829" s="14" t="s">
        <v>3155</v>
      </c>
      <c r="G829" s="14">
        <v>3.7851000000000003E-2</v>
      </c>
      <c r="I829" s="14">
        <v>9.5200000000000005E-4</v>
      </c>
      <c r="J829" s="87">
        <v>1.95E-5</v>
      </c>
      <c r="K829" s="14">
        <v>0.28245900000000002</v>
      </c>
      <c r="L829" s="13">
        <v>2.65E-5</v>
      </c>
      <c r="M829" s="14">
        <v>-2.02</v>
      </c>
      <c r="N829" s="14">
        <v>0.94</v>
      </c>
      <c r="P829" s="114">
        <v>439.5</v>
      </c>
      <c r="Q829" s="114">
        <v>1.75</v>
      </c>
      <c r="R829" s="74">
        <v>1</v>
      </c>
      <c r="S829" s="75">
        <v>1</v>
      </c>
      <c r="T829" s="75" t="s">
        <v>3723</v>
      </c>
      <c r="U829" s="75">
        <v>0</v>
      </c>
      <c r="V829" s="76" t="s">
        <v>18</v>
      </c>
      <c r="W829" s="76" t="s">
        <v>19</v>
      </c>
      <c r="Y829" s="77">
        <f t="shared" si="48"/>
        <v>0.28245899999218843</v>
      </c>
      <c r="Z829" s="78">
        <f t="shared" si="49"/>
        <v>2.65E-5</v>
      </c>
      <c r="AE829" s="14" t="s">
        <v>2440</v>
      </c>
      <c r="AF829" s="14">
        <f t="shared" si="50"/>
        <v>1523.7570493637752</v>
      </c>
      <c r="AG829" s="14">
        <v>25</v>
      </c>
      <c r="AH829" s="14">
        <f t="shared" si="51"/>
        <v>-3.6544117647058827</v>
      </c>
      <c r="AR829" s="14">
        <v>0</v>
      </c>
      <c r="AS829" s="14">
        <v>-21.350000000000598</v>
      </c>
      <c r="AU829" s="14">
        <v>828</v>
      </c>
      <c r="AV829" s="14">
        <v>0</v>
      </c>
    </row>
    <row r="830" spans="1:48" ht="15" x14ac:dyDescent="0.25">
      <c r="A830" s="14">
        <v>829</v>
      </c>
      <c r="B830" s="14">
        <v>23885</v>
      </c>
      <c r="C830" s="23" t="s">
        <v>3144</v>
      </c>
      <c r="D830" s="13">
        <v>106</v>
      </c>
      <c r="E830" s="14" t="s">
        <v>20</v>
      </c>
      <c r="F830" s="14" t="s">
        <v>3156</v>
      </c>
      <c r="G830" s="14">
        <v>2.7813000000000001E-2</v>
      </c>
      <c r="I830" s="14">
        <v>6.4700000000000001E-4</v>
      </c>
      <c r="J830" s="87">
        <v>2.05E-5</v>
      </c>
      <c r="K830" s="14">
        <v>0.28255999999999998</v>
      </c>
      <c r="L830" s="13">
        <v>2.4499999999999999E-5</v>
      </c>
      <c r="M830" s="14">
        <v>3.88</v>
      </c>
      <c r="N830" s="14">
        <v>0.86</v>
      </c>
      <c r="P830" s="114">
        <v>541.9</v>
      </c>
      <c r="Q830" s="114">
        <v>3.7</v>
      </c>
      <c r="R830" s="74">
        <v>1</v>
      </c>
      <c r="S830" s="75">
        <v>1</v>
      </c>
      <c r="T830" s="75" t="s">
        <v>3723</v>
      </c>
      <c r="U830" s="75">
        <v>0</v>
      </c>
      <c r="V830" s="76" t="s">
        <v>18</v>
      </c>
      <c r="W830" s="76" t="s">
        <v>19</v>
      </c>
      <c r="Y830" s="77">
        <f t="shared" si="48"/>
        <v>0.2825599999934541</v>
      </c>
      <c r="Z830" s="78">
        <f t="shared" si="49"/>
        <v>2.4499999999999999E-5</v>
      </c>
      <c r="AE830" s="14" t="s">
        <v>2440</v>
      </c>
      <c r="AF830" s="14">
        <f t="shared" si="50"/>
        <v>1231.056482877724</v>
      </c>
      <c r="AG830" s="14">
        <v>25</v>
      </c>
      <c r="AH830" s="14">
        <f t="shared" si="51"/>
        <v>0.6838235294117645</v>
      </c>
      <c r="AR830" s="14">
        <v>0</v>
      </c>
      <c r="AS830" s="14">
        <v>-21.400000000000599</v>
      </c>
      <c r="AU830" s="14">
        <v>829</v>
      </c>
      <c r="AV830" s="14">
        <v>0</v>
      </c>
    </row>
    <row r="831" spans="1:48" ht="15" x14ac:dyDescent="0.25">
      <c r="A831" s="14">
        <v>830</v>
      </c>
      <c r="B831" s="14">
        <v>23885</v>
      </c>
      <c r="C831" s="23" t="s">
        <v>3144</v>
      </c>
      <c r="D831" s="13">
        <v>103</v>
      </c>
      <c r="E831" s="14" t="s">
        <v>20</v>
      </c>
      <c r="F831" s="14" t="s">
        <v>3157</v>
      </c>
      <c r="G831" s="14">
        <v>3.2539999999999999E-2</v>
      </c>
      <c r="I831" s="14">
        <v>8.5999999999999998E-4</v>
      </c>
      <c r="J831" s="87">
        <v>1.1E-5</v>
      </c>
      <c r="K831" s="14">
        <v>0.28260400000000002</v>
      </c>
      <c r="L831" s="13">
        <v>1.9000000000000001E-5</v>
      </c>
      <c r="M831" s="14">
        <v>7.76</v>
      </c>
      <c r="N831" s="14">
        <v>0.67</v>
      </c>
      <c r="P831" s="114">
        <v>651.4</v>
      </c>
      <c r="Q831" s="114">
        <v>3.95</v>
      </c>
      <c r="R831" s="74">
        <v>1</v>
      </c>
      <c r="S831" s="75">
        <v>1</v>
      </c>
      <c r="T831" s="75" t="s">
        <v>3723</v>
      </c>
      <c r="U831" s="75">
        <v>0</v>
      </c>
      <c r="V831" s="76" t="s">
        <v>18</v>
      </c>
      <c r="W831" s="76" t="s">
        <v>19</v>
      </c>
      <c r="Y831" s="77">
        <f t="shared" si="48"/>
        <v>0.282603999989541</v>
      </c>
      <c r="Z831" s="78">
        <f t="shared" si="49"/>
        <v>1.9000000000000001E-5</v>
      </c>
      <c r="AE831" s="14" t="s">
        <v>2440</v>
      </c>
      <c r="AF831" s="14">
        <f t="shared" si="50"/>
        <v>1071.8501012559796</v>
      </c>
      <c r="AG831" s="14">
        <v>25</v>
      </c>
      <c r="AH831" s="14">
        <f t="shared" si="51"/>
        <v>3.5367647058823524</v>
      </c>
      <c r="AR831" s="14">
        <v>0</v>
      </c>
      <c r="AS831" s="14">
        <v>-21.4500000000006</v>
      </c>
      <c r="AU831" s="14">
        <v>830</v>
      </c>
      <c r="AV831" s="14">
        <v>0</v>
      </c>
    </row>
    <row r="832" spans="1:48" ht="15" x14ac:dyDescent="0.25">
      <c r="A832" s="14">
        <v>831</v>
      </c>
      <c r="B832" s="14">
        <v>23885</v>
      </c>
      <c r="C832" s="23" t="s">
        <v>3144</v>
      </c>
      <c r="D832" s="13">
        <v>102</v>
      </c>
      <c r="E832" s="14" t="s">
        <v>20</v>
      </c>
      <c r="F832" s="14" t="s">
        <v>3158</v>
      </c>
      <c r="G832" s="14">
        <v>1.6712999999999999E-2</v>
      </c>
      <c r="I832" s="14">
        <v>4.1300000000000001E-4</v>
      </c>
      <c r="J832" s="87">
        <v>5.4999999999999999E-6</v>
      </c>
      <c r="K832" s="14">
        <v>0.28275600000000001</v>
      </c>
      <c r="L832" s="13">
        <v>2.0999999999999999E-5</v>
      </c>
      <c r="M832" s="14">
        <v>13.4</v>
      </c>
      <c r="N832" s="14">
        <v>0.745</v>
      </c>
      <c r="P832" s="114">
        <v>653.5</v>
      </c>
      <c r="Q832" s="114">
        <v>4.0999999999999996</v>
      </c>
      <c r="R832" s="74">
        <v>1</v>
      </c>
      <c r="S832" s="75">
        <v>1</v>
      </c>
      <c r="T832" s="75" t="s">
        <v>3723</v>
      </c>
      <c r="U832" s="75">
        <v>0</v>
      </c>
      <c r="V832" s="76" t="s">
        <v>18</v>
      </c>
      <c r="W832" s="76" t="s">
        <v>19</v>
      </c>
      <c r="Y832" s="77">
        <f t="shared" si="48"/>
        <v>0.28275599999496104</v>
      </c>
      <c r="Z832" s="78">
        <f t="shared" si="49"/>
        <v>2.0999999999999999E-5</v>
      </c>
      <c r="AE832" s="14" t="s">
        <v>2440</v>
      </c>
      <c r="AF832" s="14">
        <f t="shared" si="50"/>
        <v>716.07090148628129</v>
      </c>
      <c r="AG832" s="14">
        <v>25</v>
      </c>
      <c r="AH832" s="14">
        <f t="shared" si="51"/>
        <v>7.6838235294117636</v>
      </c>
      <c r="AR832" s="14">
        <v>0</v>
      </c>
      <c r="AS832" s="14">
        <v>-21.5000000000006</v>
      </c>
      <c r="AU832" s="14">
        <v>831</v>
      </c>
      <c r="AV832" s="14">
        <v>0</v>
      </c>
    </row>
    <row r="833" spans="1:48" ht="15" x14ac:dyDescent="0.25">
      <c r="A833" s="14">
        <v>832</v>
      </c>
      <c r="B833" s="14">
        <v>23885</v>
      </c>
      <c r="C833" s="23" t="s">
        <v>3144</v>
      </c>
      <c r="D833" s="13">
        <v>96</v>
      </c>
      <c r="E833" s="14" t="s">
        <v>20</v>
      </c>
      <c r="F833" s="14" t="s">
        <v>3159</v>
      </c>
      <c r="G833" s="14">
        <v>7.1752999999999997E-2</v>
      </c>
      <c r="I833" s="14">
        <v>1.64E-3</v>
      </c>
      <c r="J833" s="87">
        <v>2.2500000000000001E-5</v>
      </c>
      <c r="K833" s="14">
        <v>0.28257700000000002</v>
      </c>
      <c r="L833" s="13">
        <v>2.1500000000000001E-5</v>
      </c>
      <c r="M833" s="14">
        <v>3.82</v>
      </c>
      <c r="N833" s="14">
        <v>0.76</v>
      </c>
      <c r="P833" s="114">
        <v>526.5</v>
      </c>
      <c r="Q833" s="114">
        <v>2.4</v>
      </c>
      <c r="R833" s="74">
        <v>1</v>
      </c>
      <c r="S833" s="75">
        <v>1</v>
      </c>
      <c r="T833" s="75" t="s">
        <v>3723</v>
      </c>
      <c r="U833" s="75">
        <v>0</v>
      </c>
      <c r="V833" s="76" t="s">
        <v>18</v>
      </c>
      <c r="W833" s="76" t="s">
        <v>19</v>
      </c>
      <c r="Y833" s="77">
        <f t="shared" ref="Y833:Y896" si="52">K833-I833*(EXP((1.867*10^-11)*P833)-1)</f>
        <v>0.28257699998387925</v>
      </c>
      <c r="Z833" s="78">
        <f t="shared" ref="Z833:Z896" si="53">L833</f>
        <v>2.1500000000000001E-5</v>
      </c>
      <c r="AE833" s="14" t="s">
        <v>2440</v>
      </c>
      <c r="AF833" s="14">
        <f t="shared" si="50"/>
        <v>1224.2941489277241</v>
      </c>
      <c r="AG833" s="14">
        <v>25</v>
      </c>
      <c r="AH833" s="14">
        <f t="shared" si="51"/>
        <v>0.6397058823529409</v>
      </c>
      <c r="AR833" s="14">
        <v>0</v>
      </c>
      <c r="AS833" s="14">
        <v>-21.550000000000601</v>
      </c>
      <c r="AU833" s="14">
        <v>832</v>
      </c>
      <c r="AV833" s="14">
        <v>0</v>
      </c>
    </row>
    <row r="834" spans="1:48" ht="15" x14ac:dyDescent="0.25">
      <c r="A834" s="14">
        <v>833</v>
      </c>
      <c r="B834" s="14">
        <v>23885</v>
      </c>
      <c r="C834" s="23" t="s">
        <v>3144</v>
      </c>
      <c r="D834" s="13">
        <v>67</v>
      </c>
      <c r="E834" s="14" t="s">
        <v>20</v>
      </c>
      <c r="F834" s="14" t="s">
        <v>3160</v>
      </c>
      <c r="G834" s="14">
        <v>3.3336999999999999E-2</v>
      </c>
      <c r="I834" s="14">
        <v>7.76E-4</v>
      </c>
      <c r="J834" s="87">
        <v>8.4999999999999999E-6</v>
      </c>
      <c r="K834" s="14">
        <v>0.28262500000000002</v>
      </c>
      <c r="L834" s="13">
        <v>3.3500000000000001E-5</v>
      </c>
      <c r="M834" s="14">
        <v>3.65</v>
      </c>
      <c r="N834" s="14">
        <v>1.18</v>
      </c>
      <c r="P834" s="114">
        <v>427.3</v>
      </c>
      <c r="Q834" s="114">
        <v>1.65</v>
      </c>
      <c r="R834" s="74">
        <v>1</v>
      </c>
      <c r="S834" s="75">
        <v>1</v>
      </c>
      <c r="T834" s="75" t="s">
        <v>3723</v>
      </c>
      <c r="U834" s="75">
        <v>0</v>
      </c>
      <c r="V834" s="76" t="s">
        <v>18</v>
      </c>
      <c r="W834" s="76" t="s">
        <v>19</v>
      </c>
      <c r="Y834" s="77">
        <f t="shared" si="52"/>
        <v>0.2826249999938093</v>
      </c>
      <c r="Z834" s="78">
        <f t="shared" si="53"/>
        <v>3.3500000000000001E-5</v>
      </c>
      <c r="AE834" s="14" t="s">
        <v>2440</v>
      </c>
      <c r="AF834" s="14">
        <f t="shared" si="50"/>
        <v>1157.2346720508306</v>
      </c>
      <c r="AG834" s="14">
        <v>25</v>
      </c>
      <c r="AH834" s="14">
        <f t="shared" si="51"/>
        <v>0.5147058823529409</v>
      </c>
      <c r="AR834" s="14">
        <v>0</v>
      </c>
      <c r="AS834" s="14">
        <v>-21.600000000000598</v>
      </c>
      <c r="AU834" s="14">
        <v>833</v>
      </c>
      <c r="AV834" s="14">
        <v>0</v>
      </c>
    </row>
    <row r="835" spans="1:48" ht="15" x14ac:dyDescent="0.25">
      <c r="A835" s="14">
        <v>834</v>
      </c>
      <c r="B835" s="14">
        <v>23885</v>
      </c>
      <c r="C835" s="23" t="s">
        <v>3144</v>
      </c>
      <c r="D835" s="13">
        <v>69</v>
      </c>
      <c r="E835" s="14" t="s">
        <v>20</v>
      </c>
      <c r="F835" s="14" t="s">
        <v>3161</v>
      </c>
      <c r="G835" s="14">
        <v>1.9091E-2</v>
      </c>
      <c r="I835" s="14">
        <v>4.8700000000000002E-4</v>
      </c>
      <c r="J835" s="87">
        <v>5.4999999999999999E-6</v>
      </c>
      <c r="K835" s="14">
        <v>0.282329</v>
      </c>
      <c r="L835" s="13">
        <v>3.8999999999999999E-5</v>
      </c>
      <c r="M835" s="14">
        <v>-0.61</v>
      </c>
      <c r="N835" s="14">
        <v>1.375</v>
      </c>
      <c r="P835" s="114">
        <v>706</v>
      </c>
      <c r="Q835" s="114">
        <v>2.85</v>
      </c>
      <c r="R835" s="74">
        <v>1</v>
      </c>
      <c r="S835" s="75">
        <v>1</v>
      </c>
      <c r="T835" s="75" t="s">
        <v>3723</v>
      </c>
      <c r="U835" s="75">
        <v>0</v>
      </c>
      <c r="V835" s="76" t="s">
        <v>18</v>
      </c>
      <c r="W835" s="76" t="s">
        <v>19</v>
      </c>
      <c r="Y835" s="77">
        <f t="shared" si="52"/>
        <v>0.28232899999358085</v>
      </c>
      <c r="Z835" s="78">
        <f t="shared" si="53"/>
        <v>3.8999999999999999E-5</v>
      </c>
      <c r="AE835" s="14" t="s">
        <v>2440</v>
      </c>
      <c r="AF835" s="14">
        <f t="shared" ref="AF835:AF898" si="54">LN((K835-(EXP(0.00000000001867*P835*1000000)-1)*(I835-0.015)-0.28325)/(0.015-0.0384)+1)/0.00000000001867/1000000</f>
        <v>1641.9445230382498</v>
      </c>
      <c r="AG835" s="14">
        <v>25</v>
      </c>
      <c r="AH835" s="14">
        <f t="shared" ref="AH835:AH898" si="55">(M835-2.95)/1.36</f>
        <v>-2.6176470588235294</v>
      </c>
      <c r="AR835" s="14">
        <v>0</v>
      </c>
      <c r="AS835" s="14">
        <v>-21.650000000000599</v>
      </c>
      <c r="AU835" s="14">
        <v>834</v>
      </c>
      <c r="AV835" s="14">
        <v>0</v>
      </c>
    </row>
    <row r="836" spans="1:48" ht="15" x14ac:dyDescent="0.25">
      <c r="A836" s="14">
        <v>835</v>
      </c>
      <c r="B836" s="14">
        <v>23885</v>
      </c>
      <c r="C836" s="23" t="s">
        <v>3144</v>
      </c>
      <c r="D836" s="13">
        <v>71</v>
      </c>
      <c r="E836" s="14" t="s">
        <v>20</v>
      </c>
      <c r="F836" s="14" t="s">
        <v>3196</v>
      </c>
      <c r="G836" s="14">
        <v>4.5512999999999998E-2</v>
      </c>
      <c r="I836" s="14">
        <v>1.0759999999999999E-3</v>
      </c>
      <c r="J836" s="87">
        <v>6.9999999999999999E-6</v>
      </c>
      <c r="K836" s="14">
        <v>0.28270600000000001</v>
      </c>
      <c r="L836" s="13">
        <v>2.8500000000000002E-5</v>
      </c>
      <c r="M836" s="14">
        <v>5.48</v>
      </c>
      <c r="N836" s="14">
        <v>1.01</v>
      </c>
      <c r="P836" s="114">
        <v>383</v>
      </c>
      <c r="Q836" s="114">
        <v>2.2000000000000002</v>
      </c>
      <c r="R836" s="74">
        <v>1</v>
      </c>
      <c r="S836" s="75">
        <v>1</v>
      </c>
      <c r="T836" s="75" t="s">
        <v>3723</v>
      </c>
      <c r="U836" s="75">
        <v>0</v>
      </c>
      <c r="V836" s="76" t="s">
        <v>18</v>
      </c>
      <c r="W836" s="76" t="s">
        <v>19</v>
      </c>
      <c r="Y836" s="77">
        <f t="shared" si="52"/>
        <v>0.28270599999230595</v>
      </c>
      <c r="Z836" s="78">
        <f t="shared" si="53"/>
        <v>2.8500000000000002E-5</v>
      </c>
      <c r="AE836" s="14" t="s">
        <v>2440</v>
      </c>
      <c r="AF836" s="14">
        <f t="shared" si="54"/>
        <v>1006.9558457341381</v>
      </c>
      <c r="AG836" s="14">
        <v>25</v>
      </c>
      <c r="AH836" s="14">
        <f t="shared" si="55"/>
        <v>1.8602941176470589</v>
      </c>
      <c r="AR836" s="14">
        <v>0</v>
      </c>
      <c r="AS836" s="14">
        <v>-21.7000000000006</v>
      </c>
      <c r="AU836" s="14">
        <v>835</v>
      </c>
      <c r="AV836" s="14">
        <v>0</v>
      </c>
    </row>
    <row r="837" spans="1:48" ht="15" x14ac:dyDescent="0.25">
      <c r="A837" s="14">
        <v>836</v>
      </c>
      <c r="B837" s="14">
        <v>23885</v>
      </c>
      <c r="C837" s="23" t="s">
        <v>3144</v>
      </c>
      <c r="D837" s="13">
        <v>73</v>
      </c>
      <c r="E837" s="14" t="s">
        <v>20</v>
      </c>
      <c r="F837" s="14" t="s">
        <v>3162</v>
      </c>
      <c r="G837" s="14">
        <v>3.3727E-2</v>
      </c>
      <c r="I837" s="14">
        <v>9.5500000000000001E-4</v>
      </c>
      <c r="J837" s="87">
        <v>1.1E-5</v>
      </c>
      <c r="K837" s="14">
        <v>0.28262399999999999</v>
      </c>
      <c r="L837" s="13">
        <v>3.0499999999999999E-5</v>
      </c>
      <c r="M837" s="14">
        <v>5.9</v>
      </c>
      <c r="N837" s="14">
        <v>1.08</v>
      </c>
      <c r="P837" s="114">
        <v>535.20000000000005</v>
      </c>
      <c r="Q837" s="114">
        <v>3.15</v>
      </c>
      <c r="R837" s="74">
        <v>1</v>
      </c>
      <c r="S837" s="75">
        <v>1</v>
      </c>
      <c r="T837" s="75" t="s">
        <v>3723</v>
      </c>
      <c r="U837" s="75">
        <v>0</v>
      </c>
      <c r="V837" s="76" t="s">
        <v>18</v>
      </c>
      <c r="W837" s="76" t="s">
        <v>19</v>
      </c>
      <c r="Y837" s="77">
        <f t="shared" si="52"/>
        <v>0.28262399999045745</v>
      </c>
      <c r="Z837" s="78">
        <f t="shared" si="53"/>
        <v>3.0499999999999999E-5</v>
      </c>
      <c r="AE837" s="14" t="s">
        <v>2440</v>
      </c>
      <c r="AF837" s="14">
        <f t="shared" si="54"/>
        <v>1098.7034877717904</v>
      </c>
      <c r="AG837" s="14">
        <v>25</v>
      </c>
      <c r="AH837" s="14">
        <f t="shared" si="55"/>
        <v>2.1691176470588234</v>
      </c>
      <c r="AR837" s="14">
        <v>0</v>
      </c>
      <c r="AS837" s="14">
        <v>-21.7500000000006</v>
      </c>
      <c r="AU837" s="14">
        <v>836</v>
      </c>
      <c r="AV837" s="14">
        <v>0</v>
      </c>
    </row>
    <row r="838" spans="1:48" ht="15" x14ac:dyDescent="0.25">
      <c r="A838" s="14">
        <v>837</v>
      </c>
      <c r="B838" s="14">
        <v>23885</v>
      </c>
      <c r="C838" s="23" t="s">
        <v>3144</v>
      </c>
      <c r="D838" s="13">
        <v>75</v>
      </c>
      <c r="E838" s="14" t="s">
        <v>20</v>
      </c>
      <c r="F838" s="14" t="s">
        <v>3163</v>
      </c>
      <c r="G838" s="14">
        <v>5.0569000000000003E-2</v>
      </c>
      <c r="I838" s="14">
        <v>1.199E-3</v>
      </c>
      <c r="J838" s="87">
        <v>9.5000000000000005E-6</v>
      </c>
      <c r="K838" s="14">
        <v>0.28257199999999999</v>
      </c>
      <c r="L838" s="13">
        <v>2.5999999999999998E-5</v>
      </c>
      <c r="M838" s="14">
        <v>3.88</v>
      </c>
      <c r="N838" s="14">
        <v>0.92</v>
      </c>
      <c r="P838" s="114">
        <v>530.70000000000005</v>
      </c>
      <c r="Q838" s="114">
        <v>2.95</v>
      </c>
      <c r="R838" s="74">
        <v>1</v>
      </c>
      <c r="S838" s="75">
        <v>1</v>
      </c>
      <c r="T838" s="75" t="s">
        <v>3723</v>
      </c>
      <c r="U838" s="75">
        <v>0</v>
      </c>
      <c r="V838" s="76" t="s">
        <v>18</v>
      </c>
      <c r="W838" s="76" t="s">
        <v>19</v>
      </c>
      <c r="Y838" s="77">
        <f t="shared" si="52"/>
        <v>0.2825719999881201</v>
      </c>
      <c r="Z838" s="78">
        <f t="shared" si="53"/>
        <v>2.5999999999999998E-5</v>
      </c>
      <c r="AE838" s="14" t="s">
        <v>2440</v>
      </c>
      <c r="AF838" s="14">
        <f t="shared" si="54"/>
        <v>1223.2891209821789</v>
      </c>
      <c r="AG838" s="14">
        <v>25</v>
      </c>
      <c r="AH838" s="14">
        <f t="shared" si="55"/>
        <v>0.6838235294117645</v>
      </c>
      <c r="AR838" s="14">
        <v>0</v>
      </c>
      <c r="AS838" s="14">
        <v>-21.800000000000601</v>
      </c>
      <c r="AU838" s="14">
        <v>837</v>
      </c>
      <c r="AV838" s="14">
        <v>0</v>
      </c>
    </row>
    <row r="839" spans="1:48" ht="15" x14ac:dyDescent="0.25">
      <c r="A839" s="14">
        <v>838</v>
      </c>
      <c r="B839" s="14">
        <v>23885</v>
      </c>
      <c r="C839" s="23" t="s">
        <v>3144</v>
      </c>
      <c r="D839" s="13">
        <v>82</v>
      </c>
      <c r="E839" s="14" t="s">
        <v>20</v>
      </c>
      <c r="F839" s="14" t="s">
        <v>3164</v>
      </c>
      <c r="G839" s="14">
        <v>1.8897000000000001E-2</v>
      </c>
      <c r="I839" s="14">
        <v>5.0799999999999999E-4</v>
      </c>
      <c r="J839" s="87">
        <v>2.55E-5</v>
      </c>
      <c r="K839" s="14">
        <v>0.282777</v>
      </c>
      <c r="L839" s="13">
        <v>2.0999999999999999E-5</v>
      </c>
      <c r="M839" s="14">
        <v>8.11</v>
      </c>
      <c r="N839" s="14">
        <v>0.745</v>
      </c>
      <c r="P839" s="114">
        <v>383.8</v>
      </c>
      <c r="Q839" s="114">
        <v>2.15</v>
      </c>
      <c r="R839" s="74">
        <v>1</v>
      </c>
      <c r="S839" s="75">
        <v>1</v>
      </c>
      <c r="T839" s="75" t="s">
        <v>3723</v>
      </c>
      <c r="U839" s="75">
        <v>0</v>
      </c>
      <c r="V839" s="76" t="s">
        <v>18</v>
      </c>
      <c r="W839" s="76" t="s">
        <v>19</v>
      </c>
      <c r="Y839" s="77">
        <f t="shared" si="52"/>
        <v>0.28277699999635991</v>
      </c>
      <c r="Z839" s="78">
        <f t="shared" si="53"/>
        <v>2.0999999999999999E-5</v>
      </c>
      <c r="AE839" s="14" t="s">
        <v>2440</v>
      </c>
      <c r="AF839" s="14">
        <f t="shared" si="54"/>
        <v>837.55219900405939</v>
      </c>
      <c r="AG839" s="14">
        <v>25</v>
      </c>
      <c r="AH839" s="14">
        <f t="shared" si="55"/>
        <v>3.7941176470588229</v>
      </c>
      <c r="AR839" s="14">
        <v>0</v>
      </c>
      <c r="AS839" s="14">
        <v>-21.850000000000598</v>
      </c>
      <c r="AU839" s="14">
        <v>838</v>
      </c>
      <c r="AV839" s="14">
        <v>0</v>
      </c>
    </row>
    <row r="840" spans="1:48" s="24" customFormat="1" ht="15" x14ac:dyDescent="0.25">
      <c r="A840" s="14">
        <v>839</v>
      </c>
      <c r="B840" s="24">
        <v>23885</v>
      </c>
      <c r="C840" s="23" t="s">
        <v>3145</v>
      </c>
      <c r="D840" s="13">
        <v>63</v>
      </c>
      <c r="E840" s="24" t="s">
        <v>20</v>
      </c>
      <c r="F840" s="14" t="s">
        <v>3165</v>
      </c>
      <c r="G840" s="24">
        <v>9.8420000000000001E-3</v>
      </c>
      <c r="I840" s="24">
        <v>2.7500000000000002E-4</v>
      </c>
      <c r="J840" s="92">
        <v>2.5000000000000002E-6</v>
      </c>
      <c r="K840" s="24">
        <v>0.282634</v>
      </c>
      <c r="L840" s="23">
        <v>2.7500000000000001E-5</v>
      </c>
      <c r="M840" s="24">
        <v>6.25</v>
      </c>
      <c r="N840" s="24">
        <v>0.96499999999999997</v>
      </c>
      <c r="P840" s="114">
        <v>523.29999999999995</v>
      </c>
      <c r="Q840" s="114">
        <v>3</v>
      </c>
      <c r="R840" s="74">
        <v>1</v>
      </c>
      <c r="S840" s="75">
        <v>1</v>
      </c>
      <c r="T840" s="75" t="s">
        <v>3723</v>
      </c>
      <c r="U840" s="75">
        <v>0</v>
      </c>
      <c r="V840" s="93" t="s">
        <v>18</v>
      </c>
      <c r="W840" s="93" t="s">
        <v>19</v>
      </c>
      <c r="X840" s="94"/>
      <c r="Y840" s="94">
        <f t="shared" si="52"/>
        <v>0.28263399999731326</v>
      </c>
      <c r="Z840" s="95">
        <f t="shared" si="53"/>
        <v>2.7500000000000001E-5</v>
      </c>
      <c r="AE840" s="14" t="s">
        <v>2440</v>
      </c>
      <c r="AF840" s="14">
        <f t="shared" si="54"/>
        <v>1068.3657047705663</v>
      </c>
      <c r="AG840" s="14">
        <v>25</v>
      </c>
      <c r="AH840" s="14">
        <f t="shared" si="55"/>
        <v>2.4264705882352939</v>
      </c>
      <c r="AR840" s="14">
        <v>0</v>
      </c>
      <c r="AS840" s="14">
        <v>-21.900000000000599</v>
      </c>
      <c r="AU840" s="14">
        <v>839</v>
      </c>
      <c r="AV840" s="14">
        <v>0</v>
      </c>
    </row>
    <row r="841" spans="1:48" s="24" customFormat="1" ht="15" x14ac:dyDescent="0.25">
      <c r="A841" s="14">
        <v>840</v>
      </c>
      <c r="B841" s="24">
        <v>23885</v>
      </c>
      <c r="C841" s="23" t="s">
        <v>3145</v>
      </c>
      <c r="D841" s="13">
        <v>30</v>
      </c>
      <c r="E841" s="24" t="s">
        <v>20</v>
      </c>
      <c r="F841" s="14" t="s">
        <v>3166</v>
      </c>
      <c r="G841" s="24">
        <v>7.7650000000000002E-3</v>
      </c>
      <c r="I841" s="24">
        <v>2.22E-4</v>
      </c>
      <c r="J841" s="92">
        <v>4.9999999999999998E-7</v>
      </c>
      <c r="K841" s="24">
        <v>0.28268300000000002</v>
      </c>
      <c r="L841" s="23">
        <v>3.4499999999999998E-5</v>
      </c>
      <c r="M841" s="24">
        <v>5.75</v>
      </c>
      <c r="N841" s="24">
        <v>1.22</v>
      </c>
      <c r="P841" s="114">
        <v>422.4</v>
      </c>
      <c r="Q841" s="114">
        <v>2.5499999999999998</v>
      </c>
      <c r="R841" s="74">
        <v>1</v>
      </c>
      <c r="S841" s="75">
        <v>1</v>
      </c>
      <c r="T841" s="75" t="s">
        <v>3723</v>
      </c>
      <c r="U841" s="75">
        <v>0</v>
      </c>
      <c r="V841" s="93" t="s">
        <v>18</v>
      </c>
      <c r="W841" s="93" t="s">
        <v>19</v>
      </c>
      <c r="X841" s="94"/>
      <c r="Y841" s="94">
        <f t="shared" si="52"/>
        <v>0.28268299999824931</v>
      </c>
      <c r="Z841" s="95">
        <f t="shared" si="53"/>
        <v>3.4499999999999998E-5</v>
      </c>
      <c r="AE841" s="14" t="s">
        <v>2440</v>
      </c>
      <c r="AF841" s="14">
        <f t="shared" si="54"/>
        <v>1020.2497961470825</v>
      </c>
      <c r="AG841" s="14">
        <v>25</v>
      </c>
      <c r="AH841" s="14">
        <f t="shared" si="55"/>
        <v>2.0588235294117645</v>
      </c>
      <c r="AR841" s="14">
        <v>0</v>
      </c>
      <c r="AS841" s="14">
        <v>-21.9500000000006</v>
      </c>
      <c r="AU841" s="14">
        <v>840</v>
      </c>
      <c r="AV841" s="14">
        <v>0</v>
      </c>
    </row>
    <row r="842" spans="1:48" s="24" customFormat="1" ht="15" x14ac:dyDescent="0.25">
      <c r="A842" s="14">
        <v>841</v>
      </c>
      <c r="B842" s="24">
        <v>23885</v>
      </c>
      <c r="C842" s="23" t="s">
        <v>3145</v>
      </c>
      <c r="D842" s="13">
        <v>27</v>
      </c>
      <c r="E842" s="24" t="s">
        <v>20</v>
      </c>
      <c r="F842" s="14" t="s">
        <v>3167</v>
      </c>
      <c r="G842" s="24">
        <v>1.0803999999999999E-2</v>
      </c>
      <c r="I842" s="24">
        <v>3.3700000000000001E-4</v>
      </c>
      <c r="J842" s="92">
        <v>1.2E-5</v>
      </c>
      <c r="K842" s="24">
        <v>0.28253600000000001</v>
      </c>
      <c r="L842" s="23">
        <v>4.1499999999999999E-5</v>
      </c>
      <c r="M842" s="24">
        <v>0.64</v>
      </c>
      <c r="N842" s="24">
        <v>1.4750000000000001</v>
      </c>
      <c r="P842" s="114">
        <v>428.5</v>
      </c>
      <c r="Q842" s="114">
        <v>2.5</v>
      </c>
      <c r="R842" s="74">
        <v>1</v>
      </c>
      <c r="S842" s="75">
        <v>1</v>
      </c>
      <c r="T842" s="75" t="s">
        <v>3723</v>
      </c>
      <c r="U842" s="75">
        <v>0</v>
      </c>
      <c r="V842" s="93" t="s">
        <v>18</v>
      </c>
      <c r="W842" s="93" t="s">
        <v>19</v>
      </c>
      <c r="X842" s="94"/>
      <c r="Y842" s="94">
        <f t="shared" si="52"/>
        <v>0.282535999997304</v>
      </c>
      <c r="Z842" s="95">
        <f t="shared" si="53"/>
        <v>4.1499999999999999E-5</v>
      </c>
      <c r="AE842" s="14" t="s">
        <v>2440</v>
      </c>
      <c r="AF842" s="14">
        <f t="shared" si="54"/>
        <v>1347.6415386615954</v>
      </c>
      <c r="AG842" s="14">
        <v>25</v>
      </c>
      <c r="AH842" s="14">
        <f t="shared" si="55"/>
        <v>-1.6985294117647058</v>
      </c>
      <c r="AR842" s="14">
        <v>0</v>
      </c>
      <c r="AS842" s="14">
        <v>-22.0000000000006</v>
      </c>
      <c r="AU842" s="14">
        <v>841</v>
      </c>
      <c r="AV842" s="14">
        <v>0</v>
      </c>
    </row>
    <row r="843" spans="1:48" s="24" customFormat="1" ht="15" x14ac:dyDescent="0.25">
      <c r="A843" s="14">
        <v>842</v>
      </c>
      <c r="B843" s="24">
        <v>23885</v>
      </c>
      <c r="C843" s="23" t="s">
        <v>3145</v>
      </c>
      <c r="D843" s="13">
        <v>24</v>
      </c>
      <c r="E843" s="24" t="s">
        <v>20</v>
      </c>
      <c r="F843" s="14" t="s">
        <v>3168</v>
      </c>
      <c r="G843" s="24">
        <v>3.7109999999999999E-3</v>
      </c>
      <c r="I843" s="24">
        <v>6.9999999999999994E-5</v>
      </c>
      <c r="J843" s="92">
        <v>2.5000000000000002E-6</v>
      </c>
      <c r="K843" s="24">
        <v>0.28234799999999999</v>
      </c>
      <c r="L843" s="23">
        <v>3.0000000000000001E-5</v>
      </c>
      <c r="M843" s="24">
        <v>-0.25</v>
      </c>
      <c r="N843" s="24">
        <v>1.06</v>
      </c>
      <c r="P843" s="114">
        <v>683.6</v>
      </c>
      <c r="Q843" s="114">
        <v>4.95</v>
      </c>
      <c r="R843" s="74">
        <v>1</v>
      </c>
      <c r="S843" s="75">
        <v>1</v>
      </c>
      <c r="T843" s="75" t="s">
        <v>3723</v>
      </c>
      <c r="U843" s="75">
        <v>0</v>
      </c>
      <c r="V843" s="93" t="s">
        <v>18</v>
      </c>
      <c r="W843" s="93" t="s">
        <v>19</v>
      </c>
      <c r="X843" s="94"/>
      <c r="Y843" s="94">
        <f t="shared" si="52"/>
        <v>0.28234799999910659</v>
      </c>
      <c r="Z843" s="95">
        <f t="shared" si="53"/>
        <v>3.0000000000000001E-5</v>
      </c>
      <c r="AE843" s="14" t="s">
        <v>2440</v>
      </c>
      <c r="AF843" s="14">
        <f t="shared" si="54"/>
        <v>1601.5110767575957</v>
      </c>
      <c r="AG843" s="14">
        <v>25</v>
      </c>
      <c r="AH843" s="14">
        <f t="shared" si="55"/>
        <v>-2.3529411764705883</v>
      </c>
      <c r="AR843" s="14">
        <v>0</v>
      </c>
      <c r="AS843" s="14">
        <v>-22.050000000000601</v>
      </c>
      <c r="AU843" s="14">
        <v>842</v>
      </c>
      <c r="AV843" s="14">
        <v>0</v>
      </c>
    </row>
    <row r="844" spans="1:48" s="24" customFormat="1" ht="15" x14ac:dyDescent="0.25">
      <c r="A844" s="14">
        <v>843</v>
      </c>
      <c r="B844" s="24">
        <v>23885</v>
      </c>
      <c r="C844" s="23" t="s">
        <v>3145</v>
      </c>
      <c r="D844" s="13">
        <v>10</v>
      </c>
      <c r="E844" s="24" t="s">
        <v>20</v>
      </c>
      <c r="F844" s="14" t="s">
        <v>3169</v>
      </c>
      <c r="G844" s="24">
        <v>2.8298E-2</v>
      </c>
      <c r="I844" s="24">
        <v>6.8000000000000005E-4</v>
      </c>
      <c r="J844" s="92">
        <v>5.4999999999999999E-6</v>
      </c>
      <c r="K844" s="24">
        <v>0.28260200000000002</v>
      </c>
      <c r="L844" s="23">
        <v>2.4499999999999999E-5</v>
      </c>
      <c r="M844" s="24">
        <v>3.35</v>
      </c>
      <c r="N844" s="24">
        <v>0.87</v>
      </c>
      <c r="P844" s="114">
        <v>450.6</v>
      </c>
      <c r="Q844" s="114">
        <v>5.05</v>
      </c>
      <c r="R844" s="74">
        <v>1</v>
      </c>
      <c r="S844" s="75">
        <v>1</v>
      </c>
      <c r="T844" s="75" t="s">
        <v>3723</v>
      </c>
      <c r="U844" s="75">
        <v>0</v>
      </c>
      <c r="V844" s="93" t="s">
        <v>18</v>
      </c>
      <c r="W844" s="93" t="s">
        <v>19</v>
      </c>
      <c r="X844" s="94"/>
      <c r="Y844" s="94">
        <f t="shared" si="52"/>
        <v>0.28260199999427937</v>
      </c>
      <c r="Z844" s="95">
        <f t="shared" si="53"/>
        <v>2.4499999999999999E-5</v>
      </c>
      <c r="AE844" s="14" t="s">
        <v>2440</v>
      </c>
      <c r="AF844" s="14">
        <f t="shared" si="54"/>
        <v>1192.9525013176287</v>
      </c>
      <c r="AG844" s="14">
        <v>25</v>
      </c>
      <c r="AH844" s="14">
        <f t="shared" si="55"/>
        <v>0.29411764705882343</v>
      </c>
      <c r="AR844" s="14">
        <v>0</v>
      </c>
      <c r="AS844" s="14">
        <v>-22.100000000000598</v>
      </c>
      <c r="AU844" s="14">
        <v>843</v>
      </c>
      <c r="AV844" s="14">
        <v>0</v>
      </c>
    </row>
    <row r="845" spans="1:48" s="24" customFormat="1" ht="15" x14ac:dyDescent="0.25">
      <c r="A845" s="14">
        <v>844</v>
      </c>
      <c r="B845" s="24">
        <v>23885</v>
      </c>
      <c r="C845" s="23" t="s">
        <v>3145</v>
      </c>
      <c r="D845" s="13">
        <v>71</v>
      </c>
      <c r="E845" s="24" t="s">
        <v>20</v>
      </c>
      <c r="F845" s="14" t="s">
        <v>3170</v>
      </c>
      <c r="G845" s="24">
        <v>2.6067E-2</v>
      </c>
      <c r="I845" s="24">
        <v>6.0300000000000002E-4</v>
      </c>
      <c r="J845" s="92">
        <v>1.6500000000000001E-5</v>
      </c>
      <c r="K845" s="24">
        <v>0.28256599999999998</v>
      </c>
      <c r="L845" s="23">
        <v>2.5999999999999998E-5</v>
      </c>
      <c r="M845" s="24">
        <v>3.94</v>
      </c>
      <c r="N845" s="24">
        <v>0.91500000000000004</v>
      </c>
      <c r="P845" s="114">
        <v>533.1</v>
      </c>
      <c r="Q845" s="114">
        <v>4.5999999999999996</v>
      </c>
      <c r="R845" s="74">
        <v>1</v>
      </c>
      <c r="S845" s="75">
        <v>1</v>
      </c>
      <c r="T845" s="75" t="s">
        <v>3723</v>
      </c>
      <c r="U845" s="75">
        <v>0</v>
      </c>
      <c r="V845" s="93" t="s">
        <v>18</v>
      </c>
      <c r="W845" s="93" t="s">
        <v>19</v>
      </c>
      <c r="X845" s="94"/>
      <c r="Y845" s="94">
        <f t="shared" si="52"/>
        <v>0.28256599999399834</v>
      </c>
      <c r="Z845" s="95">
        <f t="shared" si="53"/>
        <v>2.5999999999999998E-5</v>
      </c>
      <c r="AE845" s="14" t="s">
        <v>2440</v>
      </c>
      <c r="AF845" s="14">
        <f t="shared" si="54"/>
        <v>1221.9776993994894</v>
      </c>
      <c r="AG845" s="14">
        <v>25</v>
      </c>
      <c r="AH845" s="14">
        <f t="shared" si="55"/>
        <v>0.72794117647058798</v>
      </c>
      <c r="AR845" s="14">
        <v>0</v>
      </c>
      <c r="AS845" s="14">
        <v>-22.150000000000599</v>
      </c>
      <c r="AU845" s="14">
        <v>844</v>
      </c>
      <c r="AV845" s="14">
        <v>0</v>
      </c>
    </row>
    <row r="846" spans="1:48" s="24" customFormat="1" ht="15" x14ac:dyDescent="0.25">
      <c r="A846" s="14">
        <v>845</v>
      </c>
      <c r="B846" s="24">
        <v>23885</v>
      </c>
      <c r="C846" s="23" t="s">
        <v>3145</v>
      </c>
      <c r="D846" s="13">
        <v>88</v>
      </c>
      <c r="E846" s="24" t="s">
        <v>20</v>
      </c>
      <c r="F846" s="14" t="s">
        <v>3171</v>
      </c>
      <c r="G846" s="24">
        <v>1.4633E-2</v>
      </c>
      <c r="I846" s="24">
        <v>3.59E-4</v>
      </c>
      <c r="J846" s="92">
        <v>7.9999999999999996E-6</v>
      </c>
      <c r="K846" s="24">
        <v>0.28271000000000002</v>
      </c>
      <c r="L846" s="23">
        <v>2.5000000000000001E-5</v>
      </c>
      <c r="M846" s="24">
        <v>11.73</v>
      </c>
      <c r="N846" s="24">
        <v>0.875</v>
      </c>
      <c r="P846" s="114">
        <v>651.70000000000005</v>
      </c>
      <c r="Q846" s="114">
        <v>3.8</v>
      </c>
      <c r="R846" s="74">
        <v>1</v>
      </c>
      <c r="S846" s="75">
        <v>1</v>
      </c>
      <c r="T846" s="75" t="s">
        <v>3723</v>
      </c>
      <c r="U846" s="75">
        <v>0</v>
      </c>
      <c r="V846" s="93" t="s">
        <v>18</v>
      </c>
      <c r="W846" s="93" t="s">
        <v>19</v>
      </c>
      <c r="X846" s="94"/>
      <c r="Y846" s="94">
        <f t="shared" si="52"/>
        <v>0.28270999999563196</v>
      </c>
      <c r="Z846" s="95">
        <f t="shared" si="53"/>
        <v>2.5000000000000001E-5</v>
      </c>
      <c r="AE846" s="14" t="s">
        <v>2440</v>
      </c>
      <c r="AF846" s="14">
        <f t="shared" si="54"/>
        <v>819.49298158068041</v>
      </c>
      <c r="AG846" s="14">
        <v>25</v>
      </c>
      <c r="AH846" s="14">
        <f t="shared" si="55"/>
        <v>6.4558823529411766</v>
      </c>
      <c r="AR846" s="14">
        <v>0</v>
      </c>
      <c r="AS846" s="14">
        <v>-22.2000000000006</v>
      </c>
      <c r="AU846" s="14">
        <v>845</v>
      </c>
      <c r="AV846" s="14">
        <v>0</v>
      </c>
    </row>
    <row r="847" spans="1:48" s="24" customFormat="1" ht="15" x14ac:dyDescent="0.25">
      <c r="A847" s="14">
        <v>846</v>
      </c>
      <c r="B847" s="24">
        <v>23885</v>
      </c>
      <c r="C847" s="23" t="s">
        <v>3145</v>
      </c>
      <c r="D847" s="13">
        <v>104</v>
      </c>
      <c r="E847" s="24" t="s">
        <v>20</v>
      </c>
      <c r="F847" s="14" t="s">
        <v>3172</v>
      </c>
      <c r="G847" s="24">
        <v>1.2359E-2</v>
      </c>
      <c r="I847" s="24">
        <v>3.2200000000000002E-4</v>
      </c>
      <c r="J847" s="92">
        <v>1.15E-5</v>
      </c>
      <c r="K847" s="24">
        <v>0.28266999999999998</v>
      </c>
      <c r="L847" s="23">
        <v>1.95E-5</v>
      </c>
      <c r="M847" s="24">
        <v>10.45</v>
      </c>
      <c r="N847" s="24">
        <v>0.7</v>
      </c>
      <c r="P847" s="114">
        <v>656</v>
      </c>
      <c r="Q847" s="114">
        <v>5.05</v>
      </c>
      <c r="R847" s="74">
        <v>1</v>
      </c>
      <c r="S847" s="75">
        <v>1</v>
      </c>
      <c r="T847" s="75" t="s">
        <v>3723</v>
      </c>
      <c r="U847" s="75">
        <v>0</v>
      </c>
      <c r="V847" s="93" t="s">
        <v>18</v>
      </c>
      <c r="W847" s="93" t="s">
        <v>19</v>
      </c>
      <c r="X847" s="94"/>
      <c r="Y847" s="94">
        <f t="shared" si="52"/>
        <v>0.2826699999960563</v>
      </c>
      <c r="Z847" s="95">
        <f t="shared" si="53"/>
        <v>1.95E-5</v>
      </c>
      <c r="AE847" s="14" t="s">
        <v>2440</v>
      </c>
      <c r="AF847" s="14">
        <f t="shared" si="54"/>
        <v>905.88190813666949</v>
      </c>
      <c r="AG847" s="14">
        <v>25</v>
      </c>
      <c r="AH847" s="14">
        <f t="shared" si="55"/>
        <v>5.5147058823529402</v>
      </c>
      <c r="AR847" s="14">
        <v>0</v>
      </c>
      <c r="AS847" s="14">
        <v>-22.2500000000006</v>
      </c>
      <c r="AU847" s="14">
        <v>846</v>
      </c>
      <c r="AV847" s="14">
        <v>0</v>
      </c>
    </row>
    <row r="848" spans="1:48" s="24" customFormat="1" ht="15" x14ac:dyDescent="0.25">
      <c r="A848" s="14">
        <v>847</v>
      </c>
      <c r="B848" s="24">
        <v>23885</v>
      </c>
      <c r="C848" s="23" t="s">
        <v>3145</v>
      </c>
      <c r="D848" s="13">
        <v>109</v>
      </c>
      <c r="E848" s="24" t="s">
        <v>20</v>
      </c>
      <c r="F848" s="14" t="s">
        <v>3173</v>
      </c>
      <c r="G848" s="24">
        <v>0.181287</v>
      </c>
      <c r="I848" s="24">
        <v>4.2110000000000003E-3</v>
      </c>
      <c r="J848" s="92">
        <v>4.35E-5</v>
      </c>
      <c r="K848" s="24">
        <v>0.28270400000000001</v>
      </c>
      <c r="L848" s="23">
        <v>3.15E-5</v>
      </c>
      <c r="M848" s="24">
        <v>5.72</v>
      </c>
      <c r="N848" s="24">
        <v>1.1100000000000001</v>
      </c>
      <c r="P848" s="114">
        <v>441.4</v>
      </c>
      <c r="Q848" s="114">
        <v>3.15</v>
      </c>
      <c r="R848" s="74">
        <v>1</v>
      </c>
      <c r="S848" s="75">
        <v>1</v>
      </c>
      <c r="T848" s="75" t="s">
        <v>3723</v>
      </c>
      <c r="U848" s="75">
        <v>0</v>
      </c>
      <c r="V848" s="93" t="s">
        <v>18</v>
      </c>
      <c r="W848" s="93" t="s">
        <v>19</v>
      </c>
      <c r="X848" s="94"/>
      <c r="Y848" s="94">
        <f t="shared" si="52"/>
        <v>0.28270399996529744</v>
      </c>
      <c r="Z848" s="95">
        <f t="shared" si="53"/>
        <v>3.15E-5</v>
      </c>
      <c r="AE848" s="14" t="s">
        <v>2440</v>
      </c>
      <c r="AF848" s="14">
        <f t="shared" si="54"/>
        <v>1035.3489384876448</v>
      </c>
      <c r="AG848" s="14">
        <v>25</v>
      </c>
      <c r="AH848" s="14">
        <f t="shared" si="55"/>
        <v>2.0367647058823524</v>
      </c>
      <c r="AR848" s="14">
        <v>0</v>
      </c>
      <c r="AS848" s="14">
        <v>-22.300000000000601</v>
      </c>
      <c r="AU848" s="14">
        <v>847</v>
      </c>
      <c r="AV848" s="14">
        <v>0</v>
      </c>
    </row>
    <row r="849" spans="1:48" ht="15" x14ac:dyDescent="0.25">
      <c r="A849" s="14">
        <v>848</v>
      </c>
      <c r="B849" s="14">
        <v>23885</v>
      </c>
      <c r="C849" s="23" t="s">
        <v>3146</v>
      </c>
      <c r="D849" s="13">
        <v>13</v>
      </c>
      <c r="E849" s="14" t="s">
        <v>20</v>
      </c>
      <c r="F849" s="14" t="s">
        <v>3174</v>
      </c>
      <c r="G849" s="14">
        <v>7.7175999999999995E-2</v>
      </c>
      <c r="I849" s="14">
        <v>1.7979999999999999E-3</v>
      </c>
      <c r="J849" s="87">
        <v>9.7499999999999998E-5</v>
      </c>
      <c r="K849" s="14">
        <v>0.28260200000000002</v>
      </c>
      <c r="L849" s="13">
        <v>2.2500000000000001E-5</v>
      </c>
      <c r="M849" s="14">
        <v>7.85</v>
      </c>
      <c r="N849" s="14">
        <v>0.80500000000000005</v>
      </c>
      <c r="P849" s="114">
        <v>678.2</v>
      </c>
      <c r="Q849" s="114">
        <v>3.75</v>
      </c>
      <c r="R849" s="74">
        <v>1</v>
      </c>
      <c r="S849" s="75">
        <v>1</v>
      </c>
      <c r="T849" s="75" t="s">
        <v>3723</v>
      </c>
      <c r="U849" s="75">
        <v>0</v>
      </c>
      <c r="V849" s="76" t="s">
        <v>18</v>
      </c>
      <c r="W849" s="76" t="s">
        <v>19</v>
      </c>
      <c r="Y849" s="77">
        <f t="shared" si="52"/>
        <v>0.28260199997723373</v>
      </c>
      <c r="Z849" s="78">
        <f t="shared" si="53"/>
        <v>2.2500000000000001E-5</v>
      </c>
      <c r="AE849" s="14" t="s">
        <v>2440</v>
      </c>
      <c r="AF849" s="14">
        <f t="shared" si="54"/>
        <v>1087.080009414902</v>
      </c>
      <c r="AG849" s="14">
        <v>25</v>
      </c>
      <c r="AH849" s="14">
        <f t="shared" si="55"/>
        <v>3.6029411764705874</v>
      </c>
      <c r="AR849" s="14">
        <v>0</v>
      </c>
      <c r="AS849" s="14">
        <v>-22.350000000000598</v>
      </c>
      <c r="AU849" s="14">
        <v>848</v>
      </c>
      <c r="AV849" s="14">
        <v>0</v>
      </c>
    </row>
    <row r="850" spans="1:48" ht="15" x14ac:dyDescent="0.25">
      <c r="A850" s="14">
        <v>849</v>
      </c>
      <c r="B850" s="14">
        <v>23885</v>
      </c>
      <c r="C850" s="23" t="s">
        <v>3146</v>
      </c>
      <c r="D850" s="13">
        <v>10</v>
      </c>
      <c r="E850" s="14" t="s">
        <v>20</v>
      </c>
      <c r="F850" s="14" t="s">
        <v>3175</v>
      </c>
      <c r="G850" s="14">
        <v>8.3537E-2</v>
      </c>
      <c r="I850" s="14">
        <v>1.9880000000000002E-3</v>
      </c>
      <c r="J850" s="87">
        <v>1.5E-6</v>
      </c>
      <c r="K850" s="14">
        <v>0.28285300000000002</v>
      </c>
      <c r="L850" s="13">
        <v>2.8500000000000002E-5</v>
      </c>
      <c r="M850" s="14">
        <v>16.39</v>
      </c>
      <c r="N850" s="14">
        <v>1.0049999999999999</v>
      </c>
      <c r="P850" s="114">
        <v>664.8</v>
      </c>
      <c r="Q850" s="114">
        <v>3.7</v>
      </c>
      <c r="R850" s="74">
        <v>1</v>
      </c>
      <c r="S850" s="75">
        <v>1</v>
      </c>
      <c r="T850" s="75" t="s">
        <v>3723</v>
      </c>
      <c r="U850" s="75">
        <v>0</v>
      </c>
      <c r="V850" s="76" t="s">
        <v>18</v>
      </c>
      <c r="W850" s="76" t="s">
        <v>19</v>
      </c>
      <c r="Y850" s="77">
        <f t="shared" si="52"/>
        <v>0.28285299997532531</v>
      </c>
      <c r="Z850" s="78">
        <f t="shared" si="53"/>
        <v>2.8500000000000002E-5</v>
      </c>
      <c r="AE850" s="14" t="s">
        <v>2440</v>
      </c>
      <c r="AF850" s="14">
        <f t="shared" si="54"/>
        <v>534.07105874622891</v>
      </c>
      <c r="AG850" s="14">
        <v>25</v>
      </c>
      <c r="AH850" s="14">
        <f t="shared" si="55"/>
        <v>9.882352941176471</v>
      </c>
      <c r="AR850" s="14">
        <v>0</v>
      </c>
      <c r="AS850" s="14">
        <v>-22.400000000000599</v>
      </c>
      <c r="AU850" s="14">
        <v>849</v>
      </c>
      <c r="AV850" s="14">
        <v>0</v>
      </c>
    </row>
    <row r="851" spans="1:48" ht="15" x14ac:dyDescent="0.25">
      <c r="A851" s="14">
        <v>850</v>
      </c>
      <c r="B851" s="14">
        <v>23885</v>
      </c>
      <c r="C851" s="23" t="s">
        <v>3146</v>
      </c>
      <c r="D851" s="13">
        <v>41</v>
      </c>
      <c r="E851" s="14" t="s">
        <v>20</v>
      </c>
      <c r="F851" s="14" t="s">
        <v>3197</v>
      </c>
      <c r="G851" s="14">
        <v>3.2631E-2</v>
      </c>
      <c r="I851" s="14">
        <v>7.3399999999999995E-4</v>
      </c>
      <c r="J851" s="87">
        <v>6.4999999999999996E-6</v>
      </c>
      <c r="K851" s="14">
        <v>0.28265099999999999</v>
      </c>
      <c r="L851" s="13">
        <v>3.1999999999999999E-5</v>
      </c>
      <c r="M851" s="14">
        <v>9.99</v>
      </c>
      <c r="N851" s="14">
        <v>1.135</v>
      </c>
      <c r="P851" s="114">
        <v>671.2</v>
      </c>
      <c r="Q851" s="114">
        <v>3.8</v>
      </c>
      <c r="R851" s="74">
        <v>1</v>
      </c>
      <c r="S851" s="75">
        <v>1</v>
      </c>
      <c r="T851" s="75" t="s">
        <v>3723</v>
      </c>
      <c r="U851" s="75">
        <v>0</v>
      </c>
      <c r="V851" s="76" t="s">
        <v>18</v>
      </c>
      <c r="W851" s="76" t="s">
        <v>19</v>
      </c>
      <c r="Y851" s="77">
        <f t="shared" si="52"/>
        <v>0.28265099999080201</v>
      </c>
      <c r="Z851" s="78">
        <f t="shared" si="53"/>
        <v>3.1999999999999999E-5</v>
      </c>
      <c r="AE851" s="14" t="s">
        <v>2440</v>
      </c>
      <c r="AF851" s="14">
        <f t="shared" si="54"/>
        <v>950.82532094164117</v>
      </c>
      <c r="AG851" s="14">
        <v>25</v>
      </c>
      <c r="AH851" s="14">
        <f t="shared" si="55"/>
        <v>5.1764705882352935</v>
      </c>
      <c r="AR851" s="14">
        <v>0</v>
      </c>
      <c r="AS851" s="14">
        <v>-22.4500000000006</v>
      </c>
      <c r="AU851" s="14">
        <v>850</v>
      </c>
      <c r="AV851" s="14">
        <v>0</v>
      </c>
    </row>
    <row r="852" spans="1:48" ht="15" x14ac:dyDescent="0.25">
      <c r="A852" s="14">
        <v>851</v>
      </c>
      <c r="B852" s="14">
        <v>23888</v>
      </c>
      <c r="C852" s="1" t="s">
        <v>3282</v>
      </c>
      <c r="D852" s="1">
        <v>1</v>
      </c>
      <c r="E852" s="14" t="s">
        <v>20</v>
      </c>
      <c r="F852" s="14" t="s">
        <v>3283</v>
      </c>
      <c r="G852" s="2">
        <v>2.0604399999999998E-2</v>
      </c>
      <c r="H852" s="2">
        <v>2.2000000000000001E-4</v>
      </c>
      <c r="I852" s="3">
        <v>3.8280999999999998E-4</v>
      </c>
      <c r="J852" s="4">
        <v>4.3000000000000003E-6</v>
      </c>
      <c r="K852" s="4">
        <v>0.28044000000000002</v>
      </c>
      <c r="L852" s="5">
        <v>1.2E-5</v>
      </c>
      <c r="M852" s="6">
        <v>-3.7045853557127195</v>
      </c>
      <c r="N852" s="14">
        <v>0.5</v>
      </c>
      <c r="P852" s="114">
        <v>3497</v>
      </c>
      <c r="Q852" s="114">
        <v>20</v>
      </c>
      <c r="R852" s="74">
        <v>1</v>
      </c>
      <c r="S852" s="75">
        <v>1</v>
      </c>
      <c r="T852" s="75" t="s">
        <v>3723</v>
      </c>
      <c r="U852" s="75">
        <v>0</v>
      </c>
      <c r="V852" s="76" t="s">
        <v>18</v>
      </c>
      <c r="W852" s="76" t="s">
        <v>19</v>
      </c>
      <c r="Y852" s="77">
        <f t="shared" si="52"/>
        <v>0.28043999997500674</v>
      </c>
      <c r="Z852" s="78">
        <f t="shared" si="53"/>
        <v>1.2E-5</v>
      </c>
      <c r="AE852" s="14" t="s">
        <v>711</v>
      </c>
      <c r="AF852" s="14">
        <f t="shared" si="54"/>
        <v>4019.9557576377815</v>
      </c>
      <c r="AG852" s="14">
        <v>25</v>
      </c>
      <c r="AH852" s="14">
        <f t="shared" si="55"/>
        <v>-4.8930774674358233</v>
      </c>
      <c r="AR852" s="14">
        <v>0</v>
      </c>
      <c r="AS852" s="14">
        <v>-22.5000000000006</v>
      </c>
      <c r="AU852" s="14">
        <v>851</v>
      </c>
      <c r="AV852" s="14">
        <v>0</v>
      </c>
    </row>
    <row r="853" spans="1:48" ht="15" x14ac:dyDescent="0.25">
      <c r="A853" s="14">
        <v>852</v>
      </c>
      <c r="B853" s="14">
        <v>23888</v>
      </c>
      <c r="C853" s="1" t="s">
        <v>3282</v>
      </c>
      <c r="D853" s="1">
        <v>2</v>
      </c>
      <c r="E853" s="14" t="s">
        <v>20</v>
      </c>
      <c r="F853" s="14" t="s">
        <v>3284</v>
      </c>
      <c r="G853" s="2">
        <v>8.0838400000000005E-2</v>
      </c>
      <c r="H853" s="2">
        <v>2E-3</v>
      </c>
      <c r="I853" s="3">
        <v>1.41523E-3</v>
      </c>
      <c r="J853" s="4">
        <v>2.3E-5</v>
      </c>
      <c r="K853" s="4">
        <v>0.28070099999999998</v>
      </c>
      <c r="L853" s="5">
        <v>1.0000000000000001E-5</v>
      </c>
      <c r="M853" s="6">
        <v>-11.841249903450368</v>
      </c>
      <c r="N853" s="14">
        <v>0.5</v>
      </c>
      <c r="P853" s="114">
        <v>2838</v>
      </c>
      <c r="Q853" s="114">
        <v>15</v>
      </c>
      <c r="R853" s="74">
        <v>1</v>
      </c>
      <c r="S853" s="75">
        <v>1</v>
      </c>
      <c r="T853" s="75" t="s">
        <v>3723</v>
      </c>
      <c r="U853" s="75">
        <v>0</v>
      </c>
      <c r="V853" s="76" t="s">
        <v>18</v>
      </c>
      <c r="W853" s="76" t="s">
        <v>19</v>
      </c>
      <c r="Y853" s="77">
        <f t="shared" si="52"/>
        <v>0.28070099992501335</v>
      </c>
      <c r="Z853" s="78">
        <f t="shared" si="53"/>
        <v>1.0000000000000001E-5</v>
      </c>
      <c r="AE853" s="14" t="s">
        <v>711</v>
      </c>
      <c r="AF853" s="14">
        <f t="shared" si="54"/>
        <v>3990.1740707781119</v>
      </c>
      <c r="AG853" s="14">
        <v>25</v>
      </c>
      <c r="AH853" s="14">
        <f t="shared" si="55"/>
        <v>-10.875919046654682</v>
      </c>
      <c r="AR853" s="14">
        <v>0</v>
      </c>
      <c r="AS853" s="14">
        <v>-22.550000000000601</v>
      </c>
      <c r="AU853" s="14">
        <v>852</v>
      </c>
      <c r="AV853" s="14">
        <v>0</v>
      </c>
    </row>
    <row r="854" spans="1:48" ht="15" x14ac:dyDescent="0.25">
      <c r="A854" s="14">
        <v>853</v>
      </c>
      <c r="B854" s="14">
        <v>23888</v>
      </c>
      <c r="C854" s="1" t="s">
        <v>3282</v>
      </c>
      <c r="D854" s="1">
        <v>3</v>
      </c>
      <c r="E854" s="14" t="s">
        <v>20</v>
      </c>
      <c r="F854" s="14" t="s">
        <v>3285</v>
      </c>
      <c r="G854" s="2">
        <v>4.1924299999999998E-2</v>
      </c>
      <c r="H854" s="2">
        <v>1.1999999999999999E-3</v>
      </c>
      <c r="I854" s="3">
        <v>7.3161999999999999E-4</v>
      </c>
      <c r="J854" s="4">
        <v>2.1999999999999999E-5</v>
      </c>
      <c r="K854" s="4">
        <v>0.28173900000000002</v>
      </c>
      <c r="L854" s="5">
        <v>9.5999999999999996E-6</v>
      </c>
      <c r="M854" s="6">
        <v>-7.8566367867116682</v>
      </c>
      <c r="N854" s="14">
        <v>0.5</v>
      </c>
      <c r="P854" s="114">
        <v>1327</v>
      </c>
      <c r="Q854" s="114">
        <v>18</v>
      </c>
      <c r="R854" s="74">
        <v>1</v>
      </c>
      <c r="S854" s="75">
        <v>1</v>
      </c>
      <c r="T854" s="75" t="s">
        <v>3723</v>
      </c>
      <c r="U854" s="75">
        <v>0</v>
      </c>
      <c r="V854" s="76" t="s">
        <v>18</v>
      </c>
      <c r="W854" s="76" t="s">
        <v>19</v>
      </c>
      <c r="Y854" s="77">
        <f t="shared" si="52"/>
        <v>0.28173899998187407</v>
      </c>
      <c r="Z854" s="78">
        <f t="shared" si="53"/>
        <v>9.5999999999999996E-6</v>
      </c>
      <c r="AE854" s="14" t="s">
        <v>711</v>
      </c>
      <c r="AF854" s="14">
        <f t="shared" si="54"/>
        <v>2576.4035218103004</v>
      </c>
      <c r="AG854" s="14">
        <v>25</v>
      </c>
      <c r="AH854" s="14">
        <f t="shared" si="55"/>
        <v>-7.9460564608174016</v>
      </c>
      <c r="AR854" s="14">
        <v>0</v>
      </c>
      <c r="AS854" s="14">
        <v>-22.600000000000598</v>
      </c>
      <c r="AU854" s="14">
        <v>853</v>
      </c>
      <c r="AV854" s="14">
        <v>0</v>
      </c>
    </row>
    <row r="855" spans="1:48" ht="15" x14ac:dyDescent="0.25">
      <c r="A855" s="14">
        <v>854</v>
      </c>
      <c r="B855" s="14">
        <v>23888</v>
      </c>
      <c r="C855" s="1" t="s">
        <v>3282</v>
      </c>
      <c r="D855" s="1">
        <v>4</v>
      </c>
      <c r="E855" s="14" t="s">
        <v>20</v>
      </c>
      <c r="F855" s="14" t="s">
        <v>3286</v>
      </c>
      <c r="G855" s="2">
        <v>2.5177000000000001E-2</v>
      </c>
      <c r="H855" s="2">
        <v>3.6000000000000002E-4</v>
      </c>
      <c r="I855" s="3">
        <v>4.7253099999999999E-4</v>
      </c>
      <c r="J855" s="4">
        <v>3.1E-6</v>
      </c>
      <c r="K855" s="4">
        <v>0.28105799999999997</v>
      </c>
      <c r="L855" s="5">
        <v>1.0000000000000001E-5</v>
      </c>
      <c r="M855" s="6">
        <v>-0.71606664739376491</v>
      </c>
      <c r="N855" s="14">
        <v>0.5</v>
      </c>
      <c r="P855" s="114">
        <v>2691</v>
      </c>
      <c r="Q855" s="114">
        <v>14</v>
      </c>
      <c r="R855" s="74">
        <v>1</v>
      </c>
      <c r="S855" s="75">
        <v>1</v>
      </c>
      <c r="T855" s="75" t="s">
        <v>3723</v>
      </c>
      <c r="U855" s="75">
        <v>0</v>
      </c>
      <c r="V855" s="76" t="s">
        <v>18</v>
      </c>
      <c r="W855" s="76" t="s">
        <v>19</v>
      </c>
      <c r="Y855" s="77">
        <f t="shared" si="52"/>
        <v>0.28105799997625958</v>
      </c>
      <c r="Z855" s="78">
        <f t="shared" si="53"/>
        <v>1.0000000000000001E-5</v>
      </c>
      <c r="AE855" s="14" t="s">
        <v>711</v>
      </c>
      <c r="AF855" s="14">
        <f t="shared" si="54"/>
        <v>3206.177104899074</v>
      </c>
      <c r="AG855" s="14">
        <v>25</v>
      </c>
      <c r="AH855" s="14">
        <f t="shared" si="55"/>
        <v>-2.6956372407307096</v>
      </c>
      <c r="AR855" s="14">
        <v>0</v>
      </c>
      <c r="AS855" s="14">
        <v>-22.650000000000599</v>
      </c>
      <c r="AU855" s="14">
        <v>854</v>
      </c>
      <c r="AV855" s="14">
        <v>0</v>
      </c>
    </row>
    <row r="856" spans="1:48" ht="15" x14ac:dyDescent="0.25">
      <c r="A856" s="14">
        <v>855</v>
      </c>
      <c r="B856" s="14">
        <v>23888</v>
      </c>
      <c r="C856" s="1" t="s">
        <v>3282</v>
      </c>
      <c r="D856" s="1">
        <v>5</v>
      </c>
      <c r="E856" s="14" t="s">
        <v>20</v>
      </c>
      <c r="F856" s="14" t="s">
        <v>3287</v>
      </c>
      <c r="G856" s="2">
        <v>4.8962899999999997E-2</v>
      </c>
      <c r="H856" s="2">
        <v>5.4000000000000001E-4</v>
      </c>
      <c r="I856" s="3">
        <v>8.6779800000000003E-4</v>
      </c>
      <c r="J856" s="4">
        <v>1.2E-5</v>
      </c>
      <c r="K856" s="4">
        <v>0.281495</v>
      </c>
      <c r="L856" s="5">
        <v>8.3999999999999992E-6</v>
      </c>
      <c r="M856" s="6">
        <v>-5.2749654495765075</v>
      </c>
      <c r="N856" s="14">
        <v>0.5</v>
      </c>
      <c r="P856" s="114">
        <v>1836</v>
      </c>
      <c r="Q856" s="114">
        <v>12</v>
      </c>
      <c r="R856" s="74">
        <v>1</v>
      </c>
      <c r="S856" s="75">
        <v>1</v>
      </c>
      <c r="T856" s="75" t="s">
        <v>3723</v>
      </c>
      <c r="U856" s="75">
        <v>0</v>
      </c>
      <c r="V856" s="76" t="s">
        <v>18</v>
      </c>
      <c r="W856" s="76" t="s">
        <v>19</v>
      </c>
      <c r="Y856" s="77">
        <f t="shared" si="52"/>
        <v>0.28149499997025351</v>
      </c>
      <c r="Z856" s="78">
        <f t="shared" si="53"/>
        <v>8.3999999999999992E-6</v>
      </c>
      <c r="AE856" s="14" t="s">
        <v>711</v>
      </c>
      <c r="AF856" s="14">
        <f t="shared" si="54"/>
        <v>2813.857952322192</v>
      </c>
      <c r="AG856" s="14">
        <v>25</v>
      </c>
      <c r="AH856" s="14">
        <f t="shared" si="55"/>
        <v>-6.0477687129239026</v>
      </c>
      <c r="AR856" s="14">
        <v>0</v>
      </c>
      <c r="AS856" s="14">
        <v>-22.7000000000006</v>
      </c>
      <c r="AU856" s="14">
        <v>855</v>
      </c>
      <c r="AV856" s="14">
        <v>0</v>
      </c>
    </row>
    <row r="857" spans="1:48" ht="15" x14ac:dyDescent="0.25">
      <c r="A857" s="14">
        <v>856</v>
      </c>
      <c r="B857" s="14">
        <v>23888</v>
      </c>
      <c r="C857" s="1" t="s">
        <v>3282</v>
      </c>
      <c r="D857" s="1">
        <v>6</v>
      </c>
      <c r="E857" s="14" t="s">
        <v>20</v>
      </c>
      <c r="F857" s="14" t="s">
        <v>3288</v>
      </c>
      <c r="G857" s="2">
        <v>2.6591299999999998E-2</v>
      </c>
      <c r="H857" s="2">
        <v>3.2000000000000003E-4</v>
      </c>
      <c r="I857" s="3">
        <v>4.7466199999999999E-4</v>
      </c>
      <c r="J857" s="4">
        <v>3.4000000000000001E-6</v>
      </c>
      <c r="K857" s="4">
        <v>0.281414</v>
      </c>
      <c r="L857" s="5">
        <v>9.7000000000000003E-6</v>
      </c>
      <c r="M857" s="6">
        <v>-19.895505882600027</v>
      </c>
      <c r="N857" s="14">
        <v>0.5</v>
      </c>
      <c r="P857" s="114">
        <v>1294</v>
      </c>
      <c r="Q857" s="114">
        <v>13</v>
      </c>
      <c r="R857" s="74">
        <v>1</v>
      </c>
      <c r="S857" s="75">
        <v>1</v>
      </c>
      <c r="T857" s="75" t="s">
        <v>3723</v>
      </c>
      <c r="U857" s="75">
        <v>0</v>
      </c>
      <c r="V857" s="76" t="s">
        <v>18</v>
      </c>
      <c r="W857" s="76" t="s">
        <v>19</v>
      </c>
      <c r="Y857" s="77">
        <f t="shared" si="52"/>
        <v>0.28141399998853267</v>
      </c>
      <c r="Z857" s="78">
        <f t="shared" si="53"/>
        <v>9.7000000000000003E-6</v>
      </c>
      <c r="AE857" s="14" t="s">
        <v>711</v>
      </c>
      <c r="AF857" s="14">
        <f t="shared" si="54"/>
        <v>3286.5976056721779</v>
      </c>
      <c r="AG857" s="14">
        <v>25</v>
      </c>
      <c r="AH857" s="14">
        <f t="shared" si="55"/>
        <v>-16.798166090147078</v>
      </c>
      <c r="AR857" s="14">
        <v>0</v>
      </c>
      <c r="AS857" s="14">
        <v>-22.7500000000006</v>
      </c>
      <c r="AU857" s="14">
        <v>856</v>
      </c>
      <c r="AV857" s="14">
        <v>0</v>
      </c>
    </row>
    <row r="858" spans="1:48" ht="15" x14ac:dyDescent="0.25">
      <c r="A858" s="14">
        <v>857</v>
      </c>
      <c r="B858" s="14">
        <v>23888</v>
      </c>
      <c r="C858" s="1" t="s">
        <v>3282</v>
      </c>
      <c r="D858" s="1">
        <v>7</v>
      </c>
      <c r="E858" s="14" t="s">
        <v>20</v>
      </c>
      <c r="F858" s="14" t="s">
        <v>3289</v>
      </c>
      <c r="G858" s="2">
        <v>5.9681600000000001E-2</v>
      </c>
      <c r="H858" s="2">
        <v>1.1000000000000001E-3</v>
      </c>
      <c r="I858" s="3">
        <v>1.0537599999999999E-3</v>
      </c>
      <c r="J858" s="4">
        <v>1.1E-5</v>
      </c>
      <c r="K858" s="4">
        <v>0.28172399999999997</v>
      </c>
      <c r="L858" s="5">
        <v>9.3000000000000007E-6</v>
      </c>
      <c r="M858" s="6">
        <v>-8.9180392585908042</v>
      </c>
      <c r="N858" s="14">
        <v>0.5</v>
      </c>
      <c r="P858" s="114">
        <v>1316</v>
      </c>
      <c r="Q858" s="114">
        <v>12</v>
      </c>
      <c r="R858" s="74">
        <v>1</v>
      </c>
      <c r="S858" s="75">
        <v>1</v>
      </c>
      <c r="T858" s="75" t="s">
        <v>3723</v>
      </c>
      <c r="U858" s="75">
        <v>0</v>
      </c>
      <c r="V858" s="76" t="s">
        <v>18</v>
      </c>
      <c r="W858" s="76" t="s">
        <v>19</v>
      </c>
      <c r="Y858" s="77">
        <f t="shared" si="52"/>
        <v>0.28172399997410941</v>
      </c>
      <c r="Z858" s="78">
        <f t="shared" si="53"/>
        <v>9.3000000000000007E-6</v>
      </c>
      <c r="AE858" s="14" t="s">
        <v>711</v>
      </c>
      <c r="AF858" s="14">
        <f t="shared" si="54"/>
        <v>2633.1275605086971</v>
      </c>
      <c r="AG858" s="14">
        <v>25</v>
      </c>
      <c r="AH858" s="14">
        <f t="shared" si="55"/>
        <v>-8.7264994548461789</v>
      </c>
      <c r="AR858" s="14">
        <v>0</v>
      </c>
      <c r="AS858" s="14">
        <v>-22.800000000000601</v>
      </c>
      <c r="AU858" s="14">
        <v>857</v>
      </c>
      <c r="AV858" s="14">
        <v>0</v>
      </c>
    </row>
    <row r="859" spans="1:48" ht="15" x14ac:dyDescent="0.25">
      <c r="A859" s="14">
        <v>858</v>
      </c>
      <c r="B859" s="14">
        <v>23888</v>
      </c>
      <c r="C859" s="1" t="s">
        <v>3282</v>
      </c>
      <c r="D859" s="1">
        <v>8</v>
      </c>
      <c r="E859" s="14" t="s">
        <v>20</v>
      </c>
      <c r="F859" s="14" t="s">
        <v>3290</v>
      </c>
      <c r="G859" s="2">
        <v>4.7593200000000002E-2</v>
      </c>
      <c r="H859" s="2">
        <v>2.0999999999999999E-3</v>
      </c>
      <c r="I859" s="3">
        <v>7.9743900000000005E-4</v>
      </c>
      <c r="J859" s="4">
        <v>3.6999999999999998E-5</v>
      </c>
      <c r="K859" s="4">
        <v>0.28169300000000003</v>
      </c>
      <c r="L859" s="5">
        <v>9.5000000000000005E-6</v>
      </c>
      <c r="M859" s="6">
        <v>-9.7246777958071018</v>
      </c>
      <c r="N859" s="14">
        <v>0.5</v>
      </c>
      <c r="P859" s="114">
        <v>1319</v>
      </c>
      <c r="Q859" s="114">
        <v>13</v>
      </c>
      <c r="R859" s="74">
        <v>1</v>
      </c>
      <c r="S859" s="75">
        <v>1</v>
      </c>
      <c r="T859" s="75" t="s">
        <v>3723</v>
      </c>
      <c r="U859" s="75">
        <v>0</v>
      </c>
      <c r="V859" s="76" t="s">
        <v>18</v>
      </c>
      <c r="W859" s="76" t="s">
        <v>19</v>
      </c>
      <c r="Y859" s="77">
        <f t="shared" si="52"/>
        <v>0.28169299998036251</v>
      </c>
      <c r="Z859" s="78">
        <f t="shared" si="53"/>
        <v>9.5000000000000005E-6</v>
      </c>
      <c r="AE859" s="14" t="s">
        <v>711</v>
      </c>
      <c r="AF859" s="14">
        <f t="shared" si="54"/>
        <v>2684.9860612744224</v>
      </c>
      <c r="AG859" s="14">
        <v>25</v>
      </c>
      <c r="AH859" s="14">
        <f t="shared" si="55"/>
        <v>-9.3196160263287506</v>
      </c>
      <c r="AR859" s="14">
        <v>0</v>
      </c>
      <c r="AS859" s="14">
        <v>-22.850000000000598</v>
      </c>
      <c r="AU859" s="14">
        <v>858</v>
      </c>
      <c r="AV859" s="14">
        <v>0</v>
      </c>
    </row>
    <row r="860" spans="1:48" ht="15" x14ac:dyDescent="0.25">
      <c r="A860" s="14">
        <v>859</v>
      </c>
      <c r="B860" s="14">
        <v>23888</v>
      </c>
      <c r="C860" s="1" t="s">
        <v>3282</v>
      </c>
      <c r="D860" s="1">
        <v>9</v>
      </c>
      <c r="E860" s="14" t="s">
        <v>20</v>
      </c>
      <c r="F860" s="14" t="s">
        <v>3291</v>
      </c>
      <c r="G860" s="2">
        <v>5.27059E-2</v>
      </c>
      <c r="H860" s="2">
        <v>3.6000000000000002E-4</v>
      </c>
      <c r="I860" s="3">
        <v>8.9541299999999996E-4</v>
      </c>
      <c r="J860" s="4">
        <v>1.0000000000000001E-5</v>
      </c>
      <c r="K860" s="4">
        <v>0.28168399999999999</v>
      </c>
      <c r="L860" s="5">
        <v>1.2E-5</v>
      </c>
      <c r="M860" s="6">
        <v>-10.241380153527269</v>
      </c>
      <c r="N860" s="14">
        <v>0.5</v>
      </c>
      <c r="P860" s="114">
        <v>1314</v>
      </c>
      <c r="Q860" s="114">
        <v>12</v>
      </c>
      <c r="R860" s="74">
        <v>1</v>
      </c>
      <c r="S860" s="75">
        <v>1</v>
      </c>
      <c r="T860" s="75" t="s">
        <v>3723</v>
      </c>
      <c r="U860" s="75">
        <v>0</v>
      </c>
      <c r="V860" s="76" t="s">
        <v>18</v>
      </c>
      <c r="W860" s="76" t="s">
        <v>19</v>
      </c>
      <c r="Y860" s="77">
        <f t="shared" si="52"/>
        <v>0.28168399997803339</v>
      </c>
      <c r="Z860" s="78">
        <f t="shared" si="53"/>
        <v>1.2E-5</v>
      </c>
      <c r="AE860" s="14" t="s">
        <v>711</v>
      </c>
      <c r="AF860" s="14">
        <f t="shared" si="54"/>
        <v>2712.8278302785229</v>
      </c>
      <c r="AG860" s="14">
        <v>25</v>
      </c>
      <c r="AH860" s="14">
        <f t="shared" si="55"/>
        <v>-9.699544230534757</v>
      </c>
      <c r="AR860" s="14">
        <v>0</v>
      </c>
      <c r="AS860" s="14">
        <v>-22.900000000000599</v>
      </c>
      <c r="AU860" s="14">
        <v>859</v>
      </c>
      <c r="AV860" s="14">
        <v>0</v>
      </c>
    </row>
    <row r="861" spans="1:48" ht="15" x14ac:dyDescent="0.25">
      <c r="A861" s="14">
        <v>860</v>
      </c>
      <c r="B861" s="14">
        <v>23888</v>
      </c>
      <c r="C861" s="1" t="s">
        <v>3282</v>
      </c>
      <c r="D861" s="1">
        <v>10</v>
      </c>
      <c r="E861" s="14" t="s">
        <v>20</v>
      </c>
      <c r="F861" s="14" t="s">
        <v>3292</v>
      </c>
      <c r="G861" s="2">
        <v>1.6477700000000001E-2</v>
      </c>
      <c r="H861" s="2">
        <v>2.4000000000000001E-5</v>
      </c>
      <c r="I861" s="3">
        <v>2.8669200000000001E-4</v>
      </c>
      <c r="J861" s="4">
        <v>1.5E-6</v>
      </c>
      <c r="K861" s="4">
        <v>0.28095599999999998</v>
      </c>
      <c r="L861" s="5">
        <v>1.0000000000000001E-5</v>
      </c>
      <c r="M861" s="6">
        <v>-0.76612631380590379</v>
      </c>
      <c r="N861" s="14">
        <v>0.5</v>
      </c>
      <c r="P861" s="114">
        <v>2830</v>
      </c>
      <c r="Q861" s="114">
        <v>16</v>
      </c>
      <c r="R861" s="74">
        <v>1</v>
      </c>
      <c r="S861" s="75">
        <v>1</v>
      </c>
      <c r="T861" s="75" t="s">
        <v>3723</v>
      </c>
      <c r="U861" s="75">
        <v>0</v>
      </c>
      <c r="V861" s="76" t="s">
        <v>18</v>
      </c>
      <c r="W861" s="76" t="s">
        <v>19</v>
      </c>
      <c r="Y861" s="77">
        <f t="shared" si="52"/>
        <v>0.28095599998485232</v>
      </c>
      <c r="Z861" s="78">
        <f t="shared" si="53"/>
        <v>1.0000000000000001E-5</v>
      </c>
      <c r="AE861" s="14" t="s">
        <v>711</v>
      </c>
      <c r="AF861" s="14">
        <f t="shared" si="54"/>
        <v>3318.6487916194928</v>
      </c>
      <c r="AG861" s="14">
        <v>25</v>
      </c>
      <c r="AH861" s="14">
        <f t="shared" si="55"/>
        <v>-2.732445818974929</v>
      </c>
      <c r="AR861" s="14">
        <v>0</v>
      </c>
      <c r="AS861" s="14">
        <v>-22.9500000000006</v>
      </c>
      <c r="AU861" s="14">
        <v>860</v>
      </c>
      <c r="AV861" s="14">
        <v>0</v>
      </c>
    </row>
    <row r="862" spans="1:48" ht="15" x14ac:dyDescent="0.25">
      <c r="A862" s="14">
        <v>861</v>
      </c>
      <c r="B862" s="14">
        <v>23888</v>
      </c>
      <c r="C862" s="1" t="s">
        <v>3282</v>
      </c>
      <c r="D862" s="1">
        <v>11</v>
      </c>
      <c r="E862" s="14" t="s">
        <v>20</v>
      </c>
      <c r="F862" s="14" t="s">
        <v>3293</v>
      </c>
      <c r="G862" s="2">
        <v>6.3287499999999997E-2</v>
      </c>
      <c r="H862" s="2">
        <v>7.5000000000000002E-4</v>
      </c>
      <c r="I862" s="3">
        <v>1.0454800000000001E-3</v>
      </c>
      <c r="J862" s="4">
        <v>3.1E-6</v>
      </c>
      <c r="K862" s="4">
        <v>0.28171499999999999</v>
      </c>
      <c r="L862" s="5">
        <v>9.3000000000000007E-6</v>
      </c>
      <c r="M862" s="6">
        <v>-9.1416488860995848</v>
      </c>
      <c r="N862" s="14">
        <v>0.5</v>
      </c>
      <c r="P862" s="114">
        <v>1320</v>
      </c>
      <c r="Q862" s="114">
        <v>12</v>
      </c>
      <c r="R862" s="74">
        <v>1</v>
      </c>
      <c r="S862" s="75">
        <v>1</v>
      </c>
      <c r="T862" s="75" t="s">
        <v>3723</v>
      </c>
      <c r="U862" s="75">
        <v>0</v>
      </c>
      <c r="V862" s="76" t="s">
        <v>18</v>
      </c>
      <c r="W862" s="76" t="s">
        <v>19</v>
      </c>
      <c r="Y862" s="77">
        <f t="shared" si="52"/>
        <v>0.28171499997423477</v>
      </c>
      <c r="Z862" s="78">
        <f t="shared" si="53"/>
        <v>9.3000000000000007E-6</v>
      </c>
      <c r="AE862" s="14" t="s">
        <v>711</v>
      </c>
      <c r="AF862" s="14">
        <f t="shared" si="54"/>
        <v>2649.9610352400541</v>
      </c>
      <c r="AG862" s="14">
        <v>25</v>
      </c>
      <c r="AH862" s="14">
        <f t="shared" si="55"/>
        <v>-8.8909182986026352</v>
      </c>
      <c r="AR862" s="14">
        <v>0</v>
      </c>
      <c r="AS862" s="14">
        <v>-23.0000000000006</v>
      </c>
      <c r="AU862" s="14">
        <v>861</v>
      </c>
      <c r="AV862" s="14">
        <v>0</v>
      </c>
    </row>
    <row r="863" spans="1:48" ht="15" x14ac:dyDescent="0.25">
      <c r="A863" s="14">
        <v>862</v>
      </c>
      <c r="B863" s="14">
        <v>23888</v>
      </c>
      <c r="C863" s="1" t="s">
        <v>3282</v>
      </c>
      <c r="D863" s="1">
        <v>12</v>
      </c>
      <c r="E863" s="14" t="s">
        <v>20</v>
      </c>
      <c r="F863" s="14" t="s">
        <v>3294</v>
      </c>
      <c r="G863" s="2">
        <v>1.8144299999999999E-2</v>
      </c>
      <c r="H863" s="2">
        <v>6.8999999999999997E-4</v>
      </c>
      <c r="I863" s="3">
        <v>3.4112600000000003E-4</v>
      </c>
      <c r="J863" s="4">
        <v>7.6000000000000001E-6</v>
      </c>
      <c r="K863" s="4">
        <v>0.281717</v>
      </c>
      <c r="L863" s="5">
        <v>1.4E-5</v>
      </c>
      <c r="M863" s="6">
        <v>-8.4699559650192047</v>
      </c>
      <c r="N863" s="14">
        <v>0.5</v>
      </c>
      <c r="P863" s="114">
        <v>1319</v>
      </c>
      <c r="Q863" s="114">
        <v>12</v>
      </c>
      <c r="R863" s="74">
        <v>1</v>
      </c>
      <c r="S863" s="75">
        <v>1</v>
      </c>
      <c r="T863" s="75" t="s">
        <v>3723</v>
      </c>
      <c r="U863" s="75">
        <v>0</v>
      </c>
      <c r="V863" s="76" t="s">
        <v>18</v>
      </c>
      <c r="W863" s="76" t="s">
        <v>19</v>
      </c>
      <c r="Y863" s="77">
        <f t="shared" si="52"/>
        <v>0.28171699999159949</v>
      </c>
      <c r="Z863" s="78">
        <f t="shared" si="53"/>
        <v>1.4E-5</v>
      </c>
      <c r="AE863" s="14" t="s">
        <v>711</v>
      </c>
      <c r="AF863" s="14">
        <f t="shared" si="54"/>
        <v>2607.9139893557126</v>
      </c>
      <c r="AG863" s="14">
        <v>25</v>
      </c>
      <c r="AH863" s="14">
        <f t="shared" si="55"/>
        <v>-8.3970264448670626</v>
      </c>
      <c r="AR863" s="14">
        <v>0</v>
      </c>
      <c r="AS863" s="14">
        <v>-23.050000000000601</v>
      </c>
      <c r="AU863" s="14">
        <v>862</v>
      </c>
      <c r="AV863" s="14">
        <v>0</v>
      </c>
    </row>
    <row r="864" spans="1:48" ht="15" x14ac:dyDescent="0.25">
      <c r="A864" s="14">
        <v>863</v>
      </c>
      <c r="B864" s="14">
        <v>23888</v>
      </c>
      <c r="C864" s="1" t="s">
        <v>3282</v>
      </c>
      <c r="D864" s="1">
        <v>13</v>
      </c>
      <c r="E864" s="14" t="s">
        <v>20</v>
      </c>
      <c r="F864" s="14" t="s">
        <v>3295</v>
      </c>
      <c r="G864" s="2">
        <v>3.3132200000000001E-2</v>
      </c>
      <c r="H864" s="2">
        <v>3.6999999999999999E-4</v>
      </c>
      <c r="I864" s="3">
        <v>6.1392800000000002E-4</v>
      </c>
      <c r="J864" s="4">
        <v>7.5000000000000002E-6</v>
      </c>
      <c r="K864" s="4">
        <v>0.28144599999999997</v>
      </c>
      <c r="L864" s="5">
        <v>1.2999999999999999E-5</v>
      </c>
      <c r="M864" s="6">
        <v>-17.719390511021782</v>
      </c>
      <c r="N864" s="14">
        <v>0.5</v>
      </c>
      <c r="P864" s="114">
        <v>1346</v>
      </c>
      <c r="Q864" s="114">
        <v>17</v>
      </c>
      <c r="R864" s="74">
        <v>1</v>
      </c>
      <c r="S864" s="75">
        <v>1</v>
      </c>
      <c r="T864" s="75" t="s">
        <v>3723</v>
      </c>
      <c r="U864" s="75">
        <v>0</v>
      </c>
      <c r="V864" s="76" t="s">
        <v>18</v>
      </c>
      <c r="W864" s="76" t="s">
        <v>19</v>
      </c>
      <c r="Y864" s="77">
        <f t="shared" si="52"/>
        <v>0.28144599998457209</v>
      </c>
      <c r="Z864" s="78">
        <f t="shared" si="53"/>
        <v>1.2999999999999999E-5</v>
      </c>
      <c r="AE864" s="14" t="s">
        <v>711</v>
      </c>
      <c r="AF864" s="14">
        <f t="shared" si="54"/>
        <v>3194.1448343131356</v>
      </c>
      <c r="AG864" s="14">
        <v>25</v>
      </c>
      <c r="AH864" s="14">
        <f t="shared" si="55"/>
        <v>-15.198081258104249</v>
      </c>
      <c r="AR864" s="14">
        <v>0</v>
      </c>
      <c r="AS864" s="14">
        <v>-23.100000000000598</v>
      </c>
      <c r="AU864" s="14">
        <v>863</v>
      </c>
      <c r="AV864" s="14">
        <v>0</v>
      </c>
    </row>
    <row r="865" spans="1:48" ht="15" x14ac:dyDescent="0.25">
      <c r="A865" s="14">
        <v>864</v>
      </c>
      <c r="B865" s="14">
        <v>23888</v>
      </c>
      <c r="C865" s="1" t="s">
        <v>3282</v>
      </c>
      <c r="D865" s="1">
        <v>14</v>
      </c>
      <c r="E865" s="14" t="s">
        <v>20</v>
      </c>
      <c r="F865" s="14" t="s">
        <v>3296</v>
      </c>
      <c r="G865" s="2">
        <v>2.47186E-2</v>
      </c>
      <c r="H865" s="2">
        <v>4.2999999999999999E-4</v>
      </c>
      <c r="I865" s="3">
        <v>4.5477499999999998E-4</v>
      </c>
      <c r="J865" s="4">
        <v>4.6E-6</v>
      </c>
      <c r="K865" s="4">
        <v>0.28156999999999999</v>
      </c>
      <c r="L865" s="5">
        <v>1.4E-5</v>
      </c>
      <c r="M865" s="6">
        <v>-13.244907777842929</v>
      </c>
      <c r="N865" s="14">
        <v>0.5</v>
      </c>
      <c r="P865" s="114">
        <v>1343</v>
      </c>
      <c r="Q865" s="114">
        <v>12</v>
      </c>
      <c r="R865" s="74">
        <v>1</v>
      </c>
      <c r="S865" s="75">
        <v>1</v>
      </c>
      <c r="T865" s="75" t="s">
        <v>3723</v>
      </c>
      <c r="U865" s="75">
        <v>0</v>
      </c>
      <c r="V865" s="76" t="s">
        <v>18</v>
      </c>
      <c r="W865" s="76" t="s">
        <v>19</v>
      </c>
      <c r="Y865" s="77">
        <f t="shared" si="52"/>
        <v>0.28156999998859705</v>
      </c>
      <c r="Z865" s="78">
        <f t="shared" si="53"/>
        <v>1.4E-5</v>
      </c>
      <c r="AE865" s="14" t="s">
        <v>711</v>
      </c>
      <c r="AF865" s="14">
        <f t="shared" si="54"/>
        <v>2919.1066865497874</v>
      </c>
      <c r="AG865" s="14">
        <v>25</v>
      </c>
      <c r="AH865" s="14">
        <f t="shared" si="55"/>
        <v>-11.908020424884505</v>
      </c>
      <c r="AR865" s="14">
        <v>0</v>
      </c>
      <c r="AS865" s="14">
        <v>-23.150000000000599</v>
      </c>
      <c r="AU865" s="14">
        <v>864</v>
      </c>
      <c r="AV865" s="14">
        <v>0</v>
      </c>
    </row>
    <row r="866" spans="1:48" ht="15" x14ac:dyDescent="0.25">
      <c r="A866" s="14">
        <v>865</v>
      </c>
      <c r="B866" s="14">
        <v>23888</v>
      </c>
      <c r="C866" s="1" t="s">
        <v>3282</v>
      </c>
      <c r="D866" s="1">
        <v>15</v>
      </c>
      <c r="E866" s="14" t="s">
        <v>20</v>
      </c>
      <c r="F866" s="14" t="s">
        <v>3297</v>
      </c>
      <c r="G866" s="2">
        <v>8.1599699999999997E-2</v>
      </c>
      <c r="H866" s="2">
        <v>9.4000000000000004E-3</v>
      </c>
      <c r="I866" s="3">
        <v>1.2600199999999999E-3</v>
      </c>
      <c r="J866" s="4">
        <v>1.2999999999999999E-4</v>
      </c>
      <c r="K866" s="4">
        <v>0.28158499999999997</v>
      </c>
      <c r="L866" s="5">
        <v>9.3000000000000007E-6</v>
      </c>
      <c r="M866" s="6">
        <v>-5.0016910178363183</v>
      </c>
      <c r="N866" s="14">
        <v>0.5</v>
      </c>
      <c r="P866" s="114">
        <v>1726</v>
      </c>
      <c r="Q866" s="114">
        <v>12</v>
      </c>
      <c r="R866" s="74">
        <v>1</v>
      </c>
      <c r="S866" s="75">
        <v>1</v>
      </c>
      <c r="T866" s="75" t="s">
        <v>3723</v>
      </c>
      <c r="U866" s="75">
        <v>0</v>
      </c>
      <c r="V866" s="76" t="s">
        <v>18</v>
      </c>
      <c r="W866" s="76" t="s">
        <v>19</v>
      </c>
      <c r="Y866" s="77">
        <f t="shared" si="52"/>
        <v>0.28158499995939656</v>
      </c>
      <c r="Z866" s="78">
        <f t="shared" si="53"/>
        <v>9.3000000000000007E-6</v>
      </c>
      <c r="AE866" s="14" t="s">
        <v>711</v>
      </c>
      <c r="AF866" s="14">
        <f t="shared" si="54"/>
        <v>2711.3575848044115</v>
      </c>
      <c r="AG866" s="14">
        <v>25</v>
      </c>
      <c r="AH866" s="14">
        <f t="shared" si="55"/>
        <v>-5.8468316307619981</v>
      </c>
      <c r="AR866" s="14">
        <v>0</v>
      </c>
      <c r="AS866" s="14">
        <v>-23.2000000000006</v>
      </c>
      <c r="AU866" s="14">
        <v>865</v>
      </c>
      <c r="AV866" s="14">
        <v>0</v>
      </c>
    </row>
    <row r="867" spans="1:48" ht="15" x14ac:dyDescent="0.25">
      <c r="A867" s="14">
        <v>866</v>
      </c>
      <c r="B867" s="14">
        <v>23888</v>
      </c>
      <c r="C867" s="1" t="s">
        <v>3282</v>
      </c>
      <c r="D867" s="1">
        <v>16</v>
      </c>
      <c r="E867" s="14" t="s">
        <v>20</v>
      </c>
      <c r="F867" s="14" t="s">
        <v>3298</v>
      </c>
      <c r="G867" s="2">
        <v>4.7470900000000003E-2</v>
      </c>
      <c r="H867" s="2">
        <v>6.8999999999999997E-4</v>
      </c>
      <c r="I867" s="3">
        <v>8.2445299999999995E-4</v>
      </c>
      <c r="J867" s="4">
        <v>1.1E-5</v>
      </c>
      <c r="K867" s="4">
        <v>0.28139199999999998</v>
      </c>
      <c r="L867" s="5">
        <v>1.4E-5</v>
      </c>
      <c r="M867" s="6">
        <v>-7.6423483760534872</v>
      </c>
      <c r="N867" s="14">
        <v>0.5</v>
      </c>
      <c r="P867" s="114">
        <v>1891</v>
      </c>
      <c r="Q867" s="114">
        <v>13</v>
      </c>
      <c r="R867" s="74">
        <v>1</v>
      </c>
      <c r="S867" s="75">
        <v>1</v>
      </c>
      <c r="T867" s="75" t="s">
        <v>3723</v>
      </c>
      <c r="U867" s="75">
        <v>0</v>
      </c>
      <c r="V867" s="76" t="s">
        <v>18</v>
      </c>
      <c r="W867" s="76" t="s">
        <v>19</v>
      </c>
      <c r="Y867" s="77">
        <f t="shared" si="52"/>
        <v>0.2813919999708927</v>
      </c>
      <c r="Z867" s="78">
        <f t="shared" si="53"/>
        <v>1.4E-5</v>
      </c>
      <c r="AE867" s="14" t="s">
        <v>711</v>
      </c>
      <c r="AF867" s="14">
        <f t="shared" si="54"/>
        <v>3001.212155710748</v>
      </c>
      <c r="AG867" s="14">
        <v>25</v>
      </c>
      <c r="AH867" s="14">
        <f t="shared" si="55"/>
        <v>-7.7884914529805043</v>
      </c>
      <c r="AR867" s="14">
        <v>0</v>
      </c>
      <c r="AS867" s="14">
        <v>-23.2500000000006</v>
      </c>
      <c r="AU867" s="14">
        <v>866</v>
      </c>
      <c r="AV867" s="14">
        <v>0</v>
      </c>
    </row>
    <row r="868" spans="1:48" ht="15" x14ac:dyDescent="0.25">
      <c r="A868" s="14">
        <v>867</v>
      </c>
      <c r="B868" s="14">
        <v>23888</v>
      </c>
      <c r="C868" s="1" t="s">
        <v>3282</v>
      </c>
      <c r="D868" s="1">
        <v>17</v>
      </c>
      <c r="E868" s="14" t="s">
        <v>20</v>
      </c>
      <c r="F868" s="14" t="s">
        <v>3299</v>
      </c>
      <c r="G868" s="2">
        <v>0.10217</v>
      </c>
      <c r="H868" s="2">
        <v>7.9000000000000001E-4</v>
      </c>
      <c r="I868" s="3">
        <v>1.6342500000000001E-3</v>
      </c>
      <c r="J868" s="4">
        <v>9.2E-6</v>
      </c>
      <c r="K868" s="4">
        <v>0.28156599999999998</v>
      </c>
      <c r="L868" s="5">
        <v>1.5999999999999999E-5</v>
      </c>
      <c r="M868" s="6">
        <v>-2.0133198421801168</v>
      </c>
      <c r="N868" s="14">
        <v>0.5</v>
      </c>
      <c r="P868" s="114">
        <v>1913</v>
      </c>
      <c r="Q868" s="114">
        <v>12</v>
      </c>
      <c r="R868" s="74">
        <v>1</v>
      </c>
      <c r="S868" s="75">
        <v>1</v>
      </c>
      <c r="T868" s="75" t="s">
        <v>3723</v>
      </c>
      <c r="U868" s="75">
        <v>0</v>
      </c>
      <c r="V868" s="76" t="s">
        <v>18</v>
      </c>
      <c r="W868" s="76" t="s">
        <v>19</v>
      </c>
      <c r="Y868" s="77">
        <f t="shared" si="52"/>
        <v>0.28156599994163156</v>
      </c>
      <c r="Z868" s="78">
        <f t="shared" si="53"/>
        <v>1.5999999999999999E-5</v>
      </c>
      <c r="AE868" s="14" t="s">
        <v>711</v>
      </c>
      <c r="AF868" s="14">
        <f t="shared" si="54"/>
        <v>2674.3087194246214</v>
      </c>
      <c r="AG868" s="14">
        <v>25</v>
      </c>
      <c r="AH868" s="14">
        <f t="shared" si="55"/>
        <v>-3.649499883955968</v>
      </c>
      <c r="AR868" s="14">
        <v>0</v>
      </c>
      <c r="AS868" s="14">
        <v>-23.300000000000601</v>
      </c>
      <c r="AU868" s="14">
        <v>867</v>
      </c>
      <c r="AV868" s="14">
        <v>0</v>
      </c>
    </row>
    <row r="869" spans="1:48" ht="15" x14ac:dyDescent="0.25">
      <c r="A869" s="14">
        <v>868</v>
      </c>
      <c r="B869" s="14">
        <v>23888</v>
      </c>
      <c r="C869" s="1" t="s">
        <v>3282</v>
      </c>
      <c r="D869" s="1">
        <v>18</v>
      </c>
      <c r="E869" s="14" t="s">
        <v>20</v>
      </c>
      <c r="F869" s="14" t="s">
        <v>3300</v>
      </c>
      <c r="G869" s="2">
        <v>2.3274E-2</v>
      </c>
      <c r="H869" s="2">
        <v>1.8000000000000001E-4</v>
      </c>
      <c r="I869" s="3">
        <v>4.4268399999999999E-4</v>
      </c>
      <c r="J869" s="4">
        <v>3.4000000000000001E-6</v>
      </c>
      <c r="K869" s="4">
        <v>0.28112599999999999</v>
      </c>
      <c r="L869" s="5">
        <v>1.0000000000000001E-5</v>
      </c>
      <c r="M869" s="6">
        <v>-0.92537801428593802</v>
      </c>
      <c r="N869" s="14">
        <v>0.5</v>
      </c>
      <c r="P869" s="114">
        <v>2575</v>
      </c>
      <c r="Q869" s="114">
        <v>14</v>
      </c>
      <c r="R869" s="74">
        <v>1</v>
      </c>
      <c r="S869" s="75">
        <v>1</v>
      </c>
      <c r="T869" s="75" t="s">
        <v>3723</v>
      </c>
      <c r="U869" s="75">
        <v>0</v>
      </c>
      <c r="V869" s="76" t="s">
        <v>18</v>
      </c>
      <c r="W869" s="76" t="s">
        <v>19</v>
      </c>
      <c r="Y869" s="77">
        <f t="shared" si="52"/>
        <v>0.28112599997871784</v>
      </c>
      <c r="Z869" s="78">
        <f t="shared" si="53"/>
        <v>1.0000000000000001E-5</v>
      </c>
      <c r="AE869" s="14" t="s">
        <v>711</v>
      </c>
      <c r="AF869" s="14">
        <f t="shared" si="54"/>
        <v>3127.5941387279654</v>
      </c>
      <c r="AG869" s="14">
        <v>25</v>
      </c>
      <c r="AH869" s="14">
        <f t="shared" si="55"/>
        <v>-2.8495426575631897</v>
      </c>
      <c r="AR869" s="14">
        <v>0</v>
      </c>
      <c r="AS869" s="14">
        <v>-23.350000000000598</v>
      </c>
      <c r="AU869" s="14">
        <v>868</v>
      </c>
      <c r="AV869" s="14">
        <v>0</v>
      </c>
    </row>
    <row r="870" spans="1:48" ht="15" x14ac:dyDescent="0.25">
      <c r="A870" s="14">
        <v>869</v>
      </c>
      <c r="B870" s="14">
        <v>23888</v>
      </c>
      <c r="C870" s="1" t="s">
        <v>3282</v>
      </c>
      <c r="D870" s="1">
        <v>19</v>
      </c>
      <c r="E870" s="14" t="s">
        <v>20</v>
      </c>
      <c r="F870" s="14" t="s">
        <v>3301</v>
      </c>
      <c r="G870" s="2">
        <v>2.5617600000000001E-2</v>
      </c>
      <c r="H870" s="2">
        <v>9.8999999999999999E-4</v>
      </c>
      <c r="I870" s="3">
        <v>4.6552200000000001E-4</v>
      </c>
      <c r="J870" s="4">
        <v>1.4E-5</v>
      </c>
      <c r="K870" s="4">
        <v>0.28143400000000002</v>
      </c>
      <c r="L870" s="5">
        <v>1.2E-5</v>
      </c>
      <c r="M870" s="6">
        <v>-18.841720546032281</v>
      </c>
      <c r="N870" s="14">
        <v>0.5</v>
      </c>
      <c r="P870" s="114">
        <v>1309</v>
      </c>
      <c r="Q870" s="114">
        <v>21</v>
      </c>
      <c r="R870" s="74">
        <v>1</v>
      </c>
      <c r="S870" s="75">
        <v>1</v>
      </c>
      <c r="T870" s="75" t="s">
        <v>3723</v>
      </c>
      <c r="U870" s="75">
        <v>0</v>
      </c>
      <c r="V870" s="76" t="s">
        <v>18</v>
      </c>
      <c r="W870" s="76" t="s">
        <v>19</v>
      </c>
      <c r="Y870" s="77">
        <f t="shared" si="52"/>
        <v>0.28143399998862312</v>
      </c>
      <c r="Z870" s="78">
        <f t="shared" si="53"/>
        <v>1.2E-5</v>
      </c>
      <c r="AE870" s="14" t="s">
        <v>711</v>
      </c>
      <c r="AF870" s="14">
        <f t="shared" si="54"/>
        <v>3234.0579542881146</v>
      </c>
      <c r="AG870" s="14">
        <v>25</v>
      </c>
      <c r="AH870" s="14">
        <f t="shared" si="55"/>
        <v>-16.023323930906088</v>
      </c>
      <c r="AR870" s="14">
        <v>0</v>
      </c>
      <c r="AS870" s="14">
        <v>-23.400000000000599</v>
      </c>
      <c r="AU870" s="14">
        <v>869</v>
      </c>
      <c r="AV870" s="14">
        <v>0</v>
      </c>
    </row>
    <row r="871" spans="1:48" ht="15" x14ac:dyDescent="0.25">
      <c r="A871" s="14">
        <v>870</v>
      </c>
      <c r="B871" s="14">
        <v>23888</v>
      </c>
      <c r="C871" s="1" t="s">
        <v>3282</v>
      </c>
      <c r="D871" s="1" t="s">
        <v>3176</v>
      </c>
      <c r="E871" s="14" t="s">
        <v>3716</v>
      </c>
      <c r="F871" s="14" t="s">
        <v>3302</v>
      </c>
      <c r="G871" s="2">
        <v>3.4284099999999998E-2</v>
      </c>
      <c r="H871" s="2">
        <v>5.1000000000000004E-4</v>
      </c>
      <c r="I871" s="3">
        <v>6.5388299999999996E-4</v>
      </c>
      <c r="J871" s="4">
        <v>1.2999999999999999E-5</v>
      </c>
      <c r="K871" s="4">
        <v>0.28134700000000001</v>
      </c>
      <c r="L871" s="5">
        <v>1.1E-5</v>
      </c>
      <c r="M871" s="6">
        <v>-12.137851903069041</v>
      </c>
      <c r="N871" s="14">
        <v>0.5</v>
      </c>
      <c r="P871" s="114">
        <v>1753</v>
      </c>
      <c r="Q871" s="114">
        <v>12</v>
      </c>
      <c r="R871" s="74">
        <v>1</v>
      </c>
      <c r="S871" s="75">
        <v>1</v>
      </c>
      <c r="T871" s="75" t="s">
        <v>3723</v>
      </c>
      <c r="U871" s="75">
        <v>0</v>
      </c>
      <c r="V871" s="76" t="s">
        <v>18</v>
      </c>
      <c r="W871" s="76" t="s">
        <v>19</v>
      </c>
      <c r="Y871" s="77">
        <f t="shared" si="52"/>
        <v>0.28134699997859941</v>
      </c>
      <c r="Z871" s="78">
        <f t="shared" si="53"/>
        <v>1.1E-5</v>
      </c>
      <c r="AE871" s="14" t="s">
        <v>711</v>
      </c>
      <c r="AF871" s="14">
        <f t="shared" si="54"/>
        <v>3167.8406897659697</v>
      </c>
      <c r="AG871" s="14">
        <v>25</v>
      </c>
      <c r="AH871" s="14">
        <f t="shared" si="55"/>
        <v>-11.094008752256647</v>
      </c>
      <c r="AR871" s="14">
        <v>0</v>
      </c>
      <c r="AS871" s="14">
        <v>-23.4500000000006</v>
      </c>
      <c r="AU871" s="14">
        <v>870</v>
      </c>
      <c r="AV871" s="14">
        <v>0</v>
      </c>
    </row>
    <row r="872" spans="1:48" ht="15" x14ac:dyDescent="0.25">
      <c r="A872" s="14">
        <v>871</v>
      </c>
      <c r="B872" s="14">
        <v>23888</v>
      </c>
      <c r="C872" s="1" t="s">
        <v>3282</v>
      </c>
      <c r="D872" s="1">
        <v>22</v>
      </c>
      <c r="E872" s="14" t="s">
        <v>20</v>
      </c>
      <c r="F872" s="14" t="s">
        <v>3303</v>
      </c>
      <c r="G872" s="2">
        <v>7.3298199999999994E-2</v>
      </c>
      <c r="H872" s="2">
        <v>3.0000000000000001E-3</v>
      </c>
      <c r="I872" s="3">
        <v>1.3032199999999999E-3</v>
      </c>
      <c r="J872" s="4">
        <v>6.2000000000000003E-5</v>
      </c>
      <c r="K872" s="4">
        <v>0.28099200000000002</v>
      </c>
      <c r="L872" s="5">
        <v>1.0000000000000001E-5</v>
      </c>
      <c r="M872" s="6">
        <v>-17.777675053848306</v>
      </c>
      <c r="N872" s="14">
        <v>0.5</v>
      </c>
      <c r="P872" s="114">
        <v>2851</v>
      </c>
      <c r="Q872" s="114">
        <v>16</v>
      </c>
      <c r="R872" s="74">
        <v>1</v>
      </c>
      <c r="S872" s="75">
        <v>1</v>
      </c>
      <c r="T872" s="75" t="s">
        <v>3723</v>
      </c>
      <c r="U872" s="75">
        <v>0</v>
      </c>
      <c r="V872" s="76" t="s">
        <v>18</v>
      </c>
      <c r="W872" s="76" t="s">
        <v>19</v>
      </c>
      <c r="Y872" s="77">
        <f t="shared" si="52"/>
        <v>0.28099199993063201</v>
      </c>
      <c r="Z872" s="78">
        <f t="shared" si="53"/>
        <v>1.0000000000000001E-5</v>
      </c>
      <c r="AE872" s="14" t="s">
        <v>711</v>
      </c>
      <c r="AF872" s="14">
        <f t="shared" si="54"/>
        <v>3347.6661969631418</v>
      </c>
      <c r="AG872" s="14">
        <v>25</v>
      </c>
      <c r="AH872" s="14">
        <f t="shared" si="55"/>
        <v>-15.240937539594341</v>
      </c>
      <c r="AR872" s="14">
        <v>0</v>
      </c>
      <c r="AS872" s="14">
        <v>-23.5000000000006</v>
      </c>
      <c r="AU872" s="14">
        <v>871</v>
      </c>
      <c r="AV872" s="14">
        <v>0</v>
      </c>
    </row>
    <row r="873" spans="1:48" ht="15" x14ac:dyDescent="0.25">
      <c r="A873" s="14">
        <v>872</v>
      </c>
      <c r="B873" s="14">
        <v>23888</v>
      </c>
      <c r="C873" s="1" t="s">
        <v>3282</v>
      </c>
      <c r="D873" s="1" t="s">
        <v>3178</v>
      </c>
      <c r="E873" s="14" t="s">
        <v>3716</v>
      </c>
      <c r="F873" s="14" t="s">
        <v>3304</v>
      </c>
      <c r="G873" s="2">
        <v>2.04785E-2</v>
      </c>
      <c r="H873" s="2">
        <v>2.7E-4</v>
      </c>
      <c r="I873" s="3">
        <v>3.6251300000000002E-4</v>
      </c>
      <c r="J873" s="4">
        <v>4.0999999999999997E-6</v>
      </c>
      <c r="K873" s="4">
        <v>0.281696</v>
      </c>
      <c r="L873" s="5">
        <v>1.2E-5</v>
      </c>
      <c r="M873" s="6">
        <v>-9.1660746522681524</v>
      </c>
      <c r="N873" s="14">
        <v>0.5</v>
      </c>
      <c r="P873" s="114">
        <v>1322</v>
      </c>
      <c r="Q873" s="114">
        <v>14</v>
      </c>
      <c r="R873" s="74">
        <v>1</v>
      </c>
      <c r="S873" s="75">
        <v>1</v>
      </c>
      <c r="T873" s="75" t="s">
        <v>3723</v>
      </c>
      <c r="U873" s="75">
        <v>0</v>
      </c>
      <c r="V873" s="76" t="s">
        <v>18</v>
      </c>
      <c r="W873" s="76" t="s">
        <v>19</v>
      </c>
      <c r="Y873" s="77">
        <f t="shared" si="52"/>
        <v>0.28169599999105255</v>
      </c>
      <c r="Z873" s="78">
        <f t="shared" si="53"/>
        <v>1.2E-5</v>
      </c>
      <c r="AE873" s="14" t="s">
        <v>711</v>
      </c>
      <c r="AF873" s="14">
        <f t="shared" si="54"/>
        <v>2653.0094316528089</v>
      </c>
      <c r="AG873" s="14">
        <v>25</v>
      </c>
      <c r="AH873" s="14">
        <f t="shared" si="55"/>
        <v>-8.9088784207854061</v>
      </c>
      <c r="AR873" s="14">
        <v>0</v>
      </c>
      <c r="AS873" s="14">
        <v>-23.550000000000601</v>
      </c>
      <c r="AU873" s="14">
        <v>872</v>
      </c>
      <c r="AV873" s="14">
        <v>0</v>
      </c>
    </row>
    <row r="874" spans="1:48" ht="15" x14ac:dyDescent="0.25">
      <c r="A874" s="14">
        <v>873</v>
      </c>
      <c r="B874" s="14">
        <v>23888</v>
      </c>
      <c r="C874" s="1" t="s">
        <v>3282</v>
      </c>
      <c r="D874" s="1">
        <v>24</v>
      </c>
      <c r="E874" s="14" t="s">
        <v>20</v>
      </c>
      <c r="F874" s="14" t="s">
        <v>3305</v>
      </c>
      <c r="G874" s="2">
        <v>2.17895E-2</v>
      </c>
      <c r="H874" s="2">
        <v>7.2999999999999996E-4</v>
      </c>
      <c r="I874" s="3">
        <v>3.7706799999999999E-4</v>
      </c>
      <c r="J874" s="4">
        <v>9.0999999999999993E-6</v>
      </c>
      <c r="K874" s="4">
        <v>0.28170200000000001</v>
      </c>
      <c r="L874" s="5">
        <v>9.5000000000000005E-6</v>
      </c>
      <c r="M874" s="6">
        <v>-9.3490854448541327</v>
      </c>
      <c r="N874" s="14">
        <v>0.5</v>
      </c>
      <c r="P874" s="114">
        <v>1305</v>
      </c>
      <c r="Q874" s="114">
        <v>12</v>
      </c>
      <c r="R874" s="74">
        <v>1</v>
      </c>
      <c r="S874" s="75">
        <v>1</v>
      </c>
      <c r="T874" s="75" t="s">
        <v>3723</v>
      </c>
      <c r="U874" s="75">
        <v>0</v>
      </c>
      <c r="V874" s="76" t="s">
        <v>18</v>
      </c>
      <c r="W874" s="76" t="s">
        <v>19</v>
      </c>
      <c r="Y874" s="77">
        <f t="shared" si="52"/>
        <v>0.28170199999081297</v>
      </c>
      <c r="Z874" s="78">
        <f t="shared" si="53"/>
        <v>9.5000000000000005E-6</v>
      </c>
      <c r="AE874" s="14" t="s">
        <v>711</v>
      </c>
      <c r="AF874" s="14">
        <f t="shared" si="54"/>
        <v>2651.0926807795095</v>
      </c>
      <c r="AG874" s="14">
        <v>25</v>
      </c>
      <c r="AH874" s="14">
        <f t="shared" si="55"/>
        <v>-9.0434451800398019</v>
      </c>
      <c r="AR874" s="14">
        <v>0</v>
      </c>
      <c r="AS874" s="14">
        <v>-23.600000000000598</v>
      </c>
      <c r="AU874" s="14">
        <v>873</v>
      </c>
      <c r="AV874" s="14">
        <v>0</v>
      </c>
    </row>
    <row r="875" spans="1:48" ht="15" x14ac:dyDescent="0.25">
      <c r="A875" s="14">
        <v>874</v>
      </c>
      <c r="B875" s="14">
        <v>23888</v>
      </c>
      <c r="C875" s="1" t="s">
        <v>3282</v>
      </c>
      <c r="D875" s="1">
        <v>25</v>
      </c>
      <c r="E875" s="14" t="s">
        <v>20</v>
      </c>
      <c r="F875" s="14" t="s">
        <v>3306</v>
      </c>
      <c r="G875" s="2">
        <v>0.10409599999999999</v>
      </c>
      <c r="H875" s="2">
        <v>2.8999999999999998E-3</v>
      </c>
      <c r="I875" s="3">
        <v>1.81876E-3</v>
      </c>
      <c r="J875" s="4">
        <v>3.6000000000000001E-5</v>
      </c>
      <c r="K875" s="4">
        <v>0.28126600000000002</v>
      </c>
      <c r="L875" s="5">
        <v>8.4999999999999999E-6</v>
      </c>
      <c r="M875" s="6">
        <v>-8.1616255987260189</v>
      </c>
      <c r="N875" s="14">
        <v>0.5</v>
      </c>
      <c r="P875" s="114">
        <v>2130</v>
      </c>
      <c r="Q875" s="114">
        <v>14</v>
      </c>
      <c r="R875" s="74">
        <v>1</v>
      </c>
      <c r="S875" s="75">
        <v>1</v>
      </c>
      <c r="T875" s="75" t="s">
        <v>3723</v>
      </c>
      <c r="U875" s="75">
        <v>0</v>
      </c>
      <c r="V875" s="76" t="s">
        <v>18</v>
      </c>
      <c r="W875" s="76" t="s">
        <v>19</v>
      </c>
      <c r="Y875" s="77">
        <f t="shared" si="52"/>
        <v>0.2812659999276732</v>
      </c>
      <c r="Z875" s="78">
        <f t="shared" si="53"/>
        <v>8.4999999999999999E-6</v>
      </c>
      <c r="AE875" s="14" t="s">
        <v>711</v>
      </c>
      <c r="AF875" s="14">
        <f t="shared" si="54"/>
        <v>3218.6330599365692</v>
      </c>
      <c r="AG875" s="14">
        <v>25</v>
      </c>
      <c r="AH875" s="14">
        <f t="shared" si="55"/>
        <v>-8.1703129402397181</v>
      </c>
      <c r="AR875" s="14">
        <v>0</v>
      </c>
      <c r="AS875" s="14">
        <v>-23.650000000000599</v>
      </c>
      <c r="AU875" s="14">
        <v>874</v>
      </c>
      <c r="AV875" s="14">
        <v>0</v>
      </c>
    </row>
    <row r="876" spans="1:48" ht="15" x14ac:dyDescent="0.25">
      <c r="A876" s="14">
        <v>875</v>
      </c>
      <c r="B876" s="14">
        <v>23888</v>
      </c>
      <c r="C876" s="1" t="s">
        <v>3282</v>
      </c>
      <c r="D876" s="1">
        <v>26</v>
      </c>
      <c r="E876" s="14" t="s">
        <v>20</v>
      </c>
      <c r="F876" s="14" t="s">
        <v>3307</v>
      </c>
      <c r="G876" s="2">
        <v>6.3749399999999999E-3</v>
      </c>
      <c r="H876" s="2">
        <v>4.4999999999999999E-4</v>
      </c>
      <c r="I876" s="3">
        <v>8.7251799999999997E-5</v>
      </c>
      <c r="J876" s="4">
        <v>7.7000000000000008E-6</v>
      </c>
      <c r="K876" s="4">
        <v>0.28143600000000002</v>
      </c>
      <c r="L876" s="5">
        <v>7.9000000000000006E-6</v>
      </c>
      <c r="M876" s="6">
        <v>-6.2196410112069778</v>
      </c>
      <c r="N876" s="14">
        <v>0.5</v>
      </c>
      <c r="P876" s="114">
        <v>1844</v>
      </c>
      <c r="Q876" s="114">
        <v>13</v>
      </c>
      <c r="R876" s="74">
        <v>1</v>
      </c>
      <c r="S876" s="75">
        <v>1</v>
      </c>
      <c r="T876" s="75" t="s">
        <v>3723</v>
      </c>
      <c r="U876" s="75">
        <v>0</v>
      </c>
      <c r="V876" s="76" t="s">
        <v>18</v>
      </c>
      <c r="W876" s="76" t="s">
        <v>19</v>
      </c>
      <c r="Y876" s="77">
        <f t="shared" si="52"/>
        <v>0.28143599999699614</v>
      </c>
      <c r="Z876" s="78">
        <f t="shared" si="53"/>
        <v>7.9000000000000006E-6</v>
      </c>
      <c r="AE876" s="14" t="s">
        <v>711</v>
      </c>
      <c r="AF876" s="14">
        <f t="shared" si="54"/>
        <v>2877.8347942770201</v>
      </c>
      <c r="AG876" s="14">
        <v>25</v>
      </c>
      <c r="AH876" s="14">
        <f t="shared" si="55"/>
        <v>-6.7423830964757183</v>
      </c>
      <c r="AR876" s="14">
        <v>0</v>
      </c>
      <c r="AS876" s="14">
        <v>-23.7000000000006</v>
      </c>
      <c r="AU876" s="14">
        <v>875</v>
      </c>
      <c r="AV876" s="14">
        <v>0</v>
      </c>
    </row>
    <row r="877" spans="1:48" ht="15" x14ac:dyDescent="0.25">
      <c r="A877" s="14">
        <v>876</v>
      </c>
      <c r="B877" s="14">
        <v>23888</v>
      </c>
      <c r="C877" s="1" t="s">
        <v>3282</v>
      </c>
      <c r="D877" s="1">
        <v>27</v>
      </c>
      <c r="E877" s="14" t="s">
        <v>20</v>
      </c>
      <c r="F877" s="14" t="s">
        <v>3308</v>
      </c>
      <c r="G877" s="2">
        <v>8.7198899999999996E-2</v>
      </c>
      <c r="H877" s="2">
        <v>2.2000000000000001E-3</v>
      </c>
      <c r="I877" s="3">
        <v>1.5729699999999999E-3</v>
      </c>
      <c r="J877" s="4">
        <v>3.4E-5</v>
      </c>
      <c r="K877" s="4">
        <v>0.28171400000000002</v>
      </c>
      <c r="L877" s="5">
        <v>1.1E-5</v>
      </c>
      <c r="M877" s="6">
        <v>2.6619217817325236</v>
      </c>
      <c r="N877" s="14">
        <v>0.5</v>
      </c>
      <c r="P877" s="114">
        <v>1883</v>
      </c>
      <c r="Q877" s="114">
        <v>12</v>
      </c>
      <c r="R877" s="74">
        <v>1</v>
      </c>
      <c r="S877" s="75">
        <v>1</v>
      </c>
      <c r="T877" s="75" t="s">
        <v>3723</v>
      </c>
      <c r="U877" s="75">
        <v>0</v>
      </c>
      <c r="V877" s="76" t="s">
        <v>18</v>
      </c>
      <c r="W877" s="76" t="s">
        <v>19</v>
      </c>
      <c r="Y877" s="77">
        <f t="shared" si="52"/>
        <v>0.28171399994470131</v>
      </c>
      <c r="Z877" s="78">
        <f t="shared" si="53"/>
        <v>1.1E-5</v>
      </c>
      <c r="AE877" s="14" t="s">
        <v>711</v>
      </c>
      <c r="AF877" s="14">
        <f t="shared" si="54"/>
        <v>2363.2535558504924</v>
      </c>
      <c r="AG877" s="14">
        <v>25</v>
      </c>
      <c r="AH877" s="14">
        <f t="shared" si="55"/>
        <v>-0.21182221931432102</v>
      </c>
      <c r="AR877" s="14">
        <v>0</v>
      </c>
      <c r="AS877" s="14">
        <v>-23.7500000000006</v>
      </c>
      <c r="AU877" s="14">
        <v>876</v>
      </c>
      <c r="AV877" s="14">
        <v>0</v>
      </c>
    </row>
    <row r="878" spans="1:48" ht="15" x14ac:dyDescent="0.25">
      <c r="A878" s="14">
        <v>877</v>
      </c>
      <c r="B878" s="14">
        <v>23888</v>
      </c>
      <c r="C878" s="1" t="s">
        <v>3282</v>
      </c>
      <c r="D878" s="1" t="s">
        <v>3179</v>
      </c>
      <c r="E878" s="14" t="s">
        <v>3717</v>
      </c>
      <c r="F878" s="14" t="s">
        <v>3309</v>
      </c>
      <c r="G878" s="2">
        <v>7.4490600000000004E-2</v>
      </c>
      <c r="H878" s="2">
        <v>3.0999999999999999E-3</v>
      </c>
      <c r="I878" s="3">
        <v>1.30058E-3</v>
      </c>
      <c r="J878" s="4">
        <v>4.1E-5</v>
      </c>
      <c r="K878" s="4">
        <v>0.281698</v>
      </c>
      <c r="L878" s="5">
        <v>1.1E-5</v>
      </c>
      <c r="M878" s="6">
        <v>1.6414123244423706</v>
      </c>
      <c r="N878" s="14">
        <v>0.5</v>
      </c>
      <c r="P878" s="114">
        <v>1872</v>
      </c>
      <c r="Q878" s="114">
        <v>12</v>
      </c>
      <c r="R878" s="74">
        <v>1</v>
      </c>
      <c r="S878" s="75">
        <v>1</v>
      </c>
      <c r="T878" s="75" t="s">
        <v>3723</v>
      </c>
      <c r="U878" s="75">
        <v>0</v>
      </c>
      <c r="V878" s="76" t="s">
        <v>18</v>
      </c>
      <c r="W878" s="76" t="s">
        <v>19</v>
      </c>
      <c r="Y878" s="77">
        <f t="shared" si="52"/>
        <v>0.28169799995454442</v>
      </c>
      <c r="Z878" s="78">
        <f t="shared" si="53"/>
        <v>1.1E-5</v>
      </c>
      <c r="AE878" s="14" t="s">
        <v>711</v>
      </c>
      <c r="AF878" s="14">
        <f t="shared" si="54"/>
        <v>2383.3281064312723</v>
      </c>
      <c r="AG878" s="14">
        <v>25</v>
      </c>
      <c r="AH878" s="14">
        <f t="shared" si="55"/>
        <v>-0.96219682026296283</v>
      </c>
      <c r="AR878" s="14">
        <v>0</v>
      </c>
      <c r="AS878" s="14">
        <v>-23.800000000000601</v>
      </c>
      <c r="AU878" s="14">
        <v>877</v>
      </c>
      <c r="AV878" s="14">
        <v>0</v>
      </c>
    </row>
    <row r="879" spans="1:48" ht="15" x14ac:dyDescent="0.25">
      <c r="A879" s="14">
        <v>878</v>
      </c>
      <c r="B879" s="14">
        <v>23888</v>
      </c>
      <c r="C879" s="1" t="s">
        <v>3282</v>
      </c>
      <c r="D879" s="1">
        <v>31</v>
      </c>
      <c r="E879" s="14" t="s">
        <v>20</v>
      </c>
      <c r="F879" s="14" t="s">
        <v>3310</v>
      </c>
      <c r="G879" s="2">
        <v>2.4954E-2</v>
      </c>
      <c r="H879" s="2">
        <v>4.6000000000000001E-4</v>
      </c>
      <c r="I879" s="3">
        <v>4.25628E-4</v>
      </c>
      <c r="J879" s="4">
        <v>9.7000000000000003E-6</v>
      </c>
      <c r="K879" s="4">
        <v>0.28169100000000002</v>
      </c>
      <c r="L879" s="5">
        <v>9.5999999999999996E-6</v>
      </c>
      <c r="M879" s="6">
        <v>-9.6917447717592697</v>
      </c>
      <c r="N879" s="14">
        <v>0.5</v>
      </c>
      <c r="P879" s="114">
        <v>1309</v>
      </c>
      <c r="Q879" s="114">
        <v>12</v>
      </c>
      <c r="R879" s="74">
        <v>1</v>
      </c>
      <c r="S879" s="75">
        <v>1</v>
      </c>
      <c r="T879" s="75" t="s">
        <v>3723</v>
      </c>
      <c r="U879" s="75">
        <v>0</v>
      </c>
      <c r="V879" s="76" t="s">
        <v>18</v>
      </c>
      <c r="W879" s="76" t="s">
        <v>19</v>
      </c>
      <c r="Y879" s="77">
        <f t="shared" si="52"/>
        <v>0.28169099998959807</v>
      </c>
      <c r="Z879" s="78">
        <f t="shared" si="53"/>
        <v>9.5999999999999996E-6</v>
      </c>
      <c r="AE879" s="14" t="s">
        <v>711</v>
      </c>
      <c r="AF879" s="14">
        <f t="shared" si="54"/>
        <v>2675.2294186221079</v>
      </c>
      <c r="AG879" s="14">
        <v>25</v>
      </c>
      <c r="AH879" s="14">
        <f t="shared" si="55"/>
        <v>-9.2954005674700522</v>
      </c>
      <c r="AR879" s="14">
        <v>0</v>
      </c>
      <c r="AS879" s="14">
        <v>-23.850000000000598</v>
      </c>
      <c r="AU879" s="14">
        <v>878</v>
      </c>
      <c r="AV879" s="14">
        <v>0</v>
      </c>
    </row>
    <row r="880" spans="1:48" ht="15" x14ac:dyDescent="0.25">
      <c r="A880" s="14">
        <v>879</v>
      </c>
      <c r="B880" s="14">
        <v>23888</v>
      </c>
      <c r="C880" s="1" t="s">
        <v>3282</v>
      </c>
      <c r="D880" s="1">
        <v>32</v>
      </c>
      <c r="E880" s="14" t="s">
        <v>20</v>
      </c>
      <c r="F880" s="14" t="s">
        <v>3311</v>
      </c>
      <c r="G880" s="2">
        <v>3.0348E-2</v>
      </c>
      <c r="H880" s="2">
        <v>1.4E-3</v>
      </c>
      <c r="I880" s="3">
        <v>5.4990900000000001E-4</v>
      </c>
      <c r="J880" s="4">
        <v>2.0000000000000002E-5</v>
      </c>
      <c r="K880" s="4">
        <v>0.28143299999999999</v>
      </c>
      <c r="L880" s="5">
        <v>9.5000000000000005E-6</v>
      </c>
      <c r="M880" s="6">
        <v>-16.912239271711371</v>
      </c>
      <c r="N880" s="14">
        <v>0.5</v>
      </c>
      <c r="P880" s="114">
        <v>1400</v>
      </c>
      <c r="Q880" s="114">
        <v>16</v>
      </c>
      <c r="R880" s="74">
        <v>1</v>
      </c>
      <c r="S880" s="75">
        <v>1</v>
      </c>
      <c r="T880" s="75" t="s">
        <v>3723</v>
      </c>
      <c r="U880" s="75">
        <v>0</v>
      </c>
      <c r="V880" s="76" t="s">
        <v>18</v>
      </c>
      <c r="W880" s="76" t="s">
        <v>19</v>
      </c>
      <c r="Y880" s="77">
        <f t="shared" si="52"/>
        <v>0.28143299998562649</v>
      </c>
      <c r="Z880" s="78">
        <f t="shared" si="53"/>
        <v>9.5000000000000005E-6</v>
      </c>
      <c r="AE880" s="14" t="s">
        <v>711</v>
      </c>
      <c r="AF880" s="14">
        <f t="shared" si="54"/>
        <v>3186.4333628313661</v>
      </c>
      <c r="AG880" s="14">
        <v>25</v>
      </c>
      <c r="AH880" s="14">
        <f t="shared" si="55"/>
        <v>-14.604587699787771</v>
      </c>
      <c r="AR880" s="14">
        <v>0</v>
      </c>
      <c r="AS880" s="14">
        <v>-23.900000000000599</v>
      </c>
      <c r="AU880" s="14">
        <v>879</v>
      </c>
      <c r="AV880" s="14">
        <v>0</v>
      </c>
    </row>
    <row r="881" spans="1:48" ht="15" x14ac:dyDescent="0.25">
      <c r="A881" s="14">
        <v>880</v>
      </c>
      <c r="B881" s="14">
        <v>23888</v>
      </c>
      <c r="C881" s="1" t="s">
        <v>3282</v>
      </c>
      <c r="D881" s="1">
        <v>33</v>
      </c>
      <c r="E881" s="14" t="s">
        <v>20</v>
      </c>
      <c r="F881" s="14" t="s">
        <v>3312</v>
      </c>
      <c r="G881" s="2">
        <v>3.0653199999999999E-2</v>
      </c>
      <c r="H881" s="2">
        <v>9.3999999999999997E-4</v>
      </c>
      <c r="I881" s="3">
        <v>5.4159300000000004E-4</v>
      </c>
      <c r="J881" s="4">
        <v>1.2E-5</v>
      </c>
      <c r="K881" s="4">
        <v>0.28159600000000001</v>
      </c>
      <c r="L881" s="5">
        <v>9.5999999999999996E-6</v>
      </c>
      <c r="M881" s="6">
        <v>-13.140443780285116</v>
      </c>
      <c r="N881" s="14">
        <v>0.5</v>
      </c>
      <c r="P881" s="114">
        <v>1310</v>
      </c>
      <c r="Q881" s="114">
        <v>12</v>
      </c>
      <c r="R881" s="74">
        <v>1</v>
      </c>
      <c r="S881" s="75">
        <v>1</v>
      </c>
      <c r="T881" s="75" t="s">
        <v>3723</v>
      </c>
      <c r="U881" s="75">
        <v>0</v>
      </c>
      <c r="V881" s="76" t="s">
        <v>18</v>
      </c>
      <c r="W881" s="76" t="s">
        <v>19</v>
      </c>
      <c r="Y881" s="77">
        <f t="shared" si="52"/>
        <v>0.28159599998675389</v>
      </c>
      <c r="Z881" s="78">
        <f t="shared" si="53"/>
        <v>9.5999999999999996E-6</v>
      </c>
      <c r="AE881" s="14" t="s">
        <v>711</v>
      </c>
      <c r="AF881" s="14">
        <f t="shared" si="54"/>
        <v>2887.311550762493</v>
      </c>
      <c r="AG881" s="14">
        <v>25</v>
      </c>
      <c r="AH881" s="14">
        <f t="shared" si="55"/>
        <v>-11.831208661974349</v>
      </c>
      <c r="AR881" s="14">
        <v>0</v>
      </c>
      <c r="AS881" s="14">
        <v>-23.9500000000006</v>
      </c>
      <c r="AU881" s="14">
        <v>880</v>
      </c>
      <c r="AV881" s="14">
        <v>0</v>
      </c>
    </row>
    <row r="882" spans="1:48" ht="15" x14ac:dyDescent="0.25">
      <c r="A882" s="14">
        <v>881</v>
      </c>
      <c r="B882" s="14">
        <v>23888</v>
      </c>
      <c r="C882" s="1" t="s">
        <v>3282</v>
      </c>
      <c r="D882" s="1">
        <v>34</v>
      </c>
      <c r="E882" s="14" t="s">
        <v>20</v>
      </c>
      <c r="F882" s="14" t="s">
        <v>3313</v>
      </c>
      <c r="G882" s="2">
        <v>7.8932600000000002E-4</v>
      </c>
      <c r="H882" s="2">
        <v>2.0999999999999999E-5</v>
      </c>
      <c r="I882" s="3">
        <v>1.18598E-5</v>
      </c>
      <c r="J882" s="4">
        <v>4.0999999999999999E-7</v>
      </c>
      <c r="K882" s="4">
        <v>0.28064499999999998</v>
      </c>
      <c r="L882" s="5">
        <v>9.9000000000000001E-6</v>
      </c>
      <c r="M882" s="6">
        <v>-13.980373450782624</v>
      </c>
      <c r="N882" s="14">
        <v>0.5</v>
      </c>
      <c r="P882" s="114">
        <v>2716</v>
      </c>
      <c r="Q882" s="114">
        <v>14</v>
      </c>
      <c r="R882" s="74">
        <v>1</v>
      </c>
      <c r="S882" s="75">
        <v>1</v>
      </c>
      <c r="T882" s="75" t="s">
        <v>3723</v>
      </c>
      <c r="U882" s="75">
        <v>0</v>
      </c>
      <c r="V882" s="76" t="s">
        <v>18</v>
      </c>
      <c r="W882" s="76" t="s">
        <v>19</v>
      </c>
      <c r="Y882" s="77">
        <f t="shared" si="52"/>
        <v>0.28064499999939857</v>
      </c>
      <c r="Z882" s="78">
        <f t="shared" si="53"/>
        <v>9.9000000000000001E-6</v>
      </c>
      <c r="AE882" s="14" t="s">
        <v>711</v>
      </c>
      <c r="AF882" s="14">
        <f t="shared" si="54"/>
        <v>4023.2920401081496</v>
      </c>
      <c r="AG882" s="14">
        <v>25</v>
      </c>
      <c r="AH882" s="14">
        <f t="shared" si="55"/>
        <v>-12.4488040079284</v>
      </c>
      <c r="AR882" s="14">
        <v>0</v>
      </c>
      <c r="AS882" s="14">
        <v>-24.0000000000006</v>
      </c>
      <c r="AU882" s="14">
        <v>881</v>
      </c>
      <c r="AV882" s="14">
        <v>0</v>
      </c>
    </row>
    <row r="883" spans="1:48" ht="15" x14ac:dyDescent="0.25">
      <c r="A883" s="14">
        <v>882</v>
      </c>
      <c r="B883" s="14">
        <v>23888</v>
      </c>
      <c r="C883" s="1" t="s">
        <v>3282</v>
      </c>
      <c r="D883" s="1">
        <v>35</v>
      </c>
      <c r="E883" s="14" t="s">
        <v>20</v>
      </c>
      <c r="F883" s="14" t="s">
        <v>3314</v>
      </c>
      <c r="G883" s="2">
        <v>4.1120200000000003E-2</v>
      </c>
      <c r="H883" s="2">
        <v>1.4E-3</v>
      </c>
      <c r="I883" s="3">
        <v>6.55242E-4</v>
      </c>
      <c r="J883" s="4">
        <v>1.9000000000000001E-5</v>
      </c>
      <c r="K883" s="4">
        <v>0.28179399999999999</v>
      </c>
      <c r="L883" s="5">
        <v>1.0000000000000001E-5</v>
      </c>
      <c r="M883" s="6">
        <v>-5.457908257546773</v>
      </c>
      <c r="N883" s="14">
        <v>0.5</v>
      </c>
      <c r="P883" s="114">
        <v>1344</v>
      </c>
      <c r="Q883" s="114">
        <v>15</v>
      </c>
      <c r="R883" s="74">
        <v>1</v>
      </c>
      <c r="S883" s="75">
        <v>1</v>
      </c>
      <c r="T883" s="75" t="s">
        <v>3723</v>
      </c>
      <c r="U883" s="75">
        <v>0</v>
      </c>
      <c r="V883" s="76" t="s">
        <v>18</v>
      </c>
      <c r="W883" s="76" t="s">
        <v>19</v>
      </c>
      <c r="Y883" s="77">
        <f t="shared" si="52"/>
        <v>0.28179399998355836</v>
      </c>
      <c r="Z883" s="78">
        <f t="shared" si="53"/>
        <v>1.0000000000000001E-5</v>
      </c>
      <c r="AE883" s="14" t="s">
        <v>711</v>
      </c>
      <c r="AF883" s="14">
        <f t="shared" si="54"/>
        <v>2441.8915656777172</v>
      </c>
      <c r="AG883" s="14">
        <v>25</v>
      </c>
      <c r="AH883" s="14">
        <f t="shared" si="55"/>
        <v>-6.182285483490273</v>
      </c>
      <c r="AR883" s="14">
        <v>0</v>
      </c>
      <c r="AS883" s="14">
        <v>-24.050000000000601</v>
      </c>
      <c r="AU883" s="14">
        <v>882</v>
      </c>
      <c r="AV883" s="14">
        <v>0</v>
      </c>
    </row>
    <row r="884" spans="1:48" ht="15" x14ac:dyDescent="0.25">
      <c r="A884" s="14">
        <v>883</v>
      </c>
      <c r="B884" s="14">
        <v>23888</v>
      </c>
      <c r="C884" s="1" t="s">
        <v>3282</v>
      </c>
      <c r="D884" s="1">
        <v>36</v>
      </c>
      <c r="E884" s="14" t="s">
        <v>20</v>
      </c>
      <c r="F884" s="14" t="s">
        <v>3315</v>
      </c>
      <c r="G884" s="2">
        <v>4.6018700000000003E-2</v>
      </c>
      <c r="H884" s="2">
        <v>4.4999999999999997E-3</v>
      </c>
      <c r="I884" s="3">
        <v>7.4761999999999995E-4</v>
      </c>
      <c r="J884" s="4">
        <v>7.1000000000000005E-5</v>
      </c>
      <c r="K884" s="4">
        <v>0.28169</v>
      </c>
      <c r="L884" s="5">
        <v>1.2999999999999999E-5</v>
      </c>
      <c r="M884" s="6">
        <v>-9.3414392400470447</v>
      </c>
      <c r="N884" s="14">
        <v>0.5</v>
      </c>
      <c r="P884" s="114">
        <v>1339</v>
      </c>
      <c r="Q884" s="114">
        <v>15</v>
      </c>
      <c r="R884" s="74">
        <v>1</v>
      </c>
      <c r="S884" s="75">
        <v>1</v>
      </c>
      <c r="T884" s="75" t="s">
        <v>3723</v>
      </c>
      <c r="U884" s="75">
        <v>0</v>
      </c>
      <c r="V884" s="76" t="s">
        <v>18</v>
      </c>
      <c r="W884" s="76" t="s">
        <v>19</v>
      </c>
      <c r="Y884" s="77">
        <f t="shared" si="52"/>
        <v>0.28168999998131017</v>
      </c>
      <c r="Z884" s="78">
        <f t="shared" si="53"/>
        <v>1.2999999999999999E-5</v>
      </c>
      <c r="AE884" s="14" t="s">
        <v>711</v>
      </c>
      <c r="AF884" s="14">
        <f t="shared" si="54"/>
        <v>2676.9355853641523</v>
      </c>
      <c r="AG884" s="14">
        <v>25</v>
      </c>
      <c r="AH884" s="14">
        <f t="shared" si="55"/>
        <v>-9.037822970622825</v>
      </c>
      <c r="AR884" s="14">
        <v>0</v>
      </c>
      <c r="AS884" s="14">
        <v>-24.100000000000598</v>
      </c>
      <c r="AU884" s="14">
        <v>883</v>
      </c>
      <c r="AV884" s="14">
        <v>0</v>
      </c>
    </row>
    <row r="885" spans="1:48" ht="15" x14ac:dyDescent="0.25">
      <c r="A885" s="14">
        <v>884</v>
      </c>
      <c r="B885" s="14">
        <v>23888</v>
      </c>
      <c r="C885" s="1" t="s">
        <v>3282</v>
      </c>
      <c r="D885" s="1">
        <v>37</v>
      </c>
      <c r="E885" s="14" t="s">
        <v>20</v>
      </c>
      <c r="F885" s="14" t="s">
        <v>3316</v>
      </c>
      <c r="G885" s="2">
        <v>3.0278900000000001E-2</v>
      </c>
      <c r="H885" s="2">
        <v>3.6999999999999999E-4</v>
      </c>
      <c r="I885" s="3">
        <v>4.8935099999999996E-4</v>
      </c>
      <c r="J885" s="4">
        <v>3.8999999999999999E-6</v>
      </c>
      <c r="K885" s="4">
        <v>0.28167199999999998</v>
      </c>
      <c r="L885" s="5">
        <v>7.5000000000000002E-6</v>
      </c>
      <c r="M885" s="6">
        <v>-10.197068203577908</v>
      </c>
      <c r="N885" s="14">
        <v>0.5</v>
      </c>
      <c r="P885" s="114">
        <v>1319</v>
      </c>
      <c r="Q885" s="114">
        <v>14</v>
      </c>
      <c r="R885" s="74">
        <v>1</v>
      </c>
      <c r="S885" s="75">
        <v>1</v>
      </c>
      <c r="T885" s="75" t="s">
        <v>3723</v>
      </c>
      <c r="U885" s="75">
        <v>0</v>
      </c>
      <c r="V885" s="76" t="s">
        <v>18</v>
      </c>
      <c r="W885" s="76" t="s">
        <v>19</v>
      </c>
      <c r="Y885" s="77">
        <f t="shared" si="52"/>
        <v>0.28167199998794934</v>
      </c>
      <c r="Z885" s="78">
        <f t="shared" si="53"/>
        <v>7.5000000000000002E-6</v>
      </c>
      <c r="AE885" s="14" t="s">
        <v>711</v>
      </c>
      <c r="AF885" s="14">
        <f t="shared" si="54"/>
        <v>2713.9742245970347</v>
      </c>
      <c r="AG885" s="14">
        <v>25</v>
      </c>
      <c r="AH885" s="14">
        <f t="shared" si="55"/>
        <v>-9.6669619143955199</v>
      </c>
      <c r="AR885" s="14">
        <v>0</v>
      </c>
      <c r="AS885" s="14">
        <v>-24.150000000000599</v>
      </c>
      <c r="AU885" s="14">
        <v>884</v>
      </c>
      <c r="AV885" s="14">
        <v>0</v>
      </c>
    </row>
    <row r="886" spans="1:48" ht="15" x14ac:dyDescent="0.25">
      <c r="A886" s="14">
        <v>885</v>
      </c>
      <c r="B886" s="14">
        <v>23888</v>
      </c>
      <c r="C886" s="1" t="s">
        <v>3282</v>
      </c>
      <c r="D886" s="1">
        <v>38</v>
      </c>
      <c r="E886" s="14" t="s">
        <v>20</v>
      </c>
      <c r="F886" s="14" t="s">
        <v>3317</v>
      </c>
      <c r="G886" s="2">
        <v>3.2698400000000002E-2</v>
      </c>
      <c r="H886" s="2">
        <v>5.9000000000000003E-4</v>
      </c>
      <c r="I886" s="3">
        <v>5.2817100000000002E-4</v>
      </c>
      <c r="J886" s="4">
        <v>9.0000000000000002E-6</v>
      </c>
      <c r="K886" s="4">
        <v>0.28170899999999999</v>
      </c>
      <c r="L886" s="5">
        <v>9.9000000000000001E-6</v>
      </c>
      <c r="M886" s="6">
        <v>-9.0312125029246015</v>
      </c>
      <c r="N886" s="14">
        <v>0.5</v>
      </c>
      <c r="P886" s="114">
        <v>1314</v>
      </c>
      <c r="Q886" s="114">
        <v>13</v>
      </c>
      <c r="R886" s="74">
        <v>1</v>
      </c>
      <c r="S886" s="75">
        <v>1</v>
      </c>
      <c r="T886" s="75" t="s">
        <v>3723</v>
      </c>
      <c r="U886" s="75">
        <v>0</v>
      </c>
      <c r="V886" s="76" t="s">
        <v>18</v>
      </c>
      <c r="W886" s="76" t="s">
        <v>19</v>
      </c>
      <c r="Y886" s="77">
        <f t="shared" si="52"/>
        <v>0.28170899998704269</v>
      </c>
      <c r="Z886" s="78">
        <f t="shared" si="53"/>
        <v>9.9000000000000001E-6</v>
      </c>
      <c r="AE886" s="14" t="s">
        <v>711</v>
      </c>
      <c r="AF886" s="14">
        <f t="shared" si="54"/>
        <v>2638.5322346858438</v>
      </c>
      <c r="AG886" s="14">
        <v>25</v>
      </c>
      <c r="AH886" s="14">
        <f t="shared" si="55"/>
        <v>-8.8097150756798541</v>
      </c>
      <c r="AR886" s="14">
        <v>0</v>
      </c>
      <c r="AS886" s="14">
        <v>-24.2000000000006</v>
      </c>
      <c r="AU886" s="14">
        <v>885</v>
      </c>
      <c r="AV886" s="14">
        <v>0</v>
      </c>
    </row>
    <row r="887" spans="1:48" ht="15" x14ac:dyDescent="0.25">
      <c r="A887" s="14">
        <v>886</v>
      </c>
      <c r="B887" s="14">
        <v>23888</v>
      </c>
      <c r="C887" s="1" t="s">
        <v>3282</v>
      </c>
      <c r="D887" s="1">
        <v>39</v>
      </c>
      <c r="E887" s="14" t="s">
        <v>20</v>
      </c>
      <c r="F887" s="14" t="s">
        <v>3318</v>
      </c>
      <c r="G887" s="2">
        <v>1.29058E-2</v>
      </c>
      <c r="H887" s="2">
        <v>6.8999999999999997E-4</v>
      </c>
      <c r="I887" s="3">
        <v>2.3727399999999999E-4</v>
      </c>
      <c r="J887" s="4">
        <v>1.1E-5</v>
      </c>
      <c r="K887" s="4">
        <v>0.28153099999999998</v>
      </c>
      <c r="L887" s="5">
        <v>9.2E-6</v>
      </c>
      <c r="M887" s="6">
        <v>-2.2084989667403576</v>
      </c>
      <c r="N887" s="14">
        <v>0.5</v>
      </c>
      <c r="P887" s="114">
        <v>1880</v>
      </c>
      <c r="Q887" s="114">
        <v>12</v>
      </c>
      <c r="R887" s="74">
        <v>1</v>
      </c>
      <c r="S887" s="75">
        <v>1</v>
      </c>
      <c r="T887" s="75" t="s">
        <v>3723</v>
      </c>
      <c r="U887" s="75">
        <v>0</v>
      </c>
      <c r="V887" s="76" t="s">
        <v>18</v>
      </c>
      <c r="W887" s="76" t="s">
        <v>19</v>
      </c>
      <c r="Y887" s="77">
        <f t="shared" si="52"/>
        <v>0.28153099999167175</v>
      </c>
      <c r="Z887" s="78">
        <f t="shared" si="53"/>
        <v>9.2E-6</v>
      </c>
      <c r="AE887" s="14" t="s">
        <v>711</v>
      </c>
      <c r="AF887" s="14">
        <f t="shared" si="54"/>
        <v>2660.4310736316393</v>
      </c>
      <c r="AG887" s="14">
        <v>25</v>
      </c>
      <c r="AH887" s="14">
        <f t="shared" si="55"/>
        <v>-3.7930139461326156</v>
      </c>
      <c r="AR887" s="14">
        <v>0</v>
      </c>
      <c r="AS887" s="14">
        <v>-24.2500000000006</v>
      </c>
      <c r="AU887" s="14">
        <v>886</v>
      </c>
      <c r="AV887" s="14">
        <v>0</v>
      </c>
    </row>
    <row r="888" spans="1:48" ht="15" x14ac:dyDescent="0.25">
      <c r="A888" s="14">
        <v>887</v>
      </c>
      <c r="B888" s="14">
        <v>23888</v>
      </c>
      <c r="C888" s="1" t="s">
        <v>3282</v>
      </c>
      <c r="D888" s="1">
        <v>40</v>
      </c>
      <c r="E888" s="14" t="s">
        <v>20</v>
      </c>
      <c r="F888" s="14" t="s">
        <v>3319</v>
      </c>
      <c r="G888" s="2">
        <v>4.1676400000000002E-2</v>
      </c>
      <c r="H888" s="2">
        <v>1.8E-3</v>
      </c>
      <c r="I888" s="3">
        <v>6.8121800000000004E-4</v>
      </c>
      <c r="J888" s="4">
        <v>2.1999999999999999E-5</v>
      </c>
      <c r="K888" s="4">
        <v>0.28144799999999998</v>
      </c>
      <c r="L888" s="5">
        <v>1.1E-5</v>
      </c>
      <c r="M888" s="6">
        <v>-18.177666786312052</v>
      </c>
      <c r="N888" s="14">
        <v>0.5</v>
      </c>
      <c r="P888" s="114">
        <v>1325</v>
      </c>
      <c r="Q888" s="114">
        <v>13</v>
      </c>
      <c r="R888" s="74">
        <v>1</v>
      </c>
      <c r="S888" s="75">
        <v>1</v>
      </c>
      <c r="T888" s="75" t="s">
        <v>3723</v>
      </c>
      <c r="U888" s="75">
        <v>0</v>
      </c>
      <c r="V888" s="76" t="s">
        <v>18</v>
      </c>
      <c r="W888" s="76" t="s">
        <v>19</v>
      </c>
      <c r="Y888" s="77">
        <f t="shared" si="52"/>
        <v>0.28144799998314818</v>
      </c>
      <c r="Z888" s="78">
        <f t="shared" si="53"/>
        <v>1.1E-5</v>
      </c>
      <c r="AE888" s="14" t="s">
        <v>711</v>
      </c>
      <c r="AF888" s="14">
        <f t="shared" si="54"/>
        <v>3205.9352888716139</v>
      </c>
      <c r="AG888" s="14">
        <v>25</v>
      </c>
      <c r="AH888" s="14">
        <f t="shared" si="55"/>
        <v>-15.53504910758239</v>
      </c>
      <c r="AR888" s="14">
        <v>0</v>
      </c>
      <c r="AS888" s="14">
        <v>-24.300000000000601</v>
      </c>
      <c r="AU888" s="14">
        <v>887</v>
      </c>
      <c r="AV888" s="14">
        <v>0</v>
      </c>
    </row>
    <row r="889" spans="1:48" ht="15" x14ac:dyDescent="0.25">
      <c r="A889" s="14">
        <v>888</v>
      </c>
      <c r="B889" s="14">
        <v>23888</v>
      </c>
      <c r="C889" s="1" t="s">
        <v>3282</v>
      </c>
      <c r="D889" s="1">
        <v>41</v>
      </c>
      <c r="E889" s="14" t="s">
        <v>20</v>
      </c>
      <c r="F889" s="14" t="s">
        <v>3320</v>
      </c>
      <c r="G889" s="2">
        <v>3.1268200000000003E-2</v>
      </c>
      <c r="H889" s="2">
        <v>4.4999999999999999E-4</v>
      </c>
      <c r="I889" s="3">
        <v>5.0325499999999998E-4</v>
      </c>
      <c r="J889" s="4">
        <v>9.5999999999999996E-6</v>
      </c>
      <c r="K889" s="4">
        <v>0.28168100000000001</v>
      </c>
      <c r="L889" s="5">
        <v>8.6999999999999997E-6</v>
      </c>
      <c r="M889" s="6">
        <v>-9.8677142329450795</v>
      </c>
      <c r="N889" s="14">
        <v>0.5</v>
      </c>
      <c r="P889" s="114">
        <v>1320</v>
      </c>
      <c r="Q889" s="114">
        <v>12</v>
      </c>
      <c r="R889" s="74">
        <v>1</v>
      </c>
      <c r="S889" s="75">
        <v>1</v>
      </c>
      <c r="T889" s="75" t="s">
        <v>3723</v>
      </c>
      <c r="U889" s="75">
        <v>0</v>
      </c>
      <c r="V889" s="76" t="s">
        <v>18</v>
      </c>
      <c r="W889" s="76" t="s">
        <v>19</v>
      </c>
      <c r="Y889" s="77">
        <f t="shared" si="52"/>
        <v>0.2816809999875976</v>
      </c>
      <c r="Z889" s="78">
        <f t="shared" si="53"/>
        <v>8.6999999999999997E-6</v>
      </c>
      <c r="AE889" s="14" t="s">
        <v>711</v>
      </c>
      <c r="AF889" s="14">
        <f t="shared" si="54"/>
        <v>2694.5384761125229</v>
      </c>
      <c r="AG889" s="14">
        <v>25</v>
      </c>
      <c r="AH889" s="14">
        <f t="shared" si="55"/>
        <v>-9.4247898771654981</v>
      </c>
      <c r="AR889" s="14">
        <v>0</v>
      </c>
      <c r="AS889" s="14">
        <v>-24.350000000000598</v>
      </c>
      <c r="AU889" s="14">
        <v>888</v>
      </c>
      <c r="AV889" s="14">
        <v>0</v>
      </c>
    </row>
    <row r="890" spans="1:48" ht="15" x14ac:dyDescent="0.25">
      <c r="A890" s="14">
        <v>889</v>
      </c>
      <c r="B890" s="14">
        <v>23888</v>
      </c>
      <c r="C890" s="1" t="s">
        <v>3282</v>
      </c>
      <c r="D890" s="1">
        <v>42</v>
      </c>
      <c r="E890" s="14" t="s">
        <v>20</v>
      </c>
      <c r="F890" s="14" t="s">
        <v>3321</v>
      </c>
      <c r="G890" s="2">
        <v>3.08598E-2</v>
      </c>
      <c r="H890" s="2">
        <v>6.4999999999999997E-4</v>
      </c>
      <c r="I890" s="3">
        <v>4.9626100000000001E-4</v>
      </c>
      <c r="J890" s="4">
        <v>8.6999999999999997E-6</v>
      </c>
      <c r="K890" s="4">
        <v>0.28170600000000001</v>
      </c>
      <c r="L890" s="5">
        <v>9.3999999999999998E-6</v>
      </c>
      <c r="M890" s="6">
        <v>-8.6829751808703559</v>
      </c>
      <c r="N890" s="14">
        <v>0.5</v>
      </c>
      <c r="P890" s="114">
        <v>1333</v>
      </c>
      <c r="Q890" s="114">
        <v>15</v>
      </c>
      <c r="R890" s="74">
        <v>1</v>
      </c>
      <c r="S890" s="75">
        <v>1</v>
      </c>
      <c r="T890" s="75" t="s">
        <v>3723</v>
      </c>
      <c r="U890" s="75">
        <v>0</v>
      </c>
      <c r="V890" s="76" t="s">
        <v>18</v>
      </c>
      <c r="W890" s="76" t="s">
        <v>19</v>
      </c>
      <c r="Y890" s="77">
        <f t="shared" si="52"/>
        <v>0.2817059999876495</v>
      </c>
      <c r="Z890" s="78">
        <f t="shared" si="53"/>
        <v>9.3999999999999998E-6</v>
      </c>
      <c r="AE890" s="14" t="s">
        <v>711</v>
      </c>
      <c r="AF890" s="14">
        <f t="shared" si="54"/>
        <v>2631.8508865841745</v>
      </c>
      <c r="AG890" s="14">
        <v>25</v>
      </c>
      <c r="AH890" s="14">
        <f t="shared" si="55"/>
        <v>-8.5536582212282024</v>
      </c>
      <c r="AR890" s="14">
        <v>0</v>
      </c>
      <c r="AS890" s="14">
        <v>-24.400000000000599</v>
      </c>
      <c r="AU890" s="14">
        <v>889</v>
      </c>
      <c r="AV890" s="14">
        <v>0</v>
      </c>
    </row>
    <row r="891" spans="1:48" ht="15" x14ac:dyDescent="0.25">
      <c r="A891" s="14">
        <v>890</v>
      </c>
      <c r="B891" s="14">
        <v>23888</v>
      </c>
      <c r="C891" s="1" t="s">
        <v>3282</v>
      </c>
      <c r="D891" s="1">
        <v>43</v>
      </c>
      <c r="E891" s="14" t="s">
        <v>20</v>
      </c>
      <c r="F891" s="14" t="s">
        <v>3322</v>
      </c>
      <c r="G891" s="2">
        <v>1.25731E-2</v>
      </c>
      <c r="H891" s="2">
        <v>9.5000000000000005E-5</v>
      </c>
      <c r="I891" s="3">
        <v>2.1226E-4</v>
      </c>
      <c r="J891" s="4">
        <v>2.5000000000000002E-6</v>
      </c>
      <c r="K891" s="4">
        <v>0.28042099999999998</v>
      </c>
      <c r="L891" s="5">
        <v>1.0000000000000001E-5</v>
      </c>
      <c r="M891" s="6">
        <v>-4.2799105292801176</v>
      </c>
      <c r="N891" s="14">
        <v>0.5</v>
      </c>
      <c r="P891" s="114">
        <v>3484</v>
      </c>
      <c r="Q891" s="114">
        <v>25</v>
      </c>
      <c r="R891" s="74">
        <v>1</v>
      </c>
      <c r="S891" s="75">
        <v>1</v>
      </c>
      <c r="T891" s="75" t="s">
        <v>3723</v>
      </c>
      <c r="U891" s="75">
        <v>0</v>
      </c>
      <c r="V891" s="76" t="s">
        <v>18</v>
      </c>
      <c r="W891" s="76" t="s">
        <v>19</v>
      </c>
      <c r="Y891" s="77">
        <f t="shared" si="52"/>
        <v>0.28042099998619324</v>
      </c>
      <c r="Z891" s="78">
        <f t="shared" si="53"/>
        <v>1.0000000000000001E-5</v>
      </c>
      <c r="AE891" s="14" t="s">
        <v>711</v>
      </c>
      <c r="AF891" s="14">
        <f t="shared" si="54"/>
        <v>4043.9969788112726</v>
      </c>
      <c r="AG891" s="14">
        <v>25</v>
      </c>
      <c r="AH891" s="14">
        <f t="shared" si="55"/>
        <v>-5.3161106832942036</v>
      </c>
      <c r="AR891" s="14">
        <v>0</v>
      </c>
      <c r="AS891" s="14">
        <v>-24.4500000000006</v>
      </c>
      <c r="AU891" s="14">
        <v>890</v>
      </c>
      <c r="AV891" s="14">
        <v>0</v>
      </c>
    </row>
    <row r="892" spans="1:48" ht="15" x14ac:dyDescent="0.25">
      <c r="A892" s="14">
        <v>891</v>
      </c>
      <c r="B892" s="14">
        <v>23888</v>
      </c>
      <c r="C892" s="1" t="s">
        <v>3282</v>
      </c>
      <c r="D892" s="1">
        <v>44</v>
      </c>
      <c r="E892" s="14" t="s">
        <v>20</v>
      </c>
      <c r="F892" s="14" t="s">
        <v>3323</v>
      </c>
      <c r="G892" s="2">
        <v>0.12889800000000001</v>
      </c>
      <c r="H892" s="2">
        <v>6.4999999999999997E-3</v>
      </c>
      <c r="I892" s="3">
        <v>1.9198399999999999E-3</v>
      </c>
      <c r="J892" s="4">
        <v>8.2999999999999998E-5</v>
      </c>
      <c r="K892" s="4">
        <v>0.28161199999999997</v>
      </c>
      <c r="L892" s="5">
        <v>9.7000000000000003E-6</v>
      </c>
      <c r="M892" s="6">
        <v>-1.3142106148411603</v>
      </c>
      <c r="N892" s="14">
        <v>0.5</v>
      </c>
      <c r="P892" s="114">
        <v>1887</v>
      </c>
      <c r="Q892" s="114">
        <v>13</v>
      </c>
      <c r="R892" s="74">
        <v>1</v>
      </c>
      <c r="S892" s="75">
        <v>1</v>
      </c>
      <c r="T892" s="75" t="s">
        <v>3723</v>
      </c>
      <c r="U892" s="75">
        <v>0</v>
      </c>
      <c r="V892" s="76" t="s">
        <v>18</v>
      </c>
      <c r="W892" s="76" t="s">
        <v>19</v>
      </c>
      <c r="Y892" s="77">
        <f t="shared" si="52"/>
        <v>0.28161199993236347</v>
      </c>
      <c r="Z892" s="78">
        <f t="shared" si="53"/>
        <v>9.7000000000000003E-6</v>
      </c>
      <c r="AE892" s="14" t="s">
        <v>711</v>
      </c>
      <c r="AF892" s="14">
        <f t="shared" si="54"/>
        <v>2611.0437232540144</v>
      </c>
      <c r="AG892" s="14">
        <v>25</v>
      </c>
      <c r="AH892" s="14">
        <f t="shared" si="55"/>
        <v>-3.1354489815008533</v>
      </c>
      <c r="AR892" s="14">
        <v>0</v>
      </c>
      <c r="AS892" s="14">
        <v>-24.5000000000006</v>
      </c>
      <c r="AU892" s="14">
        <v>891</v>
      </c>
      <c r="AV892" s="14">
        <v>0</v>
      </c>
    </row>
    <row r="893" spans="1:48" ht="15" x14ac:dyDescent="0.25">
      <c r="A893" s="14">
        <v>892</v>
      </c>
      <c r="B893" s="14">
        <v>23888</v>
      </c>
      <c r="C893" s="1" t="s">
        <v>3282</v>
      </c>
      <c r="D893" s="1">
        <v>45</v>
      </c>
      <c r="E893" s="14" t="s">
        <v>20</v>
      </c>
      <c r="F893" s="14" t="s">
        <v>3324</v>
      </c>
      <c r="G893" s="2">
        <v>2.1871000000000002E-2</v>
      </c>
      <c r="H893" s="2">
        <v>8.1999999999999998E-4</v>
      </c>
      <c r="I893" s="3">
        <v>3.50754E-4</v>
      </c>
      <c r="J893" s="4">
        <v>1.2999999999999999E-5</v>
      </c>
      <c r="K893" s="4">
        <v>0.28187800000000002</v>
      </c>
      <c r="L893" s="5">
        <v>9.7000000000000003E-6</v>
      </c>
      <c r="M893" s="6">
        <v>-2.4071619186594173</v>
      </c>
      <c r="N893" s="14">
        <v>0.5</v>
      </c>
      <c r="P893" s="114">
        <v>1335</v>
      </c>
      <c r="Q893" s="114">
        <v>14</v>
      </c>
      <c r="R893" s="74">
        <v>1</v>
      </c>
      <c r="S893" s="75">
        <v>1</v>
      </c>
      <c r="T893" s="75" t="s">
        <v>3723</v>
      </c>
      <c r="U893" s="75">
        <v>0</v>
      </c>
      <c r="V893" s="76" t="s">
        <v>18</v>
      </c>
      <c r="W893" s="76" t="s">
        <v>19</v>
      </c>
      <c r="Y893" s="77">
        <f t="shared" si="52"/>
        <v>0.28187799999125768</v>
      </c>
      <c r="Z893" s="78">
        <f t="shared" si="53"/>
        <v>9.7000000000000003E-6</v>
      </c>
      <c r="AE893" s="14" t="s">
        <v>711</v>
      </c>
      <c r="AF893" s="14">
        <f t="shared" si="54"/>
        <v>2246.4299532366058</v>
      </c>
      <c r="AG893" s="14">
        <v>25</v>
      </c>
      <c r="AH893" s="14">
        <f t="shared" si="55"/>
        <v>-3.9390896460731009</v>
      </c>
      <c r="AR893" s="14">
        <v>0</v>
      </c>
      <c r="AS893" s="14">
        <v>-24.550000000000601</v>
      </c>
      <c r="AU893" s="14">
        <v>892</v>
      </c>
      <c r="AV893" s="14">
        <v>0</v>
      </c>
    </row>
    <row r="894" spans="1:48" ht="15" x14ac:dyDescent="0.25">
      <c r="A894" s="14">
        <v>893</v>
      </c>
      <c r="B894" s="14">
        <v>23888</v>
      </c>
      <c r="C894" s="1" t="s">
        <v>3282</v>
      </c>
      <c r="D894" s="1">
        <v>46</v>
      </c>
      <c r="E894" s="14" t="s">
        <v>20</v>
      </c>
      <c r="F894" s="14" t="s">
        <v>3325</v>
      </c>
      <c r="G894" s="2">
        <v>2.5065799999999999E-2</v>
      </c>
      <c r="H894" s="2">
        <v>6.4000000000000005E-4</v>
      </c>
      <c r="I894" s="3">
        <v>4.00543E-4</v>
      </c>
      <c r="J894" s="4">
        <v>6.9999999999999999E-6</v>
      </c>
      <c r="K894" s="4">
        <v>0.28158100000000003</v>
      </c>
      <c r="L894" s="5">
        <v>9.2E-6</v>
      </c>
      <c r="M894" s="6">
        <v>-1.9385423515194677</v>
      </c>
      <c r="N894" s="14">
        <v>0.5</v>
      </c>
      <c r="P894" s="114">
        <v>1823</v>
      </c>
      <c r="Q894" s="114">
        <v>12</v>
      </c>
      <c r="R894" s="74">
        <v>1</v>
      </c>
      <c r="S894" s="75">
        <v>1</v>
      </c>
      <c r="T894" s="75" t="s">
        <v>3723</v>
      </c>
      <c r="U894" s="75">
        <v>0</v>
      </c>
      <c r="V894" s="76" t="s">
        <v>18</v>
      </c>
      <c r="W894" s="76" t="s">
        <v>19</v>
      </c>
      <c r="Y894" s="77">
        <f t="shared" si="52"/>
        <v>0.28158099998636738</v>
      </c>
      <c r="Z894" s="78">
        <f t="shared" si="53"/>
        <v>9.2E-6</v>
      </c>
      <c r="AE894" s="14" t="s">
        <v>711</v>
      </c>
      <c r="AF894" s="14">
        <f t="shared" si="54"/>
        <v>2599.2265736803765</v>
      </c>
      <c r="AG894" s="14">
        <v>25</v>
      </c>
      <c r="AH894" s="14">
        <f t="shared" si="55"/>
        <v>-3.5945164349407848</v>
      </c>
      <c r="AR894" s="14">
        <v>0</v>
      </c>
      <c r="AS894" s="14">
        <v>-24.600000000000598</v>
      </c>
      <c r="AU894" s="14">
        <v>893</v>
      </c>
      <c r="AV894" s="14">
        <v>0</v>
      </c>
    </row>
    <row r="895" spans="1:48" ht="15" x14ac:dyDescent="0.25">
      <c r="A895" s="14">
        <v>894</v>
      </c>
      <c r="B895" s="14">
        <v>23888</v>
      </c>
      <c r="C895" s="1" t="s">
        <v>3282</v>
      </c>
      <c r="D895" s="1">
        <v>47</v>
      </c>
      <c r="E895" s="14" t="s">
        <v>20</v>
      </c>
      <c r="F895" s="14" t="s">
        <v>3326</v>
      </c>
      <c r="G895" s="2">
        <v>8.5233400000000001E-2</v>
      </c>
      <c r="H895" s="2">
        <v>7.7999999999999996E-3</v>
      </c>
      <c r="I895" s="3">
        <v>1.36892E-3</v>
      </c>
      <c r="J895" s="4">
        <v>1.2E-4</v>
      </c>
      <c r="K895" s="4">
        <v>0.28160800000000002</v>
      </c>
      <c r="L895" s="5">
        <v>1.5999999999999999E-5</v>
      </c>
      <c r="M895" s="6">
        <v>-13.353979975226915</v>
      </c>
      <c r="N895" s="14">
        <v>0.5</v>
      </c>
      <c r="P895" s="114">
        <v>1314</v>
      </c>
      <c r="Q895" s="114">
        <v>13</v>
      </c>
      <c r="R895" s="74">
        <v>1</v>
      </c>
      <c r="S895" s="75">
        <v>1</v>
      </c>
      <c r="T895" s="75" t="s">
        <v>3723</v>
      </c>
      <c r="U895" s="75">
        <v>0</v>
      </c>
      <c r="V895" s="76" t="s">
        <v>18</v>
      </c>
      <c r="W895" s="76" t="s">
        <v>19</v>
      </c>
      <c r="Y895" s="77">
        <f t="shared" si="52"/>
        <v>0.28160799996641717</v>
      </c>
      <c r="Z895" s="78">
        <f t="shared" si="53"/>
        <v>1.5999999999999999E-5</v>
      </c>
      <c r="AE895" s="14" t="s">
        <v>711</v>
      </c>
      <c r="AF895" s="14">
        <f t="shared" si="54"/>
        <v>2903.4470210877694</v>
      </c>
      <c r="AG895" s="14">
        <v>25</v>
      </c>
      <c r="AH895" s="14">
        <f t="shared" si="55"/>
        <v>-11.98822057001979</v>
      </c>
      <c r="AR895" s="14">
        <v>0</v>
      </c>
      <c r="AS895" s="14">
        <v>-24.650000000000599</v>
      </c>
      <c r="AU895" s="14">
        <v>894</v>
      </c>
      <c r="AV895" s="14">
        <v>0</v>
      </c>
    </row>
    <row r="896" spans="1:48" ht="15" x14ac:dyDescent="0.25">
      <c r="A896" s="14">
        <v>895</v>
      </c>
      <c r="B896" s="14">
        <v>23888</v>
      </c>
      <c r="C896" s="1" t="s">
        <v>3282</v>
      </c>
      <c r="D896" s="1">
        <v>48</v>
      </c>
      <c r="E896" s="14" t="s">
        <v>20</v>
      </c>
      <c r="F896" s="14" t="s">
        <v>3327</v>
      </c>
      <c r="G896" s="2">
        <v>2.9482499999999998E-2</v>
      </c>
      <c r="H896" s="2">
        <v>4.8000000000000001E-4</v>
      </c>
      <c r="I896" s="3">
        <v>4.87801E-4</v>
      </c>
      <c r="J896" s="4">
        <v>8.1999999999999994E-6</v>
      </c>
      <c r="K896" s="4">
        <v>0.28146500000000002</v>
      </c>
      <c r="L896" s="5">
        <v>1.1E-5</v>
      </c>
      <c r="M896" s="6">
        <v>-17.335577757209286</v>
      </c>
      <c r="N896" s="14">
        <v>0.5</v>
      </c>
      <c r="P896" s="114">
        <v>1328</v>
      </c>
      <c r="Q896" s="114">
        <v>18</v>
      </c>
      <c r="R896" s="74">
        <v>1</v>
      </c>
      <c r="S896" s="75">
        <v>1</v>
      </c>
      <c r="T896" s="75" t="s">
        <v>3723</v>
      </c>
      <c r="U896" s="75">
        <v>0</v>
      </c>
      <c r="V896" s="76" t="s">
        <v>18</v>
      </c>
      <c r="W896" s="76" t="s">
        <v>19</v>
      </c>
      <c r="Y896" s="77">
        <f t="shared" si="52"/>
        <v>0.28146499998790558</v>
      </c>
      <c r="Z896" s="78">
        <f t="shared" si="53"/>
        <v>1.1E-5</v>
      </c>
      <c r="AE896" s="14" t="s">
        <v>711</v>
      </c>
      <c r="AF896" s="14">
        <f t="shared" si="54"/>
        <v>3157.020488966597</v>
      </c>
      <c r="AG896" s="14">
        <v>25</v>
      </c>
      <c r="AH896" s="14">
        <f t="shared" si="55"/>
        <v>-14.915865997948003</v>
      </c>
      <c r="AR896" s="14">
        <v>0</v>
      </c>
      <c r="AS896" s="14">
        <v>-24.7000000000006</v>
      </c>
      <c r="AU896" s="14">
        <v>895</v>
      </c>
      <c r="AV896" s="14">
        <v>0</v>
      </c>
    </row>
    <row r="897" spans="1:48" ht="15" x14ac:dyDescent="0.25">
      <c r="A897" s="14">
        <v>896</v>
      </c>
      <c r="B897" s="14">
        <v>23888</v>
      </c>
      <c r="C897" s="1" t="s">
        <v>3282</v>
      </c>
      <c r="D897" s="1">
        <v>49</v>
      </c>
      <c r="E897" s="14" t="s">
        <v>20</v>
      </c>
      <c r="F897" s="14" t="s">
        <v>3328</v>
      </c>
      <c r="G897" s="2">
        <v>4.3783500000000003E-2</v>
      </c>
      <c r="H897" s="2">
        <v>1.8E-3</v>
      </c>
      <c r="I897" s="3">
        <v>7.0445999999999996E-4</v>
      </c>
      <c r="J897" s="4">
        <v>2.6999999999999999E-5</v>
      </c>
      <c r="K897" s="4">
        <v>0.281717</v>
      </c>
      <c r="L897" s="5">
        <v>1.0000000000000001E-5</v>
      </c>
      <c r="M897" s="6">
        <v>-9.0811691614844925</v>
      </c>
      <c r="N897" s="14">
        <v>0.5</v>
      </c>
      <c r="P897" s="114">
        <v>1306</v>
      </c>
      <c r="Q897" s="114">
        <v>15</v>
      </c>
      <c r="R897" s="74">
        <v>1</v>
      </c>
      <c r="S897" s="75">
        <v>1</v>
      </c>
      <c r="T897" s="75" t="s">
        <v>3723</v>
      </c>
      <c r="U897" s="75">
        <v>0</v>
      </c>
      <c r="V897" s="76" t="s">
        <v>18</v>
      </c>
      <c r="W897" s="76" t="s">
        <v>19</v>
      </c>
      <c r="Y897" s="77">
        <f t="shared" ref="Y897:Y958" si="56">K897-I897*(EXP((1.867*10^-11)*P897)-1)</f>
        <v>0.28171699998282312</v>
      </c>
      <c r="Z897" s="78">
        <f t="shared" ref="Z897:Z958" si="57">L897</f>
        <v>1.0000000000000001E-5</v>
      </c>
      <c r="AE897" s="14" t="s">
        <v>711</v>
      </c>
      <c r="AF897" s="14">
        <f t="shared" si="54"/>
        <v>2635.4082392641631</v>
      </c>
      <c r="AG897" s="14">
        <v>25</v>
      </c>
      <c r="AH897" s="14">
        <f t="shared" si="55"/>
        <v>-8.8464479128562434</v>
      </c>
      <c r="AR897" s="14">
        <v>0</v>
      </c>
      <c r="AS897" s="14">
        <v>-24.7500000000006</v>
      </c>
      <c r="AU897" s="14">
        <v>896</v>
      </c>
      <c r="AV897" s="14">
        <v>0</v>
      </c>
    </row>
    <row r="898" spans="1:48" ht="15" x14ac:dyDescent="0.25">
      <c r="A898" s="14">
        <v>897</v>
      </c>
      <c r="B898" s="14">
        <v>23888</v>
      </c>
      <c r="C898" s="1" t="s">
        <v>3282</v>
      </c>
      <c r="D898" s="1">
        <v>50</v>
      </c>
      <c r="E898" s="14" t="s">
        <v>20</v>
      </c>
      <c r="F898" s="14" t="s">
        <v>3329</v>
      </c>
      <c r="G898" s="2">
        <v>2.9799900000000001E-2</v>
      </c>
      <c r="H898" s="2">
        <v>1.1000000000000001E-3</v>
      </c>
      <c r="I898" s="3">
        <v>4.8695800000000001E-4</v>
      </c>
      <c r="J898" s="4">
        <v>1.2999999999999999E-5</v>
      </c>
      <c r="K898" s="4">
        <v>0.28147</v>
      </c>
      <c r="L898" s="5">
        <v>1.1E-5</v>
      </c>
      <c r="M898" s="6">
        <v>-17.090167327432624</v>
      </c>
      <c r="N898" s="14">
        <v>0.5</v>
      </c>
      <c r="P898" s="114">
        <v>1331</v>
      </c>
      <c r="Q898" s="114">
        <v>16</v>
      </c>
      <c r="R898" s="74">
        <v>1</v>
      </c>
      <c r="S898" s="75">
        <v>1</v>
      </c>
      <c r="T898" s="75" t="s">
        <v>3723</v>
      </c>
      <c r="U898" s="75">
        <v>0</v>
      </c>
      <c r="V898" s="76" t="s">
        <v>18</v>
      </c>
      <c r="W898" s="76" t="s">
        <v>19</v>
      </c>
      <c r="Y898" s="77">
        <f t="shared" si="56"/>
        <v>0.28146999998789918</v>
      </c>
      <c r="Z898" s="78">
        <f t="shared" si="57"/>
        <v>1.1E-5</v>
      </c>
      <c r="AE898" s="14" t="s">
        <v>711</v>
      </c>
      <c r="AF898" s="14">
        <f t="shared" si="54"/>
        <v>3144.3853378684917</v>
      </c>
      <c r="AG898" s="14">
        <v>25</v>
      </c>
      <c r="AH898" s="14">
        <f t="shared" si="55"/>
        <v>-14.735417152523986</v>
      </c>
      <c r="AR898" s="14">
        <v>0</v>
      </c>
      <c r="AS898" s="14">
        <v>-24.800000000000601</v>
      </c>
      <c r="AU898" s="14">
        <v>897</v>
      </c>
      <c r="AV898" s="14">
        <v>0</v>
      </c>
    </row>
    <row r="899" spans="1:48" ht="15" x14ac:dyDescent="0.25">
      <c r="A899" s="14">
        <v>898</v>
      </c>
      <c r="B899" s="14">
        <v>23888</v>
      </c>
      <c r="C899" s="1" t="s">
        <v>3282</v>
      </c>
      <c r="D899" s="1">
        <v>51</v>
      </c>
      <c r="E899" s="14" t="s">
        <v>20</v>
      </c>
      <c r="F899" s="14" t="s">
        <v>3330</v>
      </c>
      <c r="G899" s="2">
        <v>6.5568600000000005E-2</v>
      </c>
      <c r="H899" s="2">
        <v>1.5E-3</v>
      </c>
      <c r="I899" s="3">
        <v>9.7086600000000002E-4</v>
      </c>
      <c r="J899" s="4">
        <v>1.4E-5</v>
      </c>
      <c r="K899" s="4">
        <v>0.281692</v>
      </c>
      <c r="L899" s="5">
        <v>1.0000000000000001E-5</v>
      </c>
      <c r="M899" s="6">
        <v>-10.068344363109993</v>
      </c>
      <c r="N899" s="14">
        <v>0.5</v>
      </c>
      <c r="P899" s="114">
        <v>1312</v>
      </c>
      <c r="Q899" s="114">
        <v>13</v>
      </c>
      <c r="R899" s="74">
        <v>1</v>
      </c>
      <c r="S899" s="75">
        <v>1</v>
      </c>
      <c r="T899" s="75" t="s">
        <v>3723</v>
      </c>
      <c r="U899" s="75">
        <v>0</v>
      </c>
      <c r="V899" s="76" t="s">
        <v>18</v>
      </c>
      <c r="W899" s="76" t="s">
        <v>19</v>
      </c>
      <c r="Y899" s="77">
        <f t="shared" si="56"/>
        <v>0.28169199997621858</v>
      </c>
      <c r="Z899" s="78">
        <f t="shared" si="57"/>
        <v>1.0000000000000001E-5</v>
      </c>
      <c r="AE899" s="14" t="s">
        <v>711</v>
      </c>
      <c r="AF899" s="14">
        <f t="shared" ref="AF899:AF962" si="58">LN((K899-(EXP(0.00000000001867*P899*1000000)-1)*(I899-0.015)-0.28325)/(0.015-0.0384)+1)/0.00000000001867/1000000</f>
        <v>2700.6647424389475</v>
      </c>
      <c r="AG899" s="14">
        <v>25</v>
      </c>
      <c r="AH899" s="14">
        <f t="shared" ref="AH899:AH962" si="59">(M899-2.95)/1.36</f>
        <v>-9.5723120316985231</v>
      </c>
      <c r="AR899" s="14">
        <v>0</v>
      </c>
      <c r="AS899" s="14">
        <v>-24.850000000000598</v>
      </c>
      <c r="AU899" s="14">
        <v>898</v>
      </c>
      <c r="AV899" s="14">
        <v>0</v>
      </c>
    </row>
    <row r="900" spans="1:48" ht="15" x14ac:dyDescent="0.25">
      <c r="A900" s="14">
        <v>899</v>
      </c>
      <c r="B900" s="14">
        <v>23888</v>
      </c>
      <c r="C900" s="1" t="s">
        <v>3282</v>
      </c>
      <c r="D900" s="1">
        <v>52</v>
      </c>
      <c r="E900" s="14" t="s">
        <v>20</v>
      </c>
      <c r="F900" s="14" t="s">
        <v>3331</v>
      </c>
      <c r="G900" s="2">
        <v>2.7032400000000002E-2</v>
      </c>
      <c r="H900" s="2">
        <v>5.9999999999999995E-4</v>
      </c>
      <c r="I900" s="3">
        <v>4.3389500000000001E-4</v>
      </c>
      <c r="J900" s="4">
        <v>8.3000000000000002E-6</v>
      </c>
      <c r="K900" s="4">
        <v>0.28160299999999999</v>
      </c>
      <c r="L900" s="5">
        <v>1.2E-5</v>
      </c>
      <c r="M900" s="6">
        <v>-11.583132998457257</v>
      </c>
      <c r="N900" s="14">
        <v>0.5</v>
      </c>
      <c r="P900" s="114">
        <v>1364</v>
      </c>
      <c r="Q900" s="114">
        <v>16</v>
      </c>
      <c r="R900" s="74">
        <v>1</v>
      </c>
      <c r="S900" s="75">
        <v>1</v>
      </c>
      <c r="T900" s="75" t="s">
        <v>3723</v>
      </c>
      <c r="U900" s="75">
        <v>0</v>
      </c>
      <c r="V900" s="76" t="s">
        <v>18</v>
      </c>
      <c r="W900" s="76" t="s">
        <v>19</v>
      </c>
      <c r="Y900" s="77">
        <f t="shared" si="56"/>
        <v>0.2816029999889505</v>
      </c>
      <c r="Z900" s="78">
        <f t="shared" si="57"/>
        <v>1.2E-5</v>
      </c>
      <c r="AE900" s="14" t="s">
        <v>711</v>
      </c>
      <c r="AF900" s="14">
        <f t="shared" si="58"/>
        <v>2833.6644002879975</v>
      </c>
      <c r="AG900" s="14">
        <v>25</v>
      </c>
      <c r="AH900" s="14">
        <f t="shared" si="59"/>
        <v>-10.686127204747983</v>
      </c>
      <c r="AR900" s="14">
        <v>0</v>
      </c>
      <c r="AS900" s="14">
        <v>-24.900000000000599</v>
      </c>
      <c r="AU900" s="14">
        <v>899</v>
      </c>
      <c r="AV900" s="14">
        <v>0</v>
      </c>
    </row>
    <row r="901" spans="1:48" ht="15" x14ac:dyDescent="0.25">
      <c r="A901" s="14">
        <v>900</v>
      </c>
      <c r="B901" s="14">
        <v>23888</v>
      </c>
      <c r="C901" s="1" t="s">
        <v>3282</v>
      </c>
      <c r="D901" s="1">
        <v>53</v>
      </c>
      <c r="E901" s="14" t="s">
        <v>20</v>
      </c>
      <c r="F901" s="14" t="s">
        <v>3332</v>
      </c>
      <c r="G901" s="2">
        <v>4.7490600000000001E-2</v>
      </c>
      <c r="H901" s="2">
        <v>7.2999999999999996E-4</v>
      </c>
      <c r="I901" s="3">
        <v>7.9813599999999996E-4</v>
      </c>
      <c r="J901" s="4">
        <v>1.4E-5</v>
      </c>
      <c r="K901" s="4">
        <v>0.281111</v>
      </c>
      <c r="L901" s="5">
        <v>9.3999999999999998E-6</v>
      </c>
      <c r="M901" s="6">
        <v>4.0618749402576704</v>
      </c>
      <c r="N901" s="14">
        <v>0.5</v>
      </c>
      <c r="P901" s="114">
        <v>2843</v>
      </c>
      <c r="Q901" s="114">
        <v>20</v>
      </c>
      <c r="R901" s="74">
        <v>1</v>
      </c>
      <c r="S901" s="75">
        <v>1</v>
      </c>
      <c r="T901" s="75" t="s">
        <v>3723</v>
      </c>
      <c r="U901" s="75">
        <v>0</v>
      </c>
      <c r="V901" s="76" t="s">
        <v>18</v>
      </c>
      <c r="W901" s="76" t="s">
        <v>19</v>
      </c>
      <c r="Y901" s="77">
        <f t="shared" si="56"/>
        <v>0.28111099995763589</v>
      </c>
      <c r="Z901" s="78">
        <f t="shared" si="57"/>
        <v>9.3999999999999998E-6</v>
      </c>
      <c r="AE901" s="14" t="s">
        <v>711</v>
      </c>
      <c r="AF901" s="14">
        <f t="shared" si="58"/>
        <v>3036.313283147002</v>
      </c>
      <c r="AG901" s="14">
        <v>25</v>
      </c>
      <c r="AH901" s="14">
        <f t="shared" si="59"/>
        <v>0.81755510313063984</v>
      </c>
      <c r="AR901" s="14">
        <v>0</v>
      </c>
      <c r="AS901" s="14">
        <v>-24.9500000000006</v>
      </c>
      <c r="AU901" s="14">
        <v>900</v>
      </c>
      <c r="AV901" s="14">
        <v>0</v>
      </c>
    </row>
    <row r="902" spans="1:48" ht="15" x14ac:dyDescent="0.25">
      <c r="A902" s="14">
        <v>901</v>
      </c>
      <c r="B902" s="14">
        <v>23888</v>
      </c>
      <c r="C902" s="1" t="s">
        <v>3282</v>
      </c>
      <c r="D902" s="1">
        <v>54</v>
      </c>
      <c r="E902" s="14" t="s">
        <v>20</v>
      </c>
      <c r="F902" s="14" t="s">
        <v>3333</v>
      </c>
      <c r="G902" s="2">
        <v>8.1408399999999999E-3</v>
      </c>
      <c r="H902" s="2">
        <v>4.3000000000000002E-5</v>
      </c>
      <c r="I902" s="3">
        <v>1.09518E-4</v>
      </c>
      <c r="J902" s="4">
        <v>1.5E-6</v>
      </c>
      <c r="K902" s="4">
        <v>0.28148200000000001</v>
      </c>
      <c r="L902" s="5">
        <v>7.9999999999999996E-6</v>
      </c>
      <c r="M902" s="6">
        <v>-5.1649992992996996</v>
      </c>
      <c r="N902" s="14">
        <v>0.5</v>
      </c>
      <c r="P902" s="114">
        <v>1820</v>
      </c>
      <c r="Q902" s="114">
        <v>16</v>
      </c>
      <c r="R902" s="74">
        <v>1</v>
      </c>
      <c r="S902" s="75">
        <v>1</v>
      </c>
      <c r="T902" s="75" t="s">
        <v>3723</v>
      </c>
      <c r="U902" s="75">
        <v>0</v>
      </c>
      <c r="V902" s="76" t="s">
        <v>18</v>
      </c>
      <c r="W902" s="76" t="s">
        <v>19</v>
      </c>
      <c r="Y902" s="77">
        <f t="shared" si="56"/>
        <v>0.28148199999627865</v>
      </c>
      <c r="Z902" s="78">
        <f t="shared" si="57"/>
        <v>7.9999999999999996E-6</v>
      </c>
      <c r="AE902" s="14" t="s">
        <v>711</v>
      </c>
      <c r="AF902" s="14">
        <f t="shared" si="58"/>
        <v>2794.6544725165868</v>
      </c>
      <c r="AG902" s="14">
        <v>25</v>
      </c>
      <c r="AH902" s="14">
        <f t="shared" si="59"/>
        <v>-5.966911249485074</v>
      </c>
      <c r="AR902" s="14">
        <v>0</v>
      </c>
      <c r="AS902" s="14">
        <v>-25.0000000000006</v>
      </c>
      <c r="AU902" s="14">
        <v>901</v>
      </c>
      <c r="AV902" s="14">
        <v>0</v>
      </c>
    </row>
    <row r="903" spans="1:48" ht="15" x14ac:dyDescent="0.25">
      <c r="A903" s="14">
        <v>902</v>
      </c>
      <c r="B903" s="14">
        <v>23888</v>
      </c>
      <c r="C903" s="1" t="s">
        <v>3282</v>
      </c>
      <c r="D903" s="1">
        <v>55</v>
      </c>
      <c r="E903" s="14" t="s">
        <v>20</v>
      </c>
      <c r="F903" s="14" t="s">
        <v>3334</v>
      </c>
      <c r="G903" s="2">
        <v>5.0126499999999996E-3</v>
      </c>
      <c r="H903" s="2">
        <v>3.6000000000000001E-5</v>
      </c>
      <c r="I903" s="3">
        <v>7.3548700000000003E-5</v>
      </c>
      <c r="J903" s="4">
        <v>6.7999999999999995E-7</v>
      </c>
      <c r="K903" s="4">
        <v>0.28092899999999998</v>
      </c>
      <c r="L903" s="5">
        <v>7.7999999999999999E-6</v>
      </c>
      <c r="M903" s="6">
        <v>-9.5247090292349679</v>
      </c>
      <c r="N903" s="14">
        <v>0.5</v>
      </c>
      <c r="P903" s="114">
        <v>2561</v>
      </c>
      <c r="Q903" s="114">
        <v>19</v>
      </c>
      <c r="R903" s="74">
        <v>1</v>
      </c>
      <c r="S903" s="75">
        <v>1</v>
      </c>
      <c r="T903" s="75" t="s">
        <v>3723</v>
      </c>
      <c r="U903" s="75">
        <v>0</v>
      </c>
      <c r="V903" s="76" t="s">
        <v>18</v>
      </c>
      <c r="W903" s="76" t="s">
        <v>19</v>
      </c>
      <c r="Y903" s="77">
        <f t="shared" si="56"/>
        <v>0.28092899999648335</v>
      </c>
      <c r="Z903" s="78">
        <f t="shared" si="57"/>
        <v>7.7999999999999999E-6</v>
      </c>
      <c r="AE903" s="14" t="s">
        <v>711</v>
      </c>
      <c r="AF903" s="14">
        <f t="shared" si="58"/>
        <v>3521.0803566365275</v>
      </c>
      <c r="AG903" s="14">
        <v>25</v>
      </c>
      <c r="AH903" s="14">
        <f t="shared" si="59"/>
        <v>-9.1725801685551236</v>
      </c>
      <c r="AR903" s="14">
        <v>0</v>
      </c>
      <c r="AS903" s="14">
        <v>-25.050000000000601</v>
      </c>
      <c r="AU903" s="14">
        <v>902</v>
      </c>
      <c r="AV903" s="14">
        <v>0</v>
      </c>
    </row>
    <row r="904" spans="1:48" ht="15" x14ac:dyDescent="0.25">
      <c r="A904" s="14">
        <v>903</v>
      </c>
      <c r="B904" s="14">
        <v>23888</v>
      </c>
      <c r="C904" s="1" t="s">
        <v>3282</v>
      </c>
      <c r="D904" s="1">
        <v>56</v>
      </c>
      <c r="E904" s="14" t="s">
        <v>20</v>
      </c>
      <c r="F904" s="14" t="s">
        <v>3335</v>
      </c>
      <c r="G904" s="2">
        <v>3.0863100000000001E-3</v>
      </c>
      <c r="H904" s="2">
        <v>1.4999999999999999E-4</v>
      </c>
      <c r="I904" s="3">
        <v>5.45016E-5</v>
      </c>
      <c r="J904" s="4">
        <v>2.5000000000000002E-6</v>
      </c>
      <c r="K904" s="4">
        <v>0.28105000000000002</v>
      </c>
      <c r="L904" s="5">
        <v>1.2E-5</v>
      </c>
      <c r="M904" s="6">
        <v>-3.2758154350043256</v>
      </c>
      <c r="N904" s="14">
        <v>0.5</v>
      </c>
      <c r="P904" s="114">
        <v>2479</v>
      </c>
      <c r="Q904" s="114">
        <v>19</v>
      </c>
      <c r="R904" s="74">
        <v>1</v>
      </c>
      <c r="S904" s="75">
        <v>1</v>
      </c>
      <c r="T904" s="75" t="s">
        <v>3723</v>
      </c>
      <c r="U904" s="75">
        <v>0</v>
      </c>
      <c r="V904" s="76" t="s">
        <v>18</v>
      </c>
      <c r="W904" s="76" t="s">
        <v>19</v>
      </c>
      <c r="Y904" s="77">
        <f t="shared" si="56"/>
        <v>0.28104999999747754</v>
      </c>
      <c r="Z904" s="78">
        <f t="shared" si="57"/>
        <v>1.2E-5</v>
      </c>
      <c r="AE904" s="14" t="s">
        <v>711</v>
      </c>
      <c r="AF904" s="14">
        <f t="shared" si="58"/>
        <v>3310.7283456490013</v>
      </c>
      <c r="AG904" s="14">
        <v>25</v>
      </c>
      <c r="AH904" s="14">
        <f t="shared" si="59"/>
        <v>-4.5778054669149455</v>
      </c>
      <c r="AR904" s="14">
        <v>0</v>
      </c>
      <c r="AS904" s="14">
        <v>-25.100000000000598</v>
      </c>
      <c r="AU904" s="14">
        <v>903</v>
      </c>
      <c r="AV904" s="14">
        <v>0</v>
      </c>
    </row>
    <row r="905" spans="1:48" ht="15" x14ac:dyDescent="0.25">
      <c r="A905" s="14">
        <v>904</v>
      </c>
      <c r="B905" s="14">
        <v>23888</v>
      </c>
      <c r="C905" s="1" t="s">
        <v>3282</v>
      </c>
      <c r="D905" s="1">
        <v>57</v>
      </c>
      <c r="E905" s="14" t="s">
        <v>20</v>
      </c>
      <c r="F905" s="14" t="s">
        <v>3336</v>
      </c>
      <c r="G905" s="2">
        <v>3.7200400000000002E-2</v>
      </c>
      <c r="H905" s="2">
        <v>6.2E-4</v>
      </c>
      <c r="I905" s="3">
        <v>5.79394E-4</v>
      </c>
      <c r="J905" s="4">
        <v>1.2999999999999999E-5</v>
      </c>
      <c r="K905" s="4">
        <v>0.28155200000000002</v>
      </c>
      <c r="L905" s="5">
        <v>1.1E-5</v>
      </c>
      <c r="M905" s="6">
        <v>-13.592486094865519</v>
      </c>
      <c r="N905" s="14">
        <v>0.5</v>
      </c>
      <c r="P905" s="114">
        <v>1361</v>
      </c>
      <c r="Q905" s="114">
        <v>21</v>
      </c>
      <c r="R905" s="74">
        <v>1</v>
      </c>
      <c r="S905" s="75">
        <v>1</v>
      </c>
      <c r="T905" s="75" t="s">
        <v>3723</v>
      </c>
      <c r="U905" s="75">
        <v>0</v>
      </c>
      <c r="V905" s="76" t="s">
        <v>18</v>
      </c>
      <c r="W905" s="76" t="s">
        <v>19</v>
      </c>
      <c r="Y905" s="77">
        <f t="shared" si="56"/>
        <v>0.28155199998527769</v>
      </c>
      <c r="Z905" s="78">
        <f t="shared" si="57"/>
        <v>1.1E-5</v>
      </c>
      <c r="AE905" s="14" t="s">
        <v>711</v>
      </c>
      <c r="AF905" s="14">
        <f t="shared" si="58"/>
        <v>2954.1968625287354</v>
      </c>
      <c r="AG905" s="14">
        <v>25</v>
      </c>
      <c r="AH905" s="14">
        <f t="shared" si="59"/>
        <v>-12.163592716812882</v>
      </c>
      <c r="AR905" s="14">
        <v>0</v>
      </c>
      <c r="AS905" s="14">
        <v>-25.150000000000599</v>
      </c>
      <c r="AU905" s="14">
        <v>904</v>
      </c>
      <c r="AV905" s="14">
        <v>0</v>
      </c>
    </row>
    <row r="906" spans="1:48" ht="15" x14ac:dyDescent="0.25">
      <c r="A906" s="14">
        <v>905</v>
      </c>
      <c r="B906" s="14">
        <v>23888</v>
      </c>
      <c r="C906" s="1" t="s">
        <v>3282</v>
      </c>
      <c r="D906" s="1" t="s">
        <v>1006</v>
      </c>
      <c r="E906" s="14" t="s">
        <v>20</v>
      </c>
      <c r="F906" s="14" t="s">
        <v>3337</v>
      </c>
      <c r="G906" s="2">
        <v>5.3673400000000003E-2</v>
      </c>
      <c r="H906" s="2">
        <v>2.2000000000000001E-3</v>
      </c>
      <c r="I906" s="3">
        <v>8.5550199999999996E-4</v>
      </c>
      <c r="J906" s="4">
        <v>2.4000000000000001E-5</v>
      </c>
      <c r="K906" s="4">
        <v>0.28170800000000001</v>
      </c>
      <c r="L906" s="5">
        <v>9.5000000000000005E-6</v>
      </c>
      <c r="M906" s="6">
        <v>3.6080124019988169</v>
      </c>
      <c r="N906" s="14">
        <v>0.5</v>
      </c>
      <c r="P906" s="114">
        <v>1894</v>
      </c>
      <c r="Q906" s="114">
        <v>17</v>
      </c>
      <c r="R906" s="74">
        <v>1</v>
      </c>
      <c r="S906" s="75">
        <v>1</v>
      </c>
      <c r="T906" s="75" t="s">
        <v>3723</v>
      </c>
      <c r="U906" s="75">
        <v>0</v>
      </c>
      <c r="V906" s="76" t="s">
        <v>18</v>
      </c>
      <c r="W906" s="76" t="s">
        <v>19</v>
      </c>
      <c r="Y906" s="77">
        <f t="shared" si="56"/>
        <v>0.2817079999697486</v>
      </c>
      <c r="Z906" s="78">
        <f t="shared" si="57"/>
        <v>9.5000000000000005E-6</v>
      </c>
      <c r="AE906" s="14" t="s">
        <v>711</v>
      </c>
      <c r="AF906" s="14">
        <f t="shared" si="58"/>
        <v>2313.5558320516398</v>
      </c>
      <c r="AG906" s="14">
        <v>25</v>
      </c>
      <c r="AH906" s="14">
        <f t="shared" si="59"/>
        <v>0.48383264852854169</v>
      </c>
      <c r="AR906" s="14">
        <v>0</v>
      </c>
      <c r="AS906" s="14">
        <v>-25.2000000000006</v>
      </c>
      <c r="AU906" s="14">
        <v>905</v>
      </c>
      <c r="AV906" s="14">
        <v>0</v>
      </c>
    </row>
    <row r="907" spans="1:48" ht="15" x14ac:dyDescent="0.25">
      <c r="A907" s="14">
        <v>906</v>
      </c>
      <c r="B907" s="14">
        <v>23888</v>
      </c>
      <c r="C907" s="1" t="s">
        <v>3282</v>
      </c>
      <c r="D907" s="1">
        <v>59</v>
      </c>
      <c r="E907" s="14" t="s">
        <v>20</v>
      </c>
      <c r="F907" s="14" t="s">
        <v>3338</v>
      </c>
      <c r="G907" s="2">
        <v>2.7659699999999999E-2</v>
      </c>
      <c r="H907" s="2">
        <v>1E-4</v>
      </c>
      <c r="I907" s="3">
        <v>4.78763E-4</v>
      </c>
      <c r="J907" s="4">
        <v>2.6000000000000001E-6</v>
      </c>
      <c r="K907" s="4">
        <v>0.28093800000000002</v>
      </c>
      <c r="L907" s="5">
        <v>7.5000000000000002E-6</v>
      </c>
      <c r="M907" s="6">
        <v>-6.2681333617287116</v>
      </c>
      <c r="N907" s="14">
        <v>0.5</v>
      </c>
      <c r="P907" s="114">
        <v>2636</v>
      </c>
      <c r="Q907" s="114">
        <v>20</v>
      </c>
      <c r="R907" s="74">
        <v>1</v>
      </c>
      <c r="S907" s="75">
        <v>1</v>
      </c>
      <c r="T907" s="75" t="s">
        <v>3723</v>
      </c>
      <c r="U907" s="75">
        <v>0</v>
      </c>
      <c r="V907" s="76" t="s">
        <v>18</v>
      </c>
      <c r="W907" s="76" t="s">
        <v>19</v>
      </c>
      <c r="Y907" s="77">
        <f t="shared" si="56"/>
        <v>0.28093799997643815</v>
      </c>
      <c r="Z907" s="78">
        <f t="shared" si="57"/>
        <v>7.5000000000000002E-6</v>
      </c>
      <c r="AE907" s="14" t="s">
        <v>711</v>
      </c>
      <c r="AF907" s="14">
        <f t="shared" si="58"/>
        <v>3498.573602159518</v>
      </c>
      <c r="AG907" s="14">
        <v>25</v>
      </c>
      <c r="AH907" s="14">
        <f t="shared" si="59"/>
        <v>-6.7780392365652284</v>
      </c>
      <c r="AR907" s="14">
        <v>0</v>
      </c>
      <c r="AS907" s="14">
        <v>-25.2500000000006</v>
      </c>
      <c r="AU907" s="14">
        <v>906</v>
      </c>
      <c r="AV907" s="14">
        <v>0</v>
      </c>
    </row>
    <row r="908" spans="1:48" ht="15" x14ac:dyDescent="0.25">
      <c r="A908" s="14">
        <v>907</v>
      </c>
      <c r="B908" s="14">
        <v>23888</v>
      </c>
      <c r="C908" s="1" t="s">
        <v>3282</v>
      </c>
      <c r="D908" s="1" t="s">
        <v>3177</v>
      </c>
      <c r="E908" s="14" t="s">
        <v>3716</v>
      </c>
      <c r="F908" s="14" t="s">
        <v>3339</v>
      </c>
      <c r="G908" s="2">
        <v>5.1615800000000003E-2</v>
      </c>
      <c r="H908" s="2">
        <v>1.6000000000000001E-3</v>
      </c>
      <c r="I908" s="3">
        <v>7.9109099999999995E-4</v>
      </c>
      <c r="J908" s="4">
        <v>3.0000000000000001E-5</v>
      </c>
      <c r="K908" s="4">
        <v>0.28173199999999998</v>
      </c>
      <c r="L908" s="5">
        <v>9.7999999999999993E-6</v>
      </c>
      <c r="M908" s="6">
        <v>-8.38032239206421</v>
      </c>
      <c r="N908" s="14">
        <v>0.5</v>
      </c>
      <c r="P908" s="114">
        <v>1317</v>
      </c>
      <c r="Q908" s="114">
        <v>20</v>
      </c>
      <c r="R908" s="74">
        <v>1</v>
      </c>
      <c r="S908" s="75">
        <v>1</v>
      </c>
      <c r="T908" s="75" t="s">
        <v>3723</v>
      </c>
      <c r="U908" s="75">
        <v>0</v>
      </c>
      <c r="V908" s="76" t="s">
        <v>18</v>
      </c>
      <c r="W908" s="76" t="s">
        <v>19</v>
      </c>
      <c r="Y908" s="77">
        <f t="shared" si="56"/>
        <v>0.28173199998054832</v>
      </c>
      <c r="Z908" s="78">
        <f t="shared" si="57"/>
        <v>9.7999999999999993E-6</v>
      </c>
      <c r="AE908" s="14" t="s">
        <v>711</v>
      </c>
      <c r="AF908" s="14">
        <f t="shared" si="58"/>
        <v>2600.854196562339</v>
      </c>
      <c r="AG908" s="14">
        <v>25</v>
      </c>
      <c r="AH908" s="14">
        <f t="shared" si="59"/>
        <v>-8.3311194059295666</v>
      </c>
      <c r="AR908" s="14">
        <v>0</v>
      </c>
      <c r="AS908" s="14">
        <v>-25.300000000000601</v>
      </c>
      <c r="AU908" s="14">
        <v>907</v>
      </c>
      <c r="AV908" s="14">
        <v>0</v>
      </c>
    </row>
    <row r="909" spans="1:48" ht="15" x14ac:dyDescent="0.25">
      <c r="A909" s="14">
        <v>908</v>
      </c>
      <c r="B909" s="14">
        <v>23888</v>
      </c>
      <c r="C909" s="1" t="s">
        <v>3282</v>
      </c>
      <c r="D909" s="1">
        <v>61</v>
      </c>
      <c r="E909" s="14" t="s">
        <v>20</v>
      </c>
      <c r="F909" s="14" t="s">
        <v>3340</v>
      </c>
      <c r="G909" s="2">
        <v>6.3196799999999997E-2</v>
      </c>
      <c r="H909" s="2">
        <v>2.5000000000000001E-4</v>
      </c>
      <c r="I909" s="3">
        <v>9.4439800000000005E-4</v>
      </c>
      <c r="J909" s="4">
        <v>1.0000000000000001E-5</v>
      </c>
      <c r="K909" s="4">
        <v>0.28170600000000001</v>
      </c>
      <c r="L909" s="5">
        <v>9.5999999999999996E-6</v>
      </c>
      <c r="M909" s="6">
        <v>-10.101816366686611</v>
      </c>
      <c r="N909" s="14">
        <v>0.5</v>
      </c>
      <c r="P909" s="114">
        <v>1287</v>
      </c>
      <c r="Q909" s="114">
        <v>17</v>
      </c>
      <c r="R909" s="74">
        <v>1</v>
      </c>
      <c r="S909" s="75">
        <v>1</v>
      </c>
      <c r="T909" s="75" t="s">
        <v>3723</v>
      </c>
      <c r="U909" s="75">
        <v>0</v>
      </c>
      <c r="V909" s="76" t="s">
        <v>18</v>
      </c>
      <c r="W909" s="76" t="s">
        <v>19</v>
      </c>
      <c r="Y909" s="77">
        <f t="shared" si="56"/>
        <v>0.28170599997730772</v>
      </c>
      <c r="Z909" s="78">
        <f t="shared" si="57"/>
        <v>9.5999999999999996E-6</v>
      </c>
      <c r="AE909" s="14" t="s">
        <v>711</v>
      </c>
      <c r="AF909" s="14">
        <f t="shared" si="58"/>
        <v>2683.3925815917414</v>
      </c>
      <c r="AG909" s="14">
        <v>25</v>
      </c>
      <c r="AH909" s="14">
        <f t="shared" si="59"/>
        <v>-9.5969237990342737</v>
      </c>
      <c r="AR909" s="14">
        <v>0</v>
      </c>
      <c r="AS909" s="14">
        <v>-25.350000000000598</v>
      </c>
      <c r="AU909" s="14">
        <v>908</v>
      </c>
      <c r="AV909" s="14">
        <v>0</v>
      </c>
    </row>
    <row r="910" spans="1:48" ht="15" x14ac:dyDescent="0.25">
      <c r="A910" s="14">
        <v>909</v>
      </c>
      <c r="B910" s="14">
        <v>23888</v>
      </c>
      <c r="C910" s="1" t="s">
        <v>3282</v>
      </c>
      <c r="D910" s="1">
        <v>62</v>
      </c>
      <c r="E910" s="14" t="s">
        <v>20</v>
      </c>
      <c r="F910" s="14" t="s">
        <v>3341</v>
      </c>
      <c r="G910" s="2">
        <v>3.1904799999999997E-2</v>
      </c>
      <c r="H910" s="2">
        <v>1.1000000000000001E-3</v>
      </c>
      <c r="I910" s="3">
        <v>4.73127E-4</v>
      </c>
      <c r="J910" s="4">
        <v>1.4E-5</v>
      </c>
      <c r="K910" s="4">
        <v>0.28167199999999998</v>
      </c>
      <c r="L910" s="5">
        <v>8.3999999999999992E-6</v>
      </c>
      <c r="M910" s="6">
        <v>-10.474653264439526</v>
      </c>
      <c r="N910" s="14">
        <v>0.5</v>
      </c>
      <c r="P910" s="114">
        <v>1306</v>
      </c>
      <c r="Q910" s="114">
        <v>17</v>
      </c>
      <c r="R910" s="74">
        <v>1</v>
      </c>
      <c r="S910" s="75">
        <v>1</v>
      </c>
      <c r="T910" s="75" t="s">
        <v>3723</v>
      </c>
      <c r="U910" s="75">
        <v>0</v>
      </c>
      <c r="V910" s="76" t="s">
        <v>18</v>
      </c>
      <c r="W910" s="76" t="s">
        <v>19</v>
      </c>
      <c r="Y910" s="77">
        <f t="shared" si="56"/>
        <v>0.28167199998846371</v>
      </c>
      <c r="Z910" s="78">
        <f t="shared" si="57"/>
        <v>8.3999999999999992E-6</v>
      </c>
      <c r="AE910" s="14" t="s">
        <v>711</v>
      </c>
      <c r="AF910" s="14">
        <f t="shared" si="58"/>
        <v>2720.9557094973334</v>
      </c>
      <c r="AG910" s="14">
        <v>25</v>
      </c>
      <c r="AH910" s="14">
        <f t="shared" si="59"/>
        <v>-9.8710685767937694</v>
      </c>
      <c r="AR910" s="14">
        <v>0</v>
      </c>
      <c r="AS910" s="14">
        <v>-25.400000000000599</v>
      </c>
      <c r="AU910" s="14">
        <v>909</v>
      </c>
      <c r="AV910" s="14">
        <v>0</v>
      </c>
    </row>
    <row r="911" spans="1:48" ht="15" x14ac:dyDescent="0.25">
      <c r="A911" s="14">
        <v>910</v>
      </c>
      <c r="B911" s="14">
        <v>23888</v>
      </c>
      <c r="C911" s="1" t="s">
        <v>3282</v>
      </c>
      <c r="D911" s="1">
        <v>63</v>
      </c>
      <c r="E911" s="14" t="s">
        <v>20</v>
      </c>
      <c r="F911" s="14" t="s">
        <v>3342</v>
      </c>
      <c r="G911" s="2">
        <v>0.10920100000000001</v>
      </c>
      <c r="H911" s="2">
        <v>4.5999999999999999E-3</v>
      </c>
      <c r="I911" s="3">
        <v>1.6188699999999999E-3</v>
      </c>
      <c r="J911" s="4">
        <v>7.8999999999999996E-5</v>
      </c>
      <c r="K911" s="4">
        <v>0.28179399999999999</v>
      </c>
      <c r="L911" s="5">
        <v>1.1E-5</v>
      </c>
      <c r="M911" s="6">
        <v>-6.9555603243587338</v>
      </c>
      <c r="N911" s="14">
        <v>0.5</v>
      </c>
      <c r="P911" s="114">
        <v>1315</v>
      </c>
      <c r="Q911" s="114">
        <v>16</v>
      </c>
      <c r="R911" s="74">
        <v>1</v>
      </c>
      <c r="S911" s="75">
        <v>1</v>
      </c>
      <c r="T911" s="75" t="s">
        <v>3723</v>
      </c>
      <c r="U911" s="75">
        <v>0</v>
      </c>
      <c r="V911" s="76" t="s">
        <v>18</v>
      </c>
      <c r="W911" s="76" t="s">
        <v>19</v>
      </c>
      <c r="Y911" s="77">
        <f t="shared" si="56"/>
        <v>0.281793999960255</v>
      </c>
      <c r="Z911" s="78">
        <f t="shared" si="57"/>
        <v>1.1E-5</v>
      </c>
      <c r="AE911" s="14" t="s">
        <v>711</v>
      </c>
      <c r="AF911" s="14">
        <f t="shared" si="58"/>
        <v>2511.6379842176839</v>
      </c>
      <c r="AG911" s="14">
        <v>25</v>
      </c>
      <c r="AH911" s="14">
        <f t="shared" si="59"/>
        <v>-7.2835002384990695</v>
      </c>
      <c r="AR911" s="14">
        <v>0</v>
      </c>
      <c r="AS911" s="14">
        <v>-25.4500000000006</v>
      </c>
      <c r="AU911" s="14">
        <v>910</v>
      </c>
      <c r="AV911" s="14">
        <v>0</v>
      </c>
    </row>
    <row r="912" spans="1:48" ht="15" x14ac:dyDescent="0.25">
      <c r="A912" s="14">
        <v>911</v>
      </c>
      <c r="B912" s="14">
        <v>23888</v>
      </c>
      <c r="C912" s="1" t="s">
        <v>3282</v>
      </c>
      <c r="D912" s="1">
        <v>64</v>
      </c>
      <c r="E912" s="14" t="s">
        <v>20</v>
      </c>
      <c r="F912" s="14" t="s">
        <v>3343</v>
      </c>
      <c r="G912" s="2">
        <v>4.5820399999999997E-2</v>
      </c>
      <c r="H912" s="2">
        <v>1.2999999999999999E-3</v>
      </c>
      <c r="I912" s="3">
        <v>6.2828500000000002E-4</v>
      </c>
      <c r="J912" s="4">
        <v>2.1999999999999999E-5</v>
      </c>
      <c r="K912" s="4">
        <v>0.28193800000000002</v>
      </c>
      <c r="L912" s="5">
        <v>1.2999999999999999E-5</v>
      </c>
      <c r="M912" s="6">
        <v>-0.88553476715658164</v>
      </c>
      <c r="N912" s="14">
        <v>0.5</v>
      </c>
      <c r="P912" s="114">
        <v>1319</v>
      </c>
      <c r="Q912" s="114">
        <v>20</v>
      </c>
      <c r="R912" s="74">
        <v>1</v>
      </c>
      <c r="S912" s="75">
        <v>1</v>
      </c>
      <c r="T912" s="75" t="s">
        <v>3723</v>
      </c>
      <c r="U912" s="75">
        <v>0</v>
      </c>
      <c r="V912" s="76" t="s">
        <v>18</v>
      </c>
      <c r="W912" s="76" t="s">
        <v>19</v>
      </c>
      <c r="Y912" s="77">
        <f t="shared" si="56"/>
        <v>0.28193799998452806</v>
      </c>
      <c r="Z912" s="78">
        <f t="shared" si="57"/>
        <v>1.2999999999999999E-5</v>
      </c>
      <c r="AE912" s="14" t="s">
        <v>711</v>
      </c>
      <c r="AF912" s="14">
        <f t="shared" si="58"/>
        <v>2139.6599790960313</v>
      </c>
      <c r="AG912" s="14">
        <v>25</v>
      </c>
      <c r="AH912" s="14">
        <f t="shared" si="59"/>
        <v>-2.8202461523210158</v>
      </c>
      <c r="AR912" s="14">
        <v>0</v>
      </c>
      <c r="AS912" s="14">
        <v>-25.5000000000006</v>
      </c>
      <c r="AU912" s="14">
        <v>911</v>
      </c>
      <c r="AV912" s="14">
        <v>0</v>
      </c>
    </row>
    <row r="913" spans="1:48" ht="15" x14ac:dyDescent="0.25">
      <c r="A913" s="14">
        <v>912</v>
      </c>
      <c r="B913" s="14">
        <v>23888</v>
      </c>
      <c r="C913" s="1" t="s">
        <v>3282</v>
      </c>
      <c r="D913" s="1">
        <v>65</v>
      </c>
      <c r="E913" s="14" t="s">
        <v>20</v>
      </c>
      <c r="F913" s="14" t="s">
        <v>3344</v>
      </c>
      <c r="G913" s="2">
        <v>7.4760400000000005E-2</v>
      </c>
      <c r="H913" s="2">
        <v>5.4000000000000001E-4</v>
      </c>
      <c r="I913" s="3">
        <v>1.17392E-3</v>
      </c>
      <c r="J913" s="4">
        <v>6.0000000000000002E-6</v>
      </c>
      <c r="K913" s="4">
        <v>0.28146199999999999</v>
      </c>
      <c r="L913" s="5">
        <v>9.5999999999999996E-6</v>
      </c>
      <c r="M913" s="6">
        <v>-6.5812825590405577</v>
      </c>
      <c r="N913" s="14">
        <v>0.5</v>
      </c>
      <c r="P913" s="114">
        <v>1847</v>
      </c>
      <c r="Q913" s="114">
        <v>16</v>
      </c>
      <c r="R913" s="74">
        <v>1</v>
      </c>
      <c r="S913" s="75">
        <v>1</v>
      </c>
      <c r="T913" s="75" t="s">
        <v>3723</v>
      </c>
      <c r="U913" s="75">
        <v>0</v>
      </c>
      <c r="V913" s="76" t="s">
        <v>18</v>
      </c>
      <c r="W913" s="76" t="s">
        <v>19</v>
      </c>
      <c r="Y913" s="77">
        <f t="shared" si="56"/>
        <v>0.28146199995951915</v>
      </c>
      <c r="Z913" s="78">
        <f t="shared" si="57"/>
        <v>9.5999999999999996E-6</v>
      </c>
      <c r="AE913" s="14" t="s">
        <v>711</v>
      </c>
      <c r="AF913" s="14">
        <f t="shared" si="58"/>
        <v>2902.2572324068315</v>
      </c>
      <c r="AG913" s="14">
        <v>25</v>
      </c>
      <c r="AH913" s="14">
        <f t="shared" si="59"/>
        <v>-7.0082959992945284</v>
      </c>
      <c r="AR913" s="14">
        <v>0</v>
      </c>
      <c r="AS913" s="14">
        <v>-25.550000000000701</v>
      </c>
      <c r="AU913" s="14">
        <v>912</v>
      </c>
      <c r="AV913" s="14">
        <v>0</v>
      </c>
    </row>
    <row r="914" spans="1:48" ht="15" x14ac:dyDescent="0.25">
      <c r="A914" s="14">
        <v>913</v>
      </c>
      <c r="B914" s="14">
        <v>23888</v>
      </c>
      <c r="C914" s="1" t="s">
        <v>3282</v>
      </c>
      <c r="D914" s="1">
        <v>66</v>
      </c>
      <c r="E914" s="14" t="s">
        <v>20</v>
      </c>
      <c r="F914" s="14" t="s">
        <v>3345</v>
      </c>
      <c r="G914" s="2">
        <v>1.2763900000000001E-3</v>
      </c>
      <c r="H914" s="2">
        <v>1.0000000000000001E-5</v>
      </c>
      <c r="I914" s="3">
        <v>1.94772E-5</v>
      </c>
      <c r="J914" s="4">
        <v>2.4999999999999999E-7</v>
      </c>
      <c r="K914" s="4">
        <v>0.28077099999999999</v>
      </c>
      <c r="L914" s="5">
        <v>1.0000000000000001E-5</v>
      </c>
      <c r="M914" s="6">
        <v>-9.1124128977160268</v>
      </c>
      <c r="N914" s="14">
        <v>0.5</v>
      </c>
      <c r="P914" s="114">
        <v>2733</v>
      </c>
      <c r="Q914" s="114">
        <v>19</v>
      </c>
      <c r="R914" s="74">
        <v>1</v>
      </c>
      <c r="S914" s="75">
        <v>1</v>
      </c>
      <c r="T914" s="75" t="s">
        <v>3723</v>
      </c>
      <c r="U914" s="75">
        <v>0</v>
      </c>
      <c r="V914" s="76" t="s">
        <v>18</v>
      </c>
      <c r="W914" s="76" t="s">
        <v>19</v>
      </c>
      <c r="Y914" s="77">
        <f t="shared" si="56"/>
        <v>0.28077099999900618</v>
      </c>
      <c r="Z914" s="78">
        <f t="shared" si="57"/>
        <v>1.0000000000000001E-5</v>
      </c>
      <c r="AE914" s="14" t="s">
        <v>711</v>
      </c>
      <c r="AF914" s="14">
        <f t="shared" si="58"/>
        <v>3745.2505784278401</v>
      </c>
      <c r="AG914" s="14">
        <v>25</v>
      </c>
      <c r="AH914" s="14">
        <f t="shared" si="59"/>
        <v>-8.8694212483206076</v>
      </c>
      <c r="AR914" s="14">
        <v>0</v>
      </c>
      <c r="AS914" s="14">
        <v>-25.600000000000598</v>
      </c>
      <c r="AU914" s="14">
        <v>913</v>
      </c>
      <c r="AV914" s="14">
        <v>0</v>
      </c>
    </row>
    <row r="915" spans="1:48" ht="15" x14ac:dyDescent="0.25">
      <c r="A915" s="14">
        <v>914</v>
      </c>
      <c r="B915" s="14">
        <v>23888</v>
      </c>
      <c r="C915" s="1" t="s">
        <v>3282</v>
      </c>
      <c r="D915" s="1">
        <v>67</v>
      </c>
      <c r="E915" s="14" t="s">
        <v>20</v>
      </c>
      <c r="F915" s="14" t="s">
        <v>3346</v>
      </c>
      <c r="G915" s="2">
        <v>1.7724799999999999E-2</v>
      </c>
      <c r="H915" s="2">
        <v>1.2999999999999999E-5</v>
      </c>
      <c r="I915" s="3">
        <v>2.95526E-4</v>
      </c>
      <c r="J915" s="4">
        <v>1.7999999999999999E-6</v>
      </c>
      <c r="K915" s="4">
        <v>0.28141300000000002</v>
      </c>
      <c r="L915" s="5">
        <v>1.2E-5</v>
      </c>
      <c r="M915" s="6">
        <v>-19.685426269800963</v>
      </c>
      <c r="N915" s="14">
        <v>0.5</v>
      </c>
      <c r="P915" s="114">
        <v>1298</v>
      </c>
      <c r="Q915" s="114">
        <v>22</v>
      </c>
      <c r="R915" s="74">
        <v>1</v>
      </c>
      <c r="S915" s="75">
        <v>1</v>
      </c>
      <c r="T915" s="75" t="s">
        <v>3723</v>
      </c>
      <c r="U915" s="75">
        <v>0</v>
      </c>
      <c r="V915" s="76" t="s">
        <v>18</v>
      </c>
      <c r="W915" s="76" t="s">
        <v>19</v>
      </c>
      <c r="Y915" s="77">
        <f t="shared" si="56"/>
        <v>0.28141299999283836</v>
      </c>
      <c r="Z915" s="78">
        <f t="shared" si="57"/>
        <v>1.2E-5</v>
      </c>
      <c r="AE915" s="14" t="s">
        <v>711</v>
      </c>
      <c r="AF915" s="14">
        <f t="shared" si="58"/>
        <v>3276.8976343486956</v>
      </c>
      <c r="AG915" s="14">
        <v>25</v>
      </c>
      <c r="AH915" s="14">
        <f t="shared" si="59"/>
        <v>-16.643695786618355</v>
      </c>
      <c r="AR915" s="14">
        <v>0</v>
      </c>
      <c r="AS915" s="14">
        <v>-25.650000000000599</v>
      </c>
      <c r="AU915" s="14">
        <v>914</v>
      </c>
      <c r="AV915" s="14">
        <v>0</v>
      </c>
    </row>
    <row r="916" spans="1:48" ht="15" x14ac:dyDescent="0.25">
      <c r="A916" s="14">
        <v>915</v>
      </c>
      <c r="B916" s="14">
        <v>23888</v>
      </c>
      <c r="C916" s="1" t="s">
        <v>3282</v>
      </c>
      <c r="D916" s="1">
        <v>68</v>
      </c>
      <c r="E916" s="14" t="s">
        <v>20</v>
      </c>
      <c r="F916" s="14" t="s">
        <v>3347</v>
      </c>
      <c r="G916" s="2">
        <v>2.5702200000000001E-2</v>
      </c>
      <c r="H916" s="2">
        <v>3.1E-4</v>
      </c>
      <c r="I916" s="3">
        <v>4.06847E-4</v>
      </c>
      <c r="J916" s="4">
        <v>5.3000000000000001E-6</v>
      </c>
      <c r="K916" s="4">
        <v>0.28170200000000001</v>
      </c>
      <c r="L916" s="5">
        <v>1.2E-5</v>
      </c>
      <c r="M916" s="6">
        <v>-10.207271542326257</v>
      </c>
      <c r="N916" s="14">
        <v>0.5</v>
      </c>
      <c r="P916" s="114">
        <v>1268</v>
      </c>
      <c r="Q916" s="114">
        <v>21</v>
      </c>
      <c r="R916" s="74">
        <v>1</v>
      </c>
      <c r="S916" s="75">
        <v>1</v>
      </c>
      <c r="T916" s="75" t="s">
        <v>3723</v>
      </c>
      <c r="U916" s="75">
        <v>0</v>
      </c>
      <c r="V916" s="76" t="s">
        <v>18</v>
      </c>
      <c r="W916" s="76" t="s">
        <v>19</v>
      </c>
      <c r="Y916" s="77">
        <f t="shared" si="56"/>
        <v>0.28170199999036849</v>
      </c>
      <c r="Z916" s="78">
        <f t="shared" si="57"/>
        <v>1.2E-5</v>
      </c>
      <c r="AE916" s="14" t="s">
        <v>711</v>
      </c>
      <c r="AF916" s="14">
        <f t="shared" si="58"/>
        <v>2675.1814257581664</v>
      </c>
      <c r="AG916" s="14">
        <v>25</v>
      </c>
      <c r="AH916" s="14">
        <f t="shared" si="59"/>
        <v>-9.6744643693575405</v>
      </c>
      <c r="AR916" s="14">
        <v>0</v>
      </c>
      <c r="AS916" s="14">
        <v>-25.7000000000006</v>
      </c>
      <c r="AU916" s="14">
        <v>915</v>
      </c>
      <c r="AV916" s="14">
        <v>0</v>
      </c>
    </row>
    <row r="917" spans="1:48" ht="15" x14ac:dyDescent="0.25">
      <c r="A917" s="14">
        <v>916</v>
      </c>
      <c r="B917" s="14">
        <v>23888</v>
      </c>
      <c r="C917" s="1" t="s">
        <v>3282</v>
      </c>
      <c r="D917" s="1">
        <v>69</v>
      </c>
      <c r="E917" s="14" t="s">
        <v>20</v>
      </c>
      <c r="F917" s="14" t="s">
        <v>3348</v>
      </c>
      <c r="G917" s="2">
        <v>4.5069400000000003E-2</v>
      </c>
      <c r="H917" s="2">
        <v>2.0999999999999999E-3</v>
      </c>
      <c r="I917" s="3">
        <v>7.0355099999999996E-4</v>
      </c>
      <c r="J917" s="4">
        <v>2.5999999999999998E-5</v>
      </c>
      <c r="K917" s="4">
        <v>0.28142200000000001</v>
      </c>
      <c r="L917" s="5">
        <v>1.4E-5</v>
      </c>
      <c r="M917" s="6">
        <v>-19.966159030753161</v>
      </c>
      <c r="N917" s="14">
        <v>0.5</v>
      </c>
      <c r="P917" s="114">
        <v>1287</v>
      </c>
      <c r="Q917" s="114">
        <v>21</v>
      </c>
      <c r="R917" s="74">
        <v>1</v>
      </c>
      <c r="S917" s="75">
        <v>1</v>
      </c>
      <c r="T917" s="75" t="s">
        <v>3723</v>
      </c>
      <c r="U917" s="75">
        <v>0</v>
      </c>
      <c r="V917" s="76" t="s">
        <v>18</v>
      </c>
      <c r="W917" s="76" t="s">
        <v>19</v>
      </c>
      <c r="Y917" s="77">
        <f t="shared" si="56"/>
        <v>0.28142199998309486</v>
      </c>
      <c r="Z917" s="78">
        <f t="shared" si="57"/>
        <v>1.4E-5</v>
      </c>
      <c r="AE917" s="14" t="s">
        <v>711</v>
      </c>
      <c r="AF917" s="14">
        <f t="shared" si="58"/>
        <v>3285.5449676487328</v>
      </c>
      <c r="AG917" s="14">
        <v>25</v>
      </c>
      <c r="AH917" s="14">
        <f t="shared" si="59"/>
        <v>-16.850116934377322</v>
      </c>
      <c r="AR917" s="14">
        <v>0</v>
      </c>
      <c r="AS917" s="14">
        <v>-25.7500000000007</v>
      </c>
      <c r="AU917" s="14">
        <v>916</v>
      </c>
      <c r="AV917" s="14">
        <v>0</v>
      </c>
    </row>
    <row r="918" spans="1:48" ht="15" x14ac:dyDescent="0.25">
      <c r="A918" s="14">
        <v>917</v>
      </c>
      <c r="B918" s="14">
        <v>23888</v>
      </c>
      <c r="C918" s="1" t="s">
        <v>3282</v>
      </c>
      <c r="D918" s="1">
        <v>70</v>
      </c>
      <c r="E918" s="14" t="s">
        <v>20</v>
      </c>
      <c r="F918" s="14" t="s">
        <v>3349</v>
      </c>
      <c r="G918" s="2">
        <v>8.3069100000000007E-2</v>
      </c>
      <c r="H918" s="2">
        <v>6.1999999999999998E-3</v>
      </c>
      <c r="I918" s="3">
        <v>1.2633200000000001E-3</v>
      </c>
      <c r="J918" s="4">
        <v>9.1000000000000003E-5</v>
      </c>
      <c r="K918" s="4">
        <v>0.28139500000000001</v>
      </c>
      <c r="L918" s="5">
        <v>1.2999999999999999E-5</v>
      </c>
      <c r="M918" s="6">
        <v>-9.0497041048587246</v>
      </c>
      <c r="N918" s="14">
        <v>0.5</v>
      </c>
      <c r="P918" s="114">
        <v>1848</v>
      </c>
      <c r="Q918" s="114">
        <v>17</v>
      </c>
      <c r="R918" s="74">
        <v>1</v>
      </c>
      <c r="S918" s="75">
        <v>1</v>
      </c>
      <c r="T918" s="75" t="s">
        <v>3723</v>
      </c>
      <c r="U918" s="75">
        <v>0</v>
      </c>
      <c r="V918" s="76" t="s">
        <v>18</v>
      </c>
      <c r="W918" s="76" t="s">
        <v>19</v>
      </c>
      <c r="Y918" s="77">
        <f t="shared" si="56"/>
        <v>0.28139499995641276</v>
      </c>
      <c r="Z918" s="78">
        <f t="shared" si="57"/>
        <v>1.2999999999999999E-5</v>
      </c>
      <c r="AE918" s="14" t="s">
        <v>711</v>
      </c>
      <c r="AF918" s="14">
        <f t="shared" si="58"/>
        <v>3053.540818069227</v>
      </c>
      <c r="AG918" s="14">
        <v>25</v>
      </c>
      <c r="AH918" s="14">
        <f t="shared" si="59"/>
        <v>-8.823311841807886</v>
      </c>
      <c r="AR918" s="14">
        <v>0</v>
      </c>
      <c r="AS918" s="14">
        <v>-25.800000000000701</v>
      </c>
      <c r="AU918" s="14">
        <v>917</v>
      </c>
      <c r="AV918" s="14">
        <v>0</v>
      </c>
    </row>
    <row r="919" spans="1:48" ht="15" x14ac:dyDescent="0.25">
      <c r="A919" s="14">
        <v>918</v>
      </c>
      <c r="B919" s="14">
        <v>23888</v>
      </c>
      <c r="C919" s="1" t="s">
        <v>3282</v>
      </c>
      <c r="D919" s="1">
        <v>71</v>
      </c>
      <c r="E919" s="14" t="s">
        <v>20</v>
      </c>
      <c r="F919" s="14" t="s">
        <v>3350</v>
      </c>
      <c r="G919" s="2">
        <v>7.3328699999999997E-2</v>
      </c>
      <c r="H919" s="2">
        <v>6.8999999999999997E-4</v>
      </c>
      <c r="I919" s="3">
        <v>1.06371E-3</v>
      </c>
      <c r="J919" s="4">
        <v>4.7999999999999998E-6</v>
      </c>
      <c r="K919" s="4">
        <v>0.281671</v>
      </c>
      <c r="L919" s="5">
        <v>1.2E-5</v>
      </c>
      <c r="M919" s="6">
        <v>-10.740418012246122</v>
      </c>
      <c r="N919" s="14">
        <v>0.5</v>
      </c>
      <c r="P919" s="114">
        <v>1319</v>
      </c>
      <c r="Q919" s="114">
        <v>13</v>
      </c>
      <c r="R919" s="74">
        <v>1</v>
      </c>
      <c r="S919" s="75">
        <v>1</v>
      </c>
      <c r="T919" s="75" t="s">
        <v>3723</v>
      </c>
      <c r="U919" s="75">
        <v>0</v>
      </c>
      <c r="V919" s="76" t="s">
        <v>18</v>
      </c>
      <c r="W919" s="76" t="s">
        <v>19</v>
      </c>
      <c r="Y919" s="77">
        <f t="shared" si="56"/>
        <v>0.28167099997380535</v>
      </c>
      <c r="Z919" s="78">
        <f t="shared" si="57"/>
        <v>1.2E-5</v>
      </c>
      <c r="AE919" s="14" t="s">
        <v>711</v>
      </c>
      <c r="AF919" s="14">
        <f t="shared" si="58"/>
        <v>2747.2974113500413</v>
      </c>
      <c r="AG919" s="14">
        <v>25</v>
      </c>
      <c r="AH919" s="14">
        <f t="shared" si="59"/>
        <v>-10.066483832533914</v>
      </c>
      <c r="AR919" s="14">
        <v>0</v>
      </c>
      <c r="AS919" s="14">
        <v>-25.850000000000598</v>
      </c>
      <c r="AU919" s="14">
        <v>918</v>
      </c>
      <c r="AV919" s="14">
        <v>0</v>
      </c>
    </row>
    <row r="920" spans="1:48" ht="15" x14ac:dyDescent="0.25">
      <c r="A920" s="14">
        <v>919</v>
      </c>
      <c r="B920" s="14">
        <v>23888</v>
      </c>
      <c r="C920" s="1" t="s">
        <v>3282</v>
      </c>
      <c r="D920" s="1">
        <v>72</v>
      </c>
      <c r="E920" s="14" t="s">
        <v>20</v>
      </c>
      <c r="F920" s="14" t="s">
        <v>3351</v>
      </c>
      <c r="G920" s="2">
        <v>2.8092200000000001E-2</v>
      </c>
      <c r="H920" s="2">
        <v>9.7000000000000005E-4</v>
      </c>
      <c r="I920" s="3">
        <v>4.9213200000000005E-4</v>
      </c>
      <c r="J920" s="4">
        <v>1.7E-5</v>
      </c>
      <c r="K920" s="4">
        <v>0.28039399999999998</v>
      </c>
      <c r="L920" s="5">
        <v>9.9000000000000001E-6</v>
      </c>
      <c r="M920" s="6">
        <v>-0.13853834929689057</v>
      </c>
      <c r="N920" s="14">
        <v>0.5</v>
      </c>
      <c r="P920" s="114">
        <v>3729</v>
      </c>
      <c r="Q920" s="114">
        <v>28</v>
      </c>
      <c r="R920" s="74">
        <v>1</v>
      </c>
      <c r="S920" s="75">
        <v>1</v>
      </c>
      <c r="T920" s="75" t="s">
        <v>3723</v>
      </c>
      <c r="U920" s="75">
        <v>0</v>
      </c>
      <c r="V920" s="76" t="s">
        <v>18</v>
      </c>
      <c r="W920" s="76" t="s">
        <v>19</v>
      </c>
      <c r="Y920" s="77">
        <f t="shared" si="56"/>
        <v>0.28039399996573755</v>
      </c>
      <c r="Z920" s="78">
        <f t="shared" si="57"/>
        <v>9.9000000000000001E-6</v>
      </c>
      <c r="AE920" s="14" t="s">
        <v>711</v>
      </c>
      <c r="AF920" s="14">
        <f t="shared" si="58"/>
        <v>3990.5389363194927</v>
      </c>
      <c r="AG920" s="14">
        <v>25</v>
      </c>
      <c r="AH920" s="14">
        <f t="shared" si="59"/>
        <v>-2.2709840803653605</v>
      </c>
      <c r="AR920" s="14">
        <v>0</v>
      </c>
      <c r="AS920" s="14">
        <v>-25.900000000000698</v>
      </c>
      <c r="AU920" s="14">
        <v>919</v>
      </c>
      <c r="AV920" s="14">
        <v>0</v>
      </c>
    </row>
    <row r="921" spans="1:48" ht="15" x14ac:dyDescent="0.25">
      <c r="A921" s="14">
        <v>920</v>
      </c>
      <c r="B921" s="14">
        <v>23888</v>
      </c>
      <c r="C921" s="1" t="s">
        <v>3282</v>
      </c>
      <c r="D921" s="1">
        <v>73</v>
      </c>
      <c r="E921" s="14" t="s">
        <v>20</v>
      </c>
      <c r="F921" s="14" t="s">
        <v>3352</v>
      </c>
      <c r="G921" s="2">
        <v>6.3702699999999999E-3</v>
      </c>
      <c r="H921" s="2">
        <v>4.8000000000000001E-5</v>
      </c>
      <c r="I921" s="3">
        <v>8.8581100000000005E-5</v>
      </c>
      <c r="J921" s="4">
        <v>9.9999999999999995E-7</v>
      </c>
      <c r="K921" s="4">
        <v>0.28154000000000001</v>
      </c>
      <c r="L921" s="5">
        <v>1.0000000000000001E-5</v>
      </c>
      <c r="M921" s="6">
        <v>-3.0798177678026395</v>
      </c>
      <c r="N921" s="14">
        <v>0.5</v>
      </c>
      <c r="P921" s="114">
        <v>1820</v>
      </c>
      <c r="Q921" s="114">
        <v>14</v>
      </c>
      <c r="R921" s="74">
        <v>1</v>
      </c>
      <c r="S921" s="75">
        <v>1</v>
      </c>
      <c r="T921" s="75" t="s">
        <v>3723</v>
      </c>
      <c r="U921" s="75">
        <v>0</v>
      </c>
      <c r="V921" s="76" t="s">
        <v>18</v>
      </c>
      <c r="W921" s="76" t="s">
        <v>19</v>
      </c>
      <c r="Y921" s="77">
        <f t="shared" si="56"/>
        <v>0.28153999999699009</v>
      </c>
      <c r="Z921" s="78">
        <f t="shared" si="57"/>
        <v>1.0000000000000001E-5</v>
      </c>
      <c r="AE921" s="14" t="s">
        <v>711</v>
      </c>
      <c r="AF921" s="14">
        <f t="shared" si="58"/>
        <v>2666.9192198399078</v>
      </c>
      <c r="AG921" s="14">
        <v>25</v>
      </c>
      <c r="AH921" s="14">
        <f t="shared" si="59"/>
        <v>-4.4336895351489991</v>
      </c>
      <c r="AR921" s="14">
        <v>0</v>
      </c>
      <c r="AS921" s="14">
        <v>-25.950000000000699</v>
      </c>
      <c r="AU921" s="14">
        <v>920</v>
      </c>
      <c r="AV921" s="14">
        <v>0</v>
      </c>
    </row>
    <row r="922" spans="1:48" ht="15" x14ac:dyDescent="0.25">
      <c r="A922" s="14">
        <v>921</v>
      </c>
      <c r="B922" s="14">
        <v>23888</v>
      </c>
      <c r="C922" s="1" t="s">
        <v>3282</v>
      </c>
      <c r="D922" s="1">
        <v>74</v>
      </c>
      <c r="E922" s="14" t="s">
        <v>20</v>
      </c>
      <c r="F922" s="14" t="s">
        <v>3353</v>
      </c>
      <c r="G922" s="2">
        <v>2.07028E-2</v>
      </c>
      <c r="H922" s="2">
        <v>5.5999999999999995E-4</v>
      </c>
      <c r="I922" s="3">
        <v>3.69391E-4</v>
      </c>
      <c r="J922" s="4">
        <v>7.4000000000000003E-6</v>
      </c>
      <c r="K922" s="4">
        <v>0.28169300000000003</v>
      </c>
      <c r="L922" s="5">
        <v>1.5E-5</v>
      </c>
      <c r="M922" s="6">
        <v>-9.6390436426696535</v>
      </c>
      <c r="N922" s="14">
        <v>0.5</v>
      </c>
      <c r="P922" s="114">
        <v>1306</v>
      </c>
      <c r="Q922" s="114">
        <v>17</v>
      </c>
      <c r="R922" s="74">
        <v>1</v>
      </c>
      <c r="S922" s="75">
        <v>1</v>
      </c>
      <c r="T922" s="75" t="s">
        <v>3723</v>
      </c>
      <c r="U922" s="75">
        <v>0</v>
      </c>
      <c r="V922" s="76" t="s">
        <v>18</v>
      </c>
      <c r="W922" s="76" t="s">
        <v>19</v>
      </c>
      <c r="Y922" s="77">
        <f t="shared" si="56"/>
        <v>0.28169299999099318</v>
      </c>
      <c r="Z922" s="78">
        <f t="shared" si="57"/>
        <v>1.5E-5</v>
      </c>
      <c r="AE922" s="14" t="s">
        <v>711</v>
      </c>
      <c r="AF922" s="14">
        <f t="shared" si="58"/>
        <v>2669.6731491571145</v>
      </c>
      <c r="AG922" s="14">
        <v>25</v>
      </c>
      <c r="AH922" s="14">
        <f t="shared" si="59"/>
        <v>-9.2566497372570975</v>
      </c>
      <c r="AR922" s="14">
        <v>0</v>
      </c>
      <c r="AS922" s="14">
        <v>-26.0000000000007</v>
      </c>
      <c r="AU922" s="14">
        <v>921</v>
      </c>
      <c r="AV922" s="14">
        <v>0</v>
      </c>
    </row>
    <row r="923" spans="1:48" ht="15" x14ac:dyDescent="0.25">
      <c r="A923" s="14">
        <v>922</v>
      </c>
      <c r="B923" s="14">
        <v>23888</v>
      </c>
      <c r="C923" s="1" t="s">
        <v>3282</v>
      </c>
      <c r="D923" s="1">
        <v>75</v>
      </c>
      <c r="E923" s="14" t="s">
        <v>20</v>
      </c>
      <c r="F923" s="14" t="s">
        <v>3354</v>
      </c>
      <c r="G923" s="2">
        <v>4.2944999999999997E-2</v>
      </c>
      <c r="H923" s="2">
        <v>6.6E-4</v>
      </c>
      <c r="I923" s="3">
        <v>7.3263500000000004E-4</v>
      </c>
      <c r="J923" s="4">
        <v>9.5999999999999996E-6</v>
      </c>
      <c r="K923" s="4">
        <v>0.28176099999999998</v>
      </c>
      <c r="L923" s="5">
        <v>9.7999999999999993E-6</v>
      </c>
      <c r="M923" s="6">
        <v>-7.6121528807138183</v>
      </c>
      <c r="N923" s="14">
        <v>0.5</v>
      </c>
      <c r="P923" s="114">
        <v>1303</v>
      </c>
      <c r="Q923" s="114">
        <v>14</v>
      </c>
      <c r="R923" s="74">
        <v>1</v>
      </c>
      <c r="S923" s="75">
        <v>1</v>
      </c>
      <c r="T923" s="75" t="s">
        <v>3723</v>
      </c>
      <c r="U923" s="75">
        <v>0</v>
      </c>
      <c r="V923" s="76" t="s">
        <v>18</v>
      </c>
      <c r="W923" s="76" t="s">
        <v>19</v>
      </c>
      <c r="Y923" s="77">
        <f t="shared" si="56"/>
        <v>0.28176099998217718</v>
      </c>
      <c r="Z923" s="78">
        <f t="shared" si="57"/>
        <v>9.7999999999999993E-6</v>
      </c>
      <c r="AE923" s="14" t="s">
        <v>711</v>
      </c>
      <c r="AF923" s="14">
        <f t="shared" si="58"/>
        <v>2542.7487140181574</v>
      </c>
      <c r="AG923" s="14">
        <v>25</v>
      </c>
      <c r="AH923" s="14">
        <f t="shared" si="59"/>
        <v>-7.7662888828778067</v>
      </c>
      <c r="AR923" s="14">
        <v>0</v>
      </c>
      <c r="AS923" s="14">
        <v>-26.050000000000701</v>
      </c>
      <c r="AU923" s="14">
        <v>922</v>
      </c>
      <c r="AV923" s="14">
        <v>0</v>
      </c>
    </row>
    <row r="924" spans="1:48" ht="15" x14ac:dyDescent="0.25">
      <c r="A924" s="14">
        <v>923</v>
      </c>
      <c r="B924" s="14">
        <v>23888</v>
      </c>
      <c r="C924" s="1" t="s">
        <v>3282</v>
      </c>
      <c r="D924" s="1">
        <v>76</v>
      </c>
      <c r="E924" s="14" t="s">
        <v>20</v>
      </c>
      <c r="F924" s="14" t="s">
        <v>3355</v>
      </c>
      <c r="G924" s="2">
        <v>5.0635899999999998E-2</v>
      </c>
      <c r="H924" s="2">
        <v>1.4E-3</v>
      </c>
      <c r="I924" s="3">
        <v>8.5585900000000005E-4</v>
      </c>
      <c r="J924" s="4">
        <v>2.8E-5</v>
      </c>
      <c r="K924" s="4">
        <v>0.281142</v>
      </c>
      <c r="L924" s="5">
        <v>1.1E-5</v>
      </c>
      <c r="M924" s="6">
        <v>-11.292635815967067</v>
      </c>
      <c r="N924" s="14">
        <v>0.5</v>
      </c>
      <c r="P924" s="114">
        <v>2125</v>
      </c>
      <c r="Q924" s="114">
        <v>15</v>
      </c>
      <c r="R924" s="74">
        <v>1</v>
      </c>
      <c r="S924" s="75">
        <v>1</v>
      </c>
      <c r="T924" s="75" t="s">
        <v>3723</v>
      </c>
      <c r="U924" s="75">
        <v>0</v>
      </c>
      <c r="V924" s="76" t="s">
        <v>18</v>
      </c>
      <c r="W924" s="76" t="s">
        <v>19</v>
      </c>
      <c r="Y924" s="77">
        <f t="shared" si="56"/>
        <v>0.28114199996604489</v>
      </c>
      <c r="Z924" s="78">
        <f t="shared" si="57"/>
        <v>1.1E-5</v>
      </c>
      <c r="AE924" s="14" t="s">
        <v>711</v>
      </c>
      <c r="AF924" s="14">
        <f t="shared" si="58"/>
        <v>3404.3505353835044</v>
      </c>
      <c r="AG924" s="14">
        <v>25</v>
      </c>
      <c r="AH924" s="14">
        <f t="shared" si="59"/>
        <v>-10.472526335269901</v>
      </c>
      <c r="AR924" s="14">
        <v>0</v>
      </c>
      <c r="AS924" s="14">
        <v>-26.100000000000701</v>
      </c>
      <c r="AU924" s="14">
        <v>923</v>
      </c>
      <c r="AV924" s="14">
        <v>0</v>
      </c>
    </row>
    <row r="925" spans="1:48" ht="15" x14ac:dyDescent="0.25">
      <c r="A925" s="14">
        <v>924</v>
      </c>
      <c r="B925" s="14">
        <v>23888</v>
      </c>
      <c r="C925" s="1" t="s">
        <v>3282</v>
      </c>
      <c r="D925" s="1">
        <v>77</v>
      </c>
      <c r="E925" s="14" t="s">
        <v>20</v>
      </c>
      <c r="F925" s="14" t="s">
        <v>3356</v>
      </c>
      <c r="G925" s="2">
        <v>2.4094299999999999E-2</v>
      </c>
      <c r="H925" s="2">
        <v>5.9999999999999995E-4</v>
      </c>
      <c r="I925" s="3">
        <v>4.2421800000000002E-4</v>
      </c>
      <c r="J925" s="4">
        <v>7.9000000000000006E-6</v>
      </c>
      <c r="K925" s="4">
        <v>0.281607</v>
      </c>
      <c r="L925" s="5">
        <v>1.1E-5</v>
      </c>
      <c r="M925" s="6">
        <v>-12.579785766502205</v>
      </c>
      <c r="N925" s="14">
        <v>0.5</v>
      </c>
      <c r="P925" s="114">
        <v>1313</v>
      </c>
      <c r="Q925" s="114">
        <v>13</v>
      </c>
      <c r="R925" s="74">
        <v>1</v>
      </c>
      <c r="S925" s="75">
        <v>1</v>
      </c>
      <c r="T925" s="75" t="s">
        <v>3723</v>
      </c>
      <c r="U925" s="75">
        <v>0</v>
      </c>
      <c r="V925" s="76" t="s">
        <v>18</v>
      </c>
      <c r="W925" s="76" t="s">
        <v>19</v>
      </c>
      <c r="Y925" s="77">
        <f t="shared" si="56"/>
        <v>0.28160699998960081</v>
      </c>
      <c r="Z925" s="78">
        <f t="shared" si="57"/>
        <v>1.1E-5</v>
      </c>
      <c r="AE925" s="14" t="s">
        <v>711</v>
      </c>
      <c r="AF925" s="14">
        <f t="shared" si="58"/>
        <v>2855.3272665115887</v>
      </c>
      <c r="AG925" s="14">
        <v>25</v>
      </c>
      <c r="AH925" s="14">
        <f t="shared" si="59"/>
        <v>-11.418960122428091</v>
      </c>
      <c r="AR925" s="14">
        <v>0</v>
      </c>
      <c r="AS925" s="14">
        <v>-26.150000000000698</v>
      </c>
      <c r="AU925" s="14">
        <v>924</v>
      </c>
      <c r="AV925" s="14">
        <v>0</v>
      </c>
    </row>
    <row r="926" spans="1:48" ht="15" x14ac:dyDescent="0.25">
      <c r="A926" s="14">
        <v>925</v>
      </c>
      <c r="B926" s="14">
        <v>23888</v>
      </c>
      <c r="C926" s="1" t="s">
        <v>3282</v>
      </c>
      <c r="D926" s="1">
        <v>78</v>
      </c>
      <c r="E926" s="14" t="s">
        <v>20</v>
      </c>
      <c r="F926" s="14" t="s">
        <v>3357</v>
      </c>
      <c r="G926" s="2">
        <v>2.23013E-2</v>
      </c>
      <c r="H926" s="2">
        <v>8.1000000000000004E-5</v>
      </c>
      <c r="I926" s="3">
        <v>4.11102E-4</v>
      </c>
      <c r="J926" s="4">
        <v>6.3999999999999997E-6</v>
      </c>
      <c r="K926" s="4">
        <v>0.28087600000000001</v>
      </c>
      <c r="L926" s="5">
        <v>1.2E-5</v>
      </c>
      <c r="M926" s="6">
        <v>-6.7083510643750621</v>
      </c>
      <c r="N926" s="14">
        <v>0.5</v>
      </c>
      <c r="P926" s="114">
        <v>2707</v>
      </c>
      <c r="Q926" s="114">
        <v>16</v>
      </c>
      <c r="R926" s="74">
        <v>1</v>
      </c>
      <c r="S926" s="75">
        <v>1</v>
      </c>
      <c r="T926" s="75" t="s">
        <v>3723</v>
      </c>
      <c r="U926" s="75">
        <v>0</v>
      </c>
      <c r="V926" s="76" t="s">
        <v>18</v>
      </c>
      <c r="W926" s="76" t="s">
        <v>19</v>
      </c>
      <c r="Y926" s="77">
        <f t="shared" si="56"/>
        <v>0.28087599997922302</v>
      </c>
      <c r="Z926" s="78">
        <f t="shared" si="57"/>
        <v>1.2E-5</v>
      </c>
      <c r="AE926" s="14" t="s">
        <v>711</v>
      </c>
      <c r="AF926" s="14">
        <f t="shared" si="58"/>
        <v>3580.5475811044871</v>
      </c>
      <c r="AG926" s="14">
        <v>25</v>
      </c>
      <c r="AH926" s="14">
        <f t="shared" si="59"/>
        <v>-7.1017287238051914</v>
      </c>
      <c r="AR926" s="14">
        <v>0</v>
      </c>
      <c r="AS926" s="14">
        <v>-26.200000000000699</v>
      </c>
      <c r="AU926" s="14">
        <v>925</v>
      </c>
      <c r="AV926" s="14">
        <v>0</v>
      </c>
    </row>
    <row r="927" spans="1:48" ht="15" x14ac:dyDescent="0.25">
      <c r="A927" s="14">
        <v>926</v>
      </c>
      <c r="B927" s="14">
        <v>23888</v>
      </c>
      <c r="C927" s="1" t="s">
        <v>3282</v>
      </c>
      <c r="D927" s="1">
        <v>79</v>
      </c>
      <c r="E927" s="14" t="s">
        <v>20</v>
      </c>
      <c r="F927" s="14" t="s">
        <v>3358</v>
      </c>
      <c r="G927" s="2">
        <v>6.1331600000000003E-3</v>
      </c>
      <c r="H927" s="2">
        <v>3.1000000000000001E-5</v>
      </c>
      <c r="I927" s="3">
        <v>1.0216E-4</v>
      </c>
      <c r="J927" s="4">
        <v>3.2000000000000001E-7</v>
      </c>
      <c r="K927" s="4">
        <v>0.28080100000000002</v>
      </c>
      <c r="L927" s="5">
        <v>1.1E-5</v>
      </c>
      <c r="M927" s="6">
        <v>-11.422926477908657</v>
      </c>
      <c r="N927" s="14">
        <v>0.5</v>
      </c>
      <c r="P927" s="114">
        <v>2595</v>
      </c>
      <c r="Q927" s="114">
        <v>16</v>
      </c>
      <c r="R927" s="74">
        <v>1</v>
      </c>
      <c r="S927" s="75">
        <v>1</v>
      </c>
      <c r="T927" s="75" t="s">
        <v>3723</v>
      </c>
      <c r="U927" s="75">
        <v>0</v>
      </c>
      <c r="V927" s="76" t="s">
        <v>18</v>
      </c>
      <c r="W927" s="76" t="s">
        <v>19</v>
      </c>
      <c r="Y927" s="77">
        <f t="shared" si="56"/>
        <v>0.28080099999505048</v>
      </c>
      <c r="Z927" s="78">
        <f t="shared" si="57"/>
        <v>1.1E-5</v>
      </c>
      <c r="AE927" s="14" t="s">
        <v>711</v>
      </c>
      <c r="AF927" s="14">
        <f t="shared" si="58"/>
        <v>3776.5516424148414</v>
      </c>
      <c r="AG927" s="14">
        <v>25</v>
      </c>
      <c r="AH927" s="14">
        <f t="shared" si="59"/>
        <v>-10.568328292579894</v>
      </c>
      <c r="AR927" s="14">
        <v>0</v>
      </c>
      <c r="AS927" s="14">
        <v>-26.2500000000007</v>
      </c>
      <c r="AU927" s="14">
        <v>926</v>
      </c>
      <c r="AV927" s="14">
        <v>0</v>
      </c>
    </row>
    <row r="928" spans="1:48" ht="15" x14ac:dyDescent="0.25">
      <c r="A928" s="14">
        <v>927</v>
      </c>
      <c r="B928" s="14">
        <v>23888</v>
      </c>
      <c r="C928" s="1" t="s">
        <v>3282</v>
      </c>
      <c r="D928" s="1">
        <v>80</v>
      </c>
      <c r="E928" s="14" t="s">
        <v>20</v>
      </c>
      <c r="F928" s="14" t="s">
        <v>3359</v>
      </c>
      <c r="G928" s="2">
        <v>6.5548099999999998E-2</v>
      </c>
      <c r="H928" s="2">
        <v>1.1999999999999999E-3</v>
      </c>
      <c r="I928" s="3">
        <v>1.1189100000000001E-3</v>
      </c>
      <c r="J928" s="4">
        <v>1.2E-5</v>
      </c>
      <c r="K928" s="4">
        <v>0.28050199999999997</v>
      </c>
      <c r="L928" s="5">
        <v>1.1E-5</v>
      </c>
      <c r="M928" s="6">
        <v>-2.9648469195331373</v>
      </c>
      <c r="N928" s="14">
        <v>0.5</v>
      </c>
      <c r="P928" s="114">
        <v>3510</v>
      </c>
      <c r="Q928" s="114">
        <v>24</v>
      </c>
      <c r="R928" s="74">
        <v>1</v>
      </c>
      <c r="S928" s="75">
        <v>1</v>
      </c>
      <c r="T928" s="75" t="s">
        <v>3723</v>
      </c>
      <c r="U928" s="75">
        <v>0</v>
      </c>
      <c r="V928" s="76" t="s">
        <v>18</v>
      </c>
      <c r="W928" s="76" t="s">
        <v>19</v>
      </c>
      <c r="Y928" s="77">
        <f t="shared" si="56"/>
        <v>0.2805019999266759</v>
      </c>
      <c r="Z928" s="78">
        <f t="shared" si="57"/>
        <v>1.1E-5</v>
      </c>
      <c r="AE928" s="14" t="s">
        <v>711</v>
      </c>
      <c r="AF928" s="14">
        <f t="shared" si="58"/>
        <v>3986.1097556081841</v>
      </c>
      <c r="AG928" s="14">
        <v>25</v>
      </c>
      <c r="AH928" s="14">
        <f t="shared" si="59"/>
        <v>-4.3491521467155421</v>
      </c>
      <c r="AR928" s="14">
        <v>0</v>
      </c>
      <c r="AS928" s="14">
        <v>-26.300000000000701</v>
      </c>
      <c r="AU928" s="14">
        <v>927</v>
      </c>
      <c r="AV928" s="14">
        <v>0</v>
      </c>
    </row>
    <row r="929" spans="1:48" ht="15" x14ac:dyDescent="0.25">
      <c r="A929" s="14">
        <v>928</v>
      </c>
      <c r="B929" s="14">
        <v>23888</v>
      </c>
      <c r="C929" s="1" t="s">
        <v>3282</v>
      </c>
      <c r="D929" s="1">
        <v>81</v>
      </c>
      <c r="E929" s="14" t="s">
        <v>20</v>
      </c>
      <c r="F929" s="14" t="s">
        <v>3360</v>
      </c>
      <c r="G929" s="2">
        <v>3.0644399999999999E-2</v>
      </c>
      <c r="H929" s="2">
        <v>4.0000000000000002E-4</v>
      </c>
      <c r="I929" s="3">
        <v>5.0312200000000005E-4</v>
      </c>
      <c r="J929" s="4">
        <v>5.4E-6</v>
      </c>
      <c r="K929" s="4">
        <v>0.28155599999999997</v>
      </c>
      <c r="L929" s="5">
        <v>1.2E-5</v>
      </c>
      <c r="M929" s="6">
        <v>-14.547761716116048</v>
      </c>
      <c r="N929" s="14">
        <v>0.5</v>
      </c>
      <c r="P929" s="114">
        <v>1309</v>
      </c>
      <c r="Q929" s="114">
        <v>14</v>
      </c>
      <c r="R929" s="74">
        <v>1</v>
      </c>
      <c r="S929" s="75">
        <v>1</v>
      </c>
      <c r="T929" s="75" t="s">
        <v>3723</v>
      </c>
      <c r="U929" s="75">
        <v>0</v>
      </c>
      <c r="V929" s="76" t="s">
        <v>18</v>
      </c>
      <c r="W929" s="76" t="s">
        <v>19</v>
      </c>
      <c r="Y929" s="77">
        <f t="shared" si="56"/>
        <v>0.28155599998770414</v>
      </c>
      <c r="Z929" s="78">
        <f t="shared" si="57"/>
        <v>1.2E-5</v>
      </c>
      <c r="AE929" s="14" t="s">
        <v>711</v>
      </c>
      <c r="AF929" s="14">
        <f t="shared" si="58"/>
        <v>2972.5332414921818</v>
      </c>
      <c r="AG929" s="14">
        <v>25</v>
      </c>
      <c r="AH929" s="14">
        <f t="shared" si="59"/>
        <v>-12.866001261850036</v>
      </c>
      <c r="AR929" s="14">
        <v>0</v>
      </c>
      <c r="AS929" s="14">
        <v>-26.350000000000701</v>
      </c>
      <c r="AU929" s="14">
        <v>928</v>
      </c>
      <c r="AV929" s="14">
        <v>0</v>
      </c>
    </row>
    <row r="930" spans="1:48" ht="15" x14ac:dyDescent="0.25">
      <c r="A930" s="14">
        <v>929</v>
      </c>
      <c r="B930" s="14">
        <v>23888</v>
      </c>
      <c r="C930" s="1" t="s">
        <v>3282</v>
      </c>
      <c r="D930" s="1">
        <v>82</v>
      </c>
      <c r="E930" s="14" t="s">
        <v>20</v>
      </c>
      <c r="F930" s="14" t="s">
        <v>3361</v>
      </c>
      <c r="G930" s="2">
        <v>2.7062800000000001E-2</v>
      </c>
      <c r="H930" s="2">
        <v>6.4000000000000005E-4</v>
      </c>
      <c r="I930" s="3">
        <v>4.2883999999999999E-4</v>
      </c>
      <c r="J930" s="4">
        <v>8.1999999999999994E-6</v>
      </c>
      <c r="K930" s="4">
        <v>0.28168100000000001</v>
      </c>
      <c r="L930" s="5">
        <v>8.1000000000000004E-6</v>
      </c>
      <c r="M930" s="6">
        <v>-10.004259637658164</v>
      </c>
      <c r="N930" s="14">
        <v>0.5</v>
      </c>
      <c r="P930" s="114">
        <v>1311</v>
      </c>
      <c r="Q930" s="114">
        <v>13</v>
      </c>
      <c r="R930" s="74">
        <v>1</v>
      </c>
      <c r="S930" s="75">
        <v>1</v>
      </c>
      <c r="T930" s="75" t="s">
        <v>3723</v>
      </c>
      <c r="U930" s="75">
        <v>0</v>
      </c>
      <c r="V930" s="76" t="s">
        <v>18</v>
      </c>
      <c r="W930" s="76" t="s">
        <v>19</v>
      </c>
      <c r="Y930" s="77">
        <f t="shared" si="56"/>
        <v>0.28168099998950358</v>
      </c>
      <c r="Z930" s="78">
        <f t="shared" si="57"/>
        <v>8.1000000000000004E-6</v>
      </c>
      <c r="AE930" s="14" t="s">
        <v>711</v>
      </c>
      <c r="AF930" s="14">
        <f t="shared" si="58"/>
        <v>2695.9588891996136</v>
      </c>
      <c r="AG930" s="14">
        <v>25</v>
      </c>
      <c r="AH930" s="14">
        <f t="shared" si="59"/>
        <v>-9.5251909100427667</v>
      </c>
      <c r="AR930" s="14">
        <v>0</v>
      </c>
      <c r="AS930" s="14">
        <v>-26.400000000000698</v>
      </c>
      <c r="AU930" s="14">
        <v>929</v>
      </c>
      <c r="AV930" s="14">
        <v>0</v>
      </c>
    </row>
    <row r="931" spans="1:48" ht="15" x14ac:dyDescent="0.25">
      <c r="A931" s="14">
        <v>930</v>
      </c>
      <c r="B931" s="14">
        <v>23888</v>
      </c>
      <c r="C931" s="1" t="s">
        <v>3282</v>
      </c>
      <c r="D931" s="1">
        <v>83</v>
      </c>
      <c r="E931" s="14" t="s">
        <v>20</v>
      </c>
      <c r="F931" s="14" t="s">
        <v>3362</v>
      </c>
      <c r="G931" s="2">
        <v>3.6839499999999997E-2</v>
      </c>
      <c r="H931" s="2">
        <v>4.4999999999999999E-4</v>
      </c>
      <c r="I931" s="3">
        <v>5.7032000000000003E-4</v>
      </c>
      <c r="J931" s="4">
        <v>6.9999999999999999E-6</v>
      </c>
      <c r="K931" s="4">
        <v>0.28167900000000001</v>
      </c>
      <c r="L931" s="5">
        <v>1.2E-5</v>
      </c>
      <c r="M931" s="6">
        <v>-10.132356182097624</v>
      </c>
      <c r="N931" s="14">
        <v>0.5</v>
      </c>
      <c r="P931" s="114">
        <v>1314</v>
      </c>
      <c r="Q931" s="114">
        <v>14</v>
      </c>
      <c r="R931" s="74">
        <v>1</v>
      </c>
      <c r="S931" s="75">
        <v>1</v>
      </c>
      <c r="T931" s="75" t="s">
        <v>3723</v>
      </c>
      <c r="U931" s="75">
        <v>0</v>
      </c>
      <c r="V931" s="76" t="s">
        <v>18</v>
      </c>
      <c r="W931" s="76" t="s">
        <v>19</v>
      </c>
      <c r="Y931" s="77">
        <f t="shared" si="56"/>
        <v>0.2816789999860087</v>
      </c>
      <c r="Z931" s="78">
        <f t="shared" si="57"/>
        <v>1.2E-5</v>
      </c>
      <c r="AE931" s="14" t="s">
        <v>711</v>
      </c>
      <c r="AF931" s="14">
        <f t="shared" si="58"/>
        <v>2706.1387643653034</v>
      </c>
      <c r="AG931" s="14">
        <v>25</v>
      </c>
      <c r="AH931" s="14">
        <f t="shared" si="59"/>
        <v>-9.6193795456600171</v>
      </c>
      <c r="AR931" s="14">
        <v>0</v>
      </c>
      <c r="AS931" s="14">
        <v>-26.450000000000699</v>
      </c>
      <c r="AU931" s="14">
        <v>930</v>
      </c>
      <c r="AV931" s="14">
        <v>0</v>
      </c>
    </row>
    <row r="932" spans="1:48" ht="15" x14ac:dyDescent="0.25">
      <c r="A932" s="14">
        <v>931</v>
      </c>
      <c r="B932" s="14">
        <v>23888</v>
      </c>
      <c r="C932" s="1" t="s">
        <v>3282</v>
      </c>
      <c r="D932" s="1">
        <v>84</v>
      </c>
      <c r="E932" s="14" t="s">
        <v>20</v>
      </c>
      <c r="F932" s="14" t="s">
        <v>3363</v>
      </c>
      <c r="G932" s="2">
        <v>1.78795E-2</v>
      </c>
      <c r="H932" s="2">
        <v>5.7000000000000003E-5</v>
      </c>
      <c r="I932" s="3">
        <v>2.9461500000000002E-4</v>
      </c>
      <c r="J932" s="4">
        <v>1.7E-6</v>
      </c>
      <c r="K932" s="4">
        <v>0.28166400000000003</v>
      </c>
      <c r="L932" s="5">
        <v>8.4999999999999999E-6</v>
      </c>
      <c r="M932" s="6">
        <v>-10.489239382989179</v>
      </c>
      <c r="N932" s="14">
        <v>0.5</v>
      </c>
      <c r="P932" s="114">
        <v>1311</v>
      </c>
      <c r="Q932" s="114">
        <v>16</v>
      </c>
      <c r="R932" s="74">
        <v>1</v>
      </c>
      <c r="S932" s="75">
        <v>1</v>
      </c>
      <c r="T932" s="75" t="s">
        <v>3723</v>
      </c>
      <c r="U932" s="75">
        <v>0</v>
      </c>
      <c r="V932" s="76" t="s">
        <v>18</v>
      </c>
      <c r="W932" s="76" t="s">
        <v>19</v>
      </c>
      <c r="Y932" s="77">
        <f t="shared" si="56"/>
        <v>0.2816639999927889</v>
      </c>
      <c r="Z932" s="78">
        <f t="shared" si="57"/>
        <v>8.4999999999999999E-6</v>
      </c>
      <c r="AE932" s="14" t="s">
        <v>711</v>
      </c>
      <c r="AF932" s="14">
        <f t="shared" si="58"/>
        <v>2725.7138287903531</v>
      </c>
      <c r="AG932" s="14">
        <v>25</v>
      </c>
      <c r="AH932" s="14">
        <f t="shared" si="59"/>
        <v>-9.8817936639626307</v>
      </c>
      <c r="AR932" s="14">
        <v>0</v>
      </c>
      <c r="AS932" s="14">
        <v>-26.5000000000007</v>
      </c>
      <c r="AU932" s="14">
        <v>931</v>
      </c>
      <c r="AV932" s="14">
        <v>0</v>
      </c>
    </row>
    <row r="933" spans="1:48" ht="15" x14ac:dyDescent="0.25">
      <c r="A933" s="14">
        <v>932</v>
      </c>
      <c r="B933" s="14">
        <v>23888</v>
      </c>
      <c r="C933" s="1" t="s">
        <v>3282</v>
      </c>
      <c r="D933" s="1">
        <v>85</v>
      </c>
      <c r="E933" s="14" t="s">
        <v>20</v>
      </c>
      <c r="F933" s="14" t="s">
        <v>3364</v>
      </c>
      <c r="G933" s="2">
        <v>3.1753700000000003E-2</v>
      </c>
      <c r="H933" s="2">
        <v>1.1999999999999999E-3</v>
      </c>
      <c r="I933" s="3">
        <v>4.9499600000000004E-4</v>
      </c>
      <c r="J933" s="4">
        <v>1.7E-5</v>
      </c>
      <c r="K933" s="4">
        <v>0.28171800000000002</v>
      </c>
      <c r="L933" s="5">
        <v>1.1E-5</v>
      </c>
      <c r="M933" s="6">
        <v>-5.129819863349816</v>
      </c>
      <c r="N933" s="14">
        <v>0.5</v>
      </c>
      <c r="P933" s="114">
        <v>1472</v>
      </c>
      <c r="Q933" s="114">
        <v>17</v>
      </c>
      <c r="R933" s="74">
        <v>1</v>
      </c>
      <c r="S933" s="75">
        <v>1</v>
      </c>
      <c r="T933" s="75" t="s">
        <v>3723</v>
      </c>
      <c r="U933" s="75">
        <v>0</v>
      </c>
      <c r="V933" s="76" t="s">
        <v>18</v>
      </c>
      <c r="W933" s="76" t="s">
        <v>19</v>
      </c>
      <c r="Y933" s="77">
        <f t="shared" si="56"/>
        <v>0.28171799998639641</v>
      </c>
      <c r="Z933" s="78">
        <f t="shared" si="57"/>
        <v>1.1E-5</v>
      </c>
      <c r="AE933" s="14" t="s">
        <v>711</v>
      </c>
      <c r="AF933" s="14">
        <f t="shared" si="58"/>
        <v>2521.3096962339987</v>
      </c>
      <c r="AG933" s="14">
        <v>25</v>
      </c>
      <c r="AH933" s="14">
        <f t="shared" si="59"/>
        <v>-5.9410440171689816</v>
      </c>
      <c r="AR933" s="14">
        <v>0</v>
      </c>
      <c r="AS933" s="14">
        <v>-26.550000000000701</v>
      </c>
      <c r="AU933" s="14">
        <v>932</v>
      </c>
      <c r="AV933" s="14">
        <v>0</v>
      </c>
    </row>
    <row r="934" spans="1:48" ht="15" x14ac:dyDescent="0.25">
      <c r="A934" s="14">
        <v>933</v>
      </c>
      <c r="B934" s="14">
        <v>23888</v>
      </c>
      <c r="C934" s="1" t="s">
        <v>3282</v>
      </c>
      <c r="D934" s="1" t="s">
        <v>712</v>
      </c>
      <c r="E934" s="14" t="s">
        <v>3716</v>
      </c>
      <c r="F934" s="14" t="s">
        <v>3365</v>
      </c>
      <c r="G934" s="2">
        <v>4.4995899999999998E-2</v>
      </c>
      <c r="H934" s="2">
        <v>3.0999999999999999E-3</v>
      </c>
      <c r="I934" s="3">
        <v>9.2305800000000004E-4</v>
      </c>
      <c r="J934" s="4">
        <v>6.3E-5</v>
      </c>
      <c r="K934" s="4">
        <v>0.28046700000000002</v>
      </c>
      <c r="L934" s="5">
        <v>1.2E-5</v>
      </c>
      <c r="M934" s="6">
        <v>0.9837656044675569</v>
      </c>
      <c r="N934" s="14">
        <v>0.5</v>
      </c>
      <c r="P934" s="114">
        <v>3713</v>
      </c>
      <c r="Q934" s="114">
        <v>27</v>
      </c>
      <c r="R934" s="74">
        <v>1</v>
      </c>
      <c r="S934" s="75">
        <v>1</v>
      </c>
      <c r="T934" s="75" t="s">
        <v>3723</v>
      </c>
      <c r="U934" s="75">
        <v>0</v>
      </c>
      <c r="V934" s="76" t="s">
        <v>18</v>
      </c>
      <c r="W934" s="76" t="s">
        <v>19</v>
      </c>
      <c r="Y934" s="77">
        <f t="shared" si="56"/>
        <v>0.28046699993601204</v>
      </c>
      <c r="Z934" s="78">
        <f t="shared" si="57"/>
        <v>1.2E-5</v>
      </c>
      <c r="AE934" s="14" t="s">
        <v>711</v>
      </c>
      <c r="AF934" s="14">
        <f t="shared" si="58"/>
        <v>3910.9716183504574</v>
      </c>
      <c r="AG934" s="14">
        <v>25</v>
      </c>
      <c r="AH934" s="14">
        <f t="shared" si="59"/>
        <v>-1.4457605849503259</v>
      </c>
      <c r="AR934" s="14">
        <v>0</v>
      </c>
      <c r="AS934" s="14">
        <v>-26.600000000000701</v>
      </c>
      <c r="AU934" s="14">
        <v>933</v>
      </c>
      <c r="AV934" s="14">
        <v>0</v>
      </c>
    </row>
    <row r="935" spans="1:48" ht="15" x14ac:dyDescent="0.25">
      <c r="A935" s="14">
        <v>934</v>
      </c>
      <c r="B935" s="14">
        <v>23888</v>
      </c>
      <c r="C935" s="1" t="s">
        <v>3282</v>
      </c>
      <c r="D935" s="1" t="s">
        <v>3180</v>
      </c>
      <c r="E935" s="14" t="s">
        <v>3716</v>
      </c>
      <c r="F935" s="14" t="s">
        <v>3366</v>
      </c>
      <c r="G935" s="2">
        <v>4.2748000000000001E-2</v>
      </c>
      <c r="H935" s="2">
        <v>3.8E-3</v>
      </c>
      <c r="I935" s="3">
        <v>6.8393600000000001E-4</v>
      </c>
      <c r="J935" s="4">
        <v>5.8E-5</v>
      </c>
      <c r="K935" s="4">
        <v>0.28096599999999999</v>
      </c>
      <c r="L935" s="5">
        <v>1.1E-5</v>
      </c>
      <c r="M935" s="6">
        <v>-17.548732164334169</v>
      </c>
      <c r="N935" s="14">
        <v>0.5</v>
      </c>
      <c r="P935" s="114">
        <v>2114</v>
      </c>
      <c r="Q935" s="114">
        <v>15</v>
      </c>
      <c r="R935" s="74">
        <v>1</v>
      </c>
      <c r="S935" s="75">
        <v>1</v>
      </c>
      <c r="T935" s="75" t="s">
        <v>3723</v>
      </c>
      <c r="U935" s="75">
        <v>0</v>
      </c>
      <c r="V935" s="76" t="s">
        <v>18</v>
      </c>
      <c r="W935" s="76" t="s">
        <v>19</v>
      </c>
      <c r="Y935" s="77">
        <f t="shared" si="56"/>
        <v>0.28096599997300614</v>
      </c>
      <c r="Z935" s="78">
        <f t="shared" si="57"/>
        <v>1.1E-5</v>
      </c>
      <c r="AE935" s="14" t="s">
        <v>711</v>
      </c>
      <c r="AF935" s="14">
        <f t="shared" si="58"/>
        <v>3772.7550420611519</v>
      </c>
      <c r="AG935" s="14">
        <v>25</v>
      </c>
      <c r="AH935" s="14">
        <f t="shared" si="59"/>
        <v>-15.072597179657475</v>
      </c>
      <c r="AR935" s="14">
        <v>0</v>
      </c>
      <c r="AS935" s="14">
        <v>-26.650000000000698</v>
      </c>
      <c r="AU935" s="14">
        <v>934</v>
      </c>
      <c r="AV935" s="14">
        <v>0</v>
      </c>
    </row>
    <row r="936" spans="1:48" ht="15" x14ac:dyDescent="0.25">
      <c r="A936" s="14">
        <v>935</v>
      </c>
      <c r="B936" s="14">
        <v>23888</v>
      </c>
      <c r="C936" s="1" t="s">
        <v>3282</v>
      </c>
      <c r="D936" s="1">
        <v>88</v>
      </c>
      <c r="E936" s="14" t="s">
        <v>20</v>
      </c>
      <c r="F936" s="14" t="s">
        <v>3367</v>
      </c>
      <c r="G936" s="2">
        <v>2.7224499999999999E-2</v>
      </c>
      <c r="H936" s="2">
        <v>2.0000000000000001E-4</v>
      </c>
      <c r="I936" s="3">
        <v>4.3984800000000001E-4</v>
      </c>
      <c r="J936" s="4">
        <v>4.6E-6</v>
      </c>
      <c r="K936" s="4">
        <v>0.28168500000000002</v>
      </c>
      <c r="L936" s="5">
        <v>1.1E-5</v>
      </c>
      <c r="M936" s="6">
        <v>-9.8495862961578418</v>
      </c>
      <c r="N936" s="14">
        <v>0.5</v>
      </c>
      <c r="P936" s="114">
        <v>1312</v>
      </c>
      <c r="Q936" s="114">
        <v>14</v>
      </c>
      <c r="R936" s="74">
        <v>1</v>
      </c>
      <c r="S936" s="75">
        <v>1</v>
      </c>
      <c r="T936" s="75" t="s">
        <v>3723</v>
      </c>
      <c r="U936" s="75">
        <v>0</v>
      </c>
      <c r="V936" s="76" t="s">
        <v>18</v>
      </c>
      <c r="W936" s="76" t="s">
        <v>19</v>
      </c>
      <c r="Y936" s="77">
        <f t="shared" si="56"/>
        <v>0.28168499998922591</v>
      </c>
      <c r="Z936" s="78">
        <f t="shared" si="57"/>
        <v>1.1E-5</v>
      </c>
      <c r="AE936" s="14" t="s">
        <v>711</v>
      </c>
      <c r="AF936" s="14">
        <f t="shared" si="58"/>
        <v>2687.23908793493</v>
      </c>
      <c r="AG936" s="14">
        <v>25</v>
      </c>
      <c r="AH936" s="14">
        <f t="shared" si="59"/>
        <v>-9.4114605118807653</v>
      </c>
      <c r="AR936" s="14">
        <v>0</v>
      </c>
      <c r="AS936" s="14">
        <v>-26.700000000000699</v>
      </c>
      <c r="AU936" s="14">
        <v>935</v>
      </c>
      <c r="AV936" s="14">
        <v>0</v>
      </c>
    </row>
    <row r="937" spans="1:48" ht="15" x14ac:dyDescent="0.25">
      <c r="A937" s="14">
        <v>936</v>
      </c>
      <c r="B937" s="14">
        <v>23888</v>
      </c>
      <c r="C937" s="1" t="s">
        <v>3282</v>
      </c>
      <c r="D937" s="1">
        <v>89</v>
      </c>
      <c r="E937" s="14" t="s">
        <v>20</v>
      </c>
      <c r="F937" s="14" t="s">
        <v>3368</v>
      </c>
      <c r="G937" s="2">
        <v>2.53104E-2</v>
      </c>
      <c r="H937" s="2">
        <v>6.3000000000000003E-4</v>
      </c>
      <c r="I937" s="3">
        <v>4.2518900000000002E-4</v>
      </c>
      <c r="J937" s="4">
        <v>7.0999999999999998E-6</v>
      </c>
      <c r="K937" s="4">
        <v>0.28142899999999998</v>
      </c>
      <c r="L937" s="5">
        <v>1.4E-5</v>
      </c>
      <c r="M937" s="6">
        <v>-7.5935009803118625</v>
      </c>
      <c r="N937" s="14">
        <v>0.5</v>
      </c>
      <c r="P937" s="114">
        <v>1813</v>
      </c>
      <c r="Q937" s="114">
        <v>40</v>
      </c>
      <c r="R937" s="74">
        <v>1</v>
      </c>
      <c r="S937" s="75">
        <v>1</v>
      </c>
      <c r="T937" s="75" t="s">
        <v>3723</v>
      </c>
      <c r="U937" s="75">
        <v>0</v>
      </c>
      <c r="V937" s="76" t="s">
        <v>18</v>
      </c>
      <c r="W937" s="76" t="s">
        <v>19</v>
      </c>
      <c r="Y937" s="77">
        <f t="shared" si="56"/>
        <v>0.28142899998560789</v>
      </c>
      <c r="Z937" s="78">
        <f t="shared" si="57"/>
        <v>1.4E-5</v>
      </c>
      <c r="AE937" s="14" t="s">
        <v>711</v>
      </c>
      <c r="AF937" s="14">
        <f t="shared" si="58"/>
        <v>2937.596953617166</v>
      </c>
      <c r="AG937" s="14">
        <v>25</v>
      </c>
      <c r="AH937" s="14">
        <f t="shared" si="59"/>
        <v>-7.7525742502293093</v>
      </c>
      <c r="AR937" s="14">
        <v>0</v>
      </c>
      <c r="AS937" s="14">
        <v>-26.7500000000007</v>
      </c>
      <c r="AU937" s="14">
        <v>936</v>
      </c>
      <c r="AV937" s="14">
        <v>0</v>
      </c>
    </row>
    <row r="938" spans="1:48" ht="15" x14ac:dyDescent="0.25">
      <c r="A938" s="14">
        <v>937</v>
      </c>
      <c r="B938" s="14">
        <v>23888</v>
      </c>
      <c r="C938" s="1" t="s">
        <v>3282</v>
      </c>
      <c r="D938" s="1">
        <v>90</v>
      </c>
      <c r="E938" s="14" t="s">
        <v>20</v>
      </c>
      <c r="F938" s="14" t="s">
        <v>3369</v>
      </c>
      <c r="G938" s="2">
        <v>3.3830399999999997E-2</v>
      </c>
      <c r="H938" s="2">
        <v>2.8999999999999998E-3</v>
      </c>
      <c r="I938" s="3">
        <v>5.5369999999999996E-4</v>
      </c>
      <c r="J938" s="4">
        <v>4.6999999999999997E-5</v>
      </c>
      <c r="K938" s="4">
        <v>0.28144000000000002</v>
      </c>
      <c r="L938" s="5">
        <v>1.1E-5</v>
      </c>
      <c r="M938" s="6">
        <v>-19.041945724745936</v>
      </c>
      <c r="N938" s="14">
        <v>0.5</v>
      </c>
      <c r="P938" s="114">
        <v>1294</v>
      </c>
      <c r="Q938" s="114">
        <v>19</v>
      </c>
      <c r="R938" s="74">
        <v>1</v>
      </c>
      <c r="S938" s="75">
        <v>1</v>
      </c>
      <c r="T938" s="75" t="s">
        <v>3723</v>
      </c>
      <c r="U938" s="75">
        <v>0</v>
      </c>
      <c r="V938" s="76" t="s">
        <v>18</v>
      </c>
      <c r="W938" s="76" t="s">
        <v>19</v>
      </c>
      <c r="Y938" s="77">
        <f t="shared" si="56"/>
        <v>0.28143999998662317</v>
      </c>
      <c r="Z938" s="78">
        <f t="shared" si="57"/>
        <v>1.1E-5</v>
      </c>
      <c r="AE938" s="14" t="s">
        <v>711</v>
      </c>
      <c r="AF938" s="14">
        <f t="shared" si="58"/>
        <v>3234.7620041880027</v>
      </c>
      <c r="AG938" s="14">
        <v>25</v>
      </c>
      <c r="AH938" s="14">
        <f t="shared" si="59"/>
        <v>-16.17054832701907</v>
      </c>
      <c r="AR938" s="14">
        <v>0</v>
      </c>
      <c r="AS938" s="14">
        <v>-26.800000000000701</v>
      </c>
      <c r="AU938" s="14">
        <v>937</v>
      </c>
      <c r="AV938" s="14">
        <v>0</v>
      </c>
    </row>
    <row r="939" spans="1:48" ht="15" x14ac:dyDescent="0.25">
      <c r="A939" s="14">
        <v>938</v>
      </c>
      <c r="B939" s="14">
        <v>23888</v>
      </c>
      <c r="C939" s="1" t="s">
        <v>3282</v>
      </c>
      <c r="D939" s="1" t="s">
        <v>3181</v>
      </c>
      <c r="E939" s="14" t="s">
        <v>3716</v>
      </c>
      <c r="F939" s="14" t="s">
        <v>3370</v>
      </c>
      <c r="G939" s="2">
        <v>2.2401399999999998E-2</v>
      </c>
      <c r="H939" s="2">
        <v>3.6000000000000002E-4</v>
      </c>
      <c r="I939" s="3">
        <v>3.63727E-4</v>
      </c>
      <c r="J939" s="4">
        <v>3.5999999999999998E-6</v>
      </c>
      <c r="K939" s="4">
        <v>0.281719</v>
      </c>
      <c r="L939" s="5">
        <v>1.1E-5</v>
      </c>
      <c r="M939" s="6">
        <v>-8.5542239244507101</v>
      </c>
      <c r="N939" s="14">
        <v>0.5</v>
      </c>
      <c r="P939" s="114">
        <v>1313</v>
      </c>
      <c r="Q939" s="114">
        <v>16</v>
      </c>
      <c r="R939" s="74">
        <v>1</v>
      </c>
      <c r="S939" s="75">
        <v>1</v>
      </c>
      <c r="T939" s="75" t="s">
        <v>3723</v>
      </c>
      <c r="U939" s="75">
        <v>0</v>
      </c>
      <c r="V939" s="76" t="s">
        <v>18</v>
      </c>
      <c r="W939" s="76" t="s">
        <v>19</v>
      </c>
      <c r="Y939" s="77">
        <f t="shared" si="56"/>
        <v>0.28171899999108369</v>
      </c>
      <c r="Z939" s="78">
        <f t="shared" si="57"/>
        <v>1.1E-5</v>
      </c>
      <c r="AE939" s="14" t="s">
        <v>711</v>
      </c>
      <c r="AF939" s="14">
        <f t="shared" si="58"/>
        <v>2608.4455458211451</v>
      </c>
      <c r="AG939" s="14">
        <v>25</v>
      </c>
      <c r="AH939" s="14">
        <f t="shared" si="59"/>
        <v>-8.4589881797431676</v>
      </c>
      <c r="AR939" s="14">
        <v>0</v>
      </c>
      <c r="AS939" s="14">
        <v>-26.850000000000701</v>
      </c>
      <c r="AU939" s="14">
        <v>938</v>
      </c>
      <c r="AV939" s="14">
        <v>0</v>
      </c>
    </row>
    <row r="940" spans="1:48" ht="15" x14ac:dyDescent="0.25">
      <c r="A940" s="14">
        <v>939</v>
      </c>
      <c r="B940" s="14">
        <v>23888</v>
      </c>
      <c r="C940" s="1" t="s">
        <v>3282</v>
      </c>
      <c r="D940" s="1">
        <v>92</v>
      </c>
      <c r="E940" s="14" t="s">
        <v>20</v>
      </c>
      <c r="F940" s="14" t="s">
        <v>3371</v>
      </c>
      <c r="G940" s="2">
        <v>2.8084899999999999E-2</v>
      </c>
      <c r="H940" s="2">
        <v>1.6999999999999999E-3</v>
      </c>
      <c r="I940" s="3">
        <v>4.5771499999999998E-4</v>
      </c>
      <c r="J940" s="4">
        <v>2.3E-5</v>
      </c>
      <c r="K940" s="4">
        <v>0.281692</v>
      </c>
      <c r="L940" s="5">
        <v>1.1E-5</v>
      </c>
      <c r="M940" s="6">
        <v>-9.9090720211458816</v>
      </c>
      <c r="N940" s="14">
        <v>0.5</v>
      </c>
      <c r="P940" s="114">
        <v>1299</v>
      </c>
      <c r="Q940" s="114">
        <v>18</v>
      </c>
      <c r="R940" s="74">
        <v>1</v>
      </c>
      <c r="S940" s="75">
        <v>1</v>
      </c>
      <c r="T940" s="75" t="s">
        <v>3723</v>
      </c>
      <c r="U940" s="75">
        <v>0</v>
      </c>
      <c r="V940" s="76" t="s">
        <v>18</v>
      </c>
      <c r="W940" s="76" t="s">
        <v>19</v>
      </c>
      <c r="Y940" s="77">
        <f t="shared" si="56"/>
        <v>0.28169199998889932</v>
      </c>
      <c r="Z940" s="78">
        <f t="shared" si="57"/>
        <v>1.1E-5</v>
      </c>
      <c r="AE940" s="14" t="s">
        <v>711</v>
      </c>
      <c r="AF940" s="14">
        <f t="shared" si="58"/>
        <v>2680.8377835303068</v>
      </c>
      <c r="AG940" s="14">
        <v>25</v>
      </c>
      <c r="AH940" s="14">
        <f t="shared" si="59"/>
        <v>-9.4552000155484404</v>
      </c>
      <c r="AR940" s="14">
        <v>0</v>
      </c>
      <c r="AS940" s="14">
        <v>-26.900000000000698</v>
      </c>
      <c r="AU940" s="14">
        <v>939</v>
      </c>
      <c r="AV940" s="14">
        <v>0</v>
      </c>
    </row>
    <row r="941" spans="1:48" ht="15" x14ac:dyDescent="0.25">
      <c r="A941" s="14">
        <v>940</v>
      </c>
      <c r="B941" s="14">
        <v>23888</v>
      </c>
      <c r="C941" s="1" t="s">
        <v>3282</v>
      </c>
      <c r="D941" s="1" t="s">
        <v>3182</v>
      </c>
      <c r="E941" s="14" t="s">
        <v>3716</v>
      </c>
      <c r="F941" s="14" t="s">
        <v>3372</v>
      </c>
      <c r="G941" s="2">
        <v>2.78956E-2</v>
      </c>
      <c r="H941" s="2">
        <v>4.4999999999999999E-4</v>
      </c>
      <c r="I941" s="3">
        <v>4.5117200000000001E-4</v>
      </c>
      <c r="J941" s="4">
        <v>5.9000000000000003E-6</v>
      </c>
      <c r="K941" s="4">
        <v>0.28148400000000001</v>
      </c>
      <c r="L941" s="5">
        <v>1.2999999999999999E-5</v>
      </c>
      <c r="M941" s="6">
        <v>-16.831220757334009</v>
      </c>
      <c r="N941" s="14">
        <v>0.5</v>
      </c>
      <c r="P941" s="114">
        <v>1319</v>
      </c>
      <c r="Q941" s="114">
        <v>16</v>
      </c>
      <c r="R941" s="74">
        <v>1</v>
      </c>
      <c r="S941" s="75">
        <v>1</v>
      </c>
      <c r="T941" s="75" t="s">
        <v>3723</v>
      </c>
      <c r="U941" s="75">
        <v>0</v>
      </c>
      <c r="V941" s="76" t="s">
        <v>18</v>
      </c>
      <c r="W941" s="76" t="s">
        <v>19</v>
      </c>
      <c r="Y941" s="77">
        <f t="shared" si="56"/>
        <v>0.28148399998888957</v>
      </c>
      <c r="Z941" s="78">
        <f t="shared" si="57"/>
        <v>1.2999999999999999E-5</v>
      </c>
      <c r="AE941" s="14" t="s">
        <v>711</v>
      </c>
      <c r="AF941" s="14">
        <f t="shared" si="58"/>
        <v>3119.4293158577939</v>
      </c>
      <c r="AG941" s="14">
        <v>25</v>
      </c>
      <c r="AH941" s="14">
        <f t="shared" si="59"/>
        <v>-14.545015262745594</v>
      </c>
      <c r="AR941" s="14">
        <v>0</v>
      </c>
      <c r="AS941" s="14">
        <v>-26.950000000000699</v>
      </c>
      <c r="AU941" s="14">
        <v>940</v>
      </c>
      <c r="AV941" s="14">
        <v>0</v>
      </c>
    </row>
    <row r="942" spans="1:48" ht="15" x14ac:dyDescent="0.25">
      <c r="A942" s="14">
        <v>941</v>
      </c>
      <c r="B942" s="14">
        <v>23888</v>
      </c>
      <c r="C942" s="1" t="s">
        <v>3282</v>
      </c>
      <c r="D942" s="1">
        <v>94</v>
      </c>
      <c r="E942" s="14" t="s">
        <v>20</v>
      </c>
      <c r="F942" s="14" t="s">
        <v>3373</v>
      </c>
      <c r="G942" s="2">
        <v>2.98023E-2</v>
      </c>
      <c r="H942" s="2">
        <v>7.2000000000000005E-4</v>
      </c>
      <c r="I942" s="3">
        <v>5.3622200000000004E-4</v>
      </c>
      <c r="J942" s="4">
        <v>1.7E-5</v>
      </c>
      <c r="K942" s="4">
        <v>0.28156100000000001</v>
      </c>
      <c r="L942" s="5">
        <v>1.0000000000000001E-5</v>
      </c>
      <c r="M942" s="6">
        <v>-1.567759472865804</v>
      </c>
      <c r="N942" s="14">
        <v>0.5</v>
      </c>
      <c r="P942" s="114">
        <v>1878</v>
      </c>
      <c r="Q942" s="114">
        <v>16</v>
      </c>
      <c r="R942" s="74">
        <v>1</v>
      </c>
      <c r="S942" s="75">
        <v>1</v>
      </c>
      <c r="T942" s="75" t="s">
        <v>3723</v>
      </c>
      <c r="U942" s="75">
        <v>0</v>
      </c>
      <c r="V942" s="76" t="s">
        <v>18</v>
      </c>
      <c r="W942" s="76" t="s">
        <v>19</v>
      </c>
      <c r="Y942" s="77">
        <f t="shared" si="56"/>
        <v>0.28156099998119882</v>
      </c>
      <c r="Z942" s="78">
        <f t="shared" si="57"/>
        <v>1.0000000000000001E-5</v>
      </c>
      <c r="AE942" s="14" t="s">
        <v>711</v>
      </c>
      <c r="AF942" s="14">
        <f t="shared" si="58"/>
        <v>2619.5522502716158</v>
      </c>
      <c r="AG942" s="14">
        <v>25</v>
      </c>
      <c r="AH942" s="14">
        <f t="shared" si="59"/>
        <v>-3.3218819653425027</v>
      </c>
      <c r="AR942" s="14">
        <v>0</v>
      </c>
      <c r="AS942" s="14">
        <v>-27.0000000000007</v>
      </c>
      <c r="AU942" s="14">
        <v>941</v>
      </c>
      <c r="AV942" s="14">
        <v>0</v>
      </c>
    </row>
    <row r="943" spans="1:48" ht="15" x14ac:dyDescent="0.25">
      <c r="A943" s="14">
        <v>942</v>
      </c>
      <c r="B943" s="14">
        <v>23888</v>
      </c>
      <c r="C943" s="1" t="s">
        <v>3282</v>
      </c>
      <c r="D943" s="1">
        <v>95</v>
      </c>
      <c r="E943" s="14" t="s">
        <v>20</v>
      </c>
      <c r="F943" s="14" t="s">
        <v>3374</v>
      </c>
      <c r="G943" s="2">
        <v>6.3670299999999999E-2</v>
      </c>
      <c r="H943" s="2">
        <v>2.9999999999999997E-4</v>
      </c>
      <c r="I943" s="3">
        <v>9.9709400000000002E-4</v>
      </c>
      <c r="J943" s="4">
        <v>4.8999999999999997E-6</v>
      </c>
      <c r="K943" s="4">
        <v>0.281412</v>
      </c>
      <c r="L943" s="5">
        <v>1.1E-5</v>
      </c>
      <c r="M943" s="6">
        <v>-20.022187017483262</v>
      </c>
      <c r="N943" s="14">
        <v>0.5</v>
      </c>
      <c r="P943" s="114">
        <v>1312</v>
      </c>
      <c r="Q943" s="114">
        <v>15</v>
      </c>
      <c r="R943" s="74">
        <v>1</v>
      </c>
      <c r="S943" s="75">
        <v>1</v>
      </c>
      <c r="T943" s="75" t="s">
        <v>3723</v>
      </c>
      <c r="U943" s="75">
        <v>0</v>
      </c>
      <c r="V943" s="76" t="s">
        <v>18</v>
      </c>
      <c r="W943" s="76" t="s">
        <v>19</v>
      </c>
      <c r="Y943" s="77">
        <f t="shared" si="56"/>
        <v>0.28141199997557614</v>
      </c>
      <c r="Z943" s="78">
        <f t="shared" si="57"/>
        <v>1.1E-5</v>
      </c>
      <c r="AE943" s="14" t="s">
        <v>711</v>
      </c>
      <c r="AF943" s="14">
        <f t="shared" si="58"/>
        <v>3308.0204284416641</v>
      </c>
      <c r="AG943" s="14">
        <v>25</v>
      </c>
      <c r="AH943" s="14">
        <f t="shared" si="59"/>
        <v>-16.891313983443574</v>
      </c>
      <c r="AR943" s="14">
        <v>0</v>
      </c>
      <c r="AS943" s="14">
        <v>-27.050000000000701</v>
      </c>
      <c r="AU943" s="14">
        <v>942</v>
      </c>
      <c r="AV943" s="14">
        <v>0</v>
      </c>
    </row>
    <row r="944" spans="1:48" ht="15" x14ac:dyDescent="0.25">
      <c r="A944" s="14">
        <v>943</v>
      </c>
      <c r="B944" s="14">
        <v>23888</v>
      </c>
      <c r="C944" s="1" t="s">
        <v>3282</v>
      </c>
      <c r="D944" s="1" t="s">
        <v>3183</v>
      </c>
      <c r="E944" s="14" t="s">
        <v>3716</v>
      </c>
      <c r="F944" s="14" t="s">
        <v>3375</v>
      </c>
      <c r="G944" s="2">
        <v>1.8789E-2</v>
      </c>
      <c r="H944" s="2">
        <v>3.4000000000000002E-4</v>
      </c>
      <c r="I944" s="3">
        <v>3.0883700000000001E-4</v>
      </c>
      <c r="J944" s="4">
        <v>3.5999999999999998E-6</v>
      </c>
      <c r="K944" s="4">
        <v>0.28171099999999999</v>
      </c>
      <c r="L944" s="5">
        <v>1.1E-5</v>
      </c>
      <c r="M944" s="6">
        <v>-8.2929486149307952</v>
      </c>
      <c r="N944" s="14">
        <v>0.5</v>
      </c>
      <c r="P944" s="114">
        <v>1335</v>
      </c>
      <c r="Q944" s="114">
        <v>18</v>
      </c>
      <c r="R944" s="74">
        <v>1</v>
      </c>
      <c r="S944" s="75">
        <v>1</v>
      </c>
      <c r="T944" s="75" t="s">
        <v>3723</v>
      </c>
      <c r="U944" s="75">
        <v>0</v>
      </c>
      <c r="V944" s="76" t="s">
        <v>18</v>
      </c>
      <c r="W944" s="76" t="s">
        <v>19</v>
      </c>
      <c r="Y944" s="77">
        <f t="shared" si="56"/>
        <v>0.28171099999230242</v>
      </c>
      <c r="Z944" s="78">
        <f t="shared" si="57"/>
        <v>1.1E-5</v>
      </c>
      <c r="AE944" s="14" t="s">
        <v>711</v>
      </c>
      <c r="AF944" s="14">
        <f t="shared" si="58"/>
        <v>2609.4321634150015</v>
      </c>
      <c r="AG944" s="14">
        <v>25</v>
      </c>
      <c r="AH944" s="14">
        <f t="shared" si="59"/>
        <v>-8.2668739815667607</v>
      </c>
      <c r="AR944" s="14">
        <v>0</v>
      </c>
      <c r="AS944" s="14">
        <v>-27.100000000000701</v>
      </c>
      <c r="AU944" s="14">
        <v>943</v>
      </c>
      <c r="AV944" s="14">
        <v>0</v>
      </c>
    </row>
    <row r="945" spans="1:48" ht="15" x14ac:dyDescent="0.25">
      <c r="A945" s="14">
        <v>944</v>
      </c>
      <c r="B945" s="14">
        <v>23888</v>
      </c>
      <c r="C945" s="1" t="s">
        <v>3282</v>
      </c>
      <c r="D945" s="1">
        <v>97</v>
      </c>
      <c r="E945" s="14" t="s">
        <v>20</v>
      </c>
      <c r="F945" s="14" t="s">
        <v>3376</v>
      </c>
      <c r="G945" s="2">
        <v>2.80223E-2</v>
      </c>
      <c r="H945" s="2">
        <v>5.9999999999999995E-4</v>
      </c>
      <c r="I945" s="3">
        <v>5.4067399999999999E-4</v>
      </c>
      <c r="J945" s="4">
        <v>3.3000000000000003E-5</v>
      </c>
      <c r="K945" s="4">
        <v>0.28170400000000001</v>
      </c>
      <c r="L945" s="5">
        <v>8.4999999999999999E-6</v>
      </c>
      <c r="M945" s="6">
        <v>-9.1747335862402135</v>
      </c>
      <c r="N945" s="14">
        <v>0.5</v>
      </c>
      <c r="P945" s="114">
        <v>1316</v>
      </c>
      <c r="Q945" s="114">
        <v>15</v>
      </c>
      <c r="R945" s="74">
        <v>1</v>
      </c>
      <c r="S945" s="75">
        <v>1</v>
      </c>
      <c r="T945" s="75" t="s">
        <v>3723</v>
      </c>
      <c r="U945" s="75">
        <v>0</v>
      </c>
      <c r="V945" s="76" t="s">
        <v>18</v>
      </c>
      <c r="W945" s="76" t="s">
        <v>19</v>
      </c>
      <c r="Y945" s="77">
        <f t="shared" si="56"/>
        <v>0.2817039999867158</v>
      </c>
      <c r="Z945" s="78">
        <f t="shared" si="57"/>
        <v>8.4999999999999999E-6</v>
      </c>
      <c r="AE945" s="14" t="s">
        <v>711</v>
      </c>
      <c r="AF945" s="14">
        <f t="shared" si="58"/>
        <v>2648.8968799173399</v>
      </c>
      <c r="AG945" s="14">
        <v>25</v>
      </c>
      <c r="AH945" s="14">
        <f t="shared" si="59"/>
        <v>-8.9152452840001573</v>
      </c>
      <c r="AR945" s="14">
        <v>0</v>
      </c>
      <c r="AS945" s="14">
        <v>-27.150000000000698</v>
      </c>
      <c r="AU945" s="14">
        <v>944</v>
      </c>
      <c r="AV945" s="14">
        <v>0</v>
      </c>
    </row>
    <row r="946" spans="1:48" ht="15" x14ac:dyDescent="0.25">
      <c r="A946" s="14">
        <v>945</v>
      </c>
      <c r="B946" s="14">
        <v>23888</v>
      </c>
      <c r="C946" s="1" t="s">
        <v>3282</v>
      </c>
      <c r="D946" s="1">
        <v>98</v>
      </c>
      <c r="E946" s="14" t="s">
        <v>20</v>
      </c>
      <c r="F946" s="14" t="s">
        <v>3377</v>
      </c>
      <c r="G946" s="2">
        <v>8.9497699999999993E-3</v>
      </c>
      <c r="H946" s="2">
        <v>1.8000000000000001E-4</v>
      </c>
      <c r="I946" s="3">
        <v>1.3461199999999999E-4</v>
      </c>
      <c r="J946" s="4">
        <v>1.5E-6</v>
      </c>
      <c r="K946" s="4">
        <v>0.28155799999999997</v>
      </c>
      <c r="L946" s="5">
        <v>1.0000000000000001E-5</v>
      </c>
      <c r="M946" s="6">
        <v>-1.3491598051784681</v>
      </c>
      <c r="N946" s="14">
        <v>0.5</v>
      </c>
      <c r="P946" s="114">
        <v>1870</v>
      </c>
      <c r="Q946" s="114">
        <v>14</v>
      </c>
      <c r="R946" s="74">
        <v>1</v>
      </c>
      <c r="S946" s="75">
        <v>1</v>
      </c>
      <c r="T946" s="75" t="s">
        <v>3723</v>
      </c>
      <c r="U946" s="75">
        <v>0</v>
      </c>
      <c r="V946" s="76" t="s">
        <v>18</v>
      </c>
      <c r="W946" s="76" t="s">
        <v>19</v>
      </c>
      <c r="Y946" s="77">
        <f t="shared" si="56"/>
        <v>0.28155799999530029</v>
      </c>
      <c r="Z946" s="78">
        <f t="shared" si="57"/>
        <v>1.0000000000000001E-5</v>
      </c>
      <c r="AE946" s="14" t="s">
        <v>711</v>
      </c>
      <c r="AF946" s="14">
        <f t="shared" si="58"/>
        <v>2599.8619337716409</v>
      </c>
      <c r="AG946" s="14">
        <v>25</v>
      </c>
      <c r="AH946" s="14">
        <f t="shared" si="59"/>
        <v>-3.1611469155724028</v>
      </c>
      <c r="AR946" s="14">
        <v>0</v>
      </c>
      <c r="AS946" s="14">
        <v>-27.200000000000699</v>
      </c>
      <c r="AU946" s="14">
        <v>945</v>
      </c>
      <c r="AV946" s="14">
        <v>0</v>
      </c>
    </row>
    <row r="947" spans="1:48" ht="15" x14ac:dyDescent="0.25">
      <c r="A947" s="14">
        <v>946</v>
      </c>
      <c r="B947" s="14">
        <v>23888</v>
      </c>
      <c r="C947" s="1" t="s">
        <v>3282</v>
      </c>
      <c r="D947" s="1" t="s">
        <v>3184</v>
      </c>
      <c r="E947" s="14" t="s">
        <v>3716</v>
      </c>
      <c r="F947" s="14" t="s">
        <v>3378</v>
      </c>
      <c r="G947" s="2">
        <v>8.55321E-2</v>
      </c>
      <c r="H947" s="2">
        <v>1.6000000000000001E-3</v>
      </c>
      <c r="I947" s="3">
        <v>1.2997600000000001E-3</v>
      </c>
      <c r="J947" s="4">
        <v>1.9000000000000001E-5</v>
      </c>
      <c r="K947" s="4">
        <v>0.28167300000000001</v>
      </c>
      <c r="L947" s="5">
        <v>1.0000000000000001E-5</v>
      </c>
      <c r="M947" s="6">
        <v>-1.9017269303001072</v>
      </c>
      <c r="N947" s="14">
        <v>0.5</v>
      </c>
      <c r="P947" s="114">
        <v>1727</v>
      </c>
      <c r="Q947" s="114">
        <v>15</v>
      </c>
      <c r="R947" s="74">
        <v>1</v>
      </c>
      <c r="S947" s="75">
        <v>1</v>
      </c>
      <c r="T947" s="75" t="s">
        <v>3723</v>
      </c>
      <c r="U947" s="75">
        <v>0</v>
      </c>
      <c r="V947" s="76" t="s">
        <v>18</v>
      </c>
      <c r="W947" s="76" t="s">
        <v>19</v>
      </c>
      <c r="Y947" s="77">
        <f t="shared" si="56"/>
        <v>0.28167299995809175</v>
      </c>
      <c r="Z947" s="78">
        <f t="shared" si="57"/>
        <v>1.0000000000000001E-5</v>
      </c>
      <c r="AE947" s="14" t="s">
        <v>711</v>
      </c>
      <c r="AF947" s="14">
        <f t="shared" si="58"/>
        <v>2521.7932068842165</v>
      </c>
      <c r="AG947" s="14">
        <v>25</v>
      </c>
      <c r="AH947" s="14">
        <f t="shared" si="59"/>
        <v>-3.5674462722794904</v>
      </c>
      <c r="AR947" s="14">
        <v>0</v>
      </c>
      <c r="AS947" s="14">
        <v>-27.2500000000007</v>
      </c>
      <c r="AU947" s="14">
        <v>946</v>
      </c>
      <c r="AV947" s="14">
        <v>0</v>
      </c>
    </row>
    <row r="948" spans="1:48" ht="15" x14ac:dyDescent="0.25">
      <c r="A948" s="14">
        <v>947</v>
      </c>
      <c r="B948" s="14">
        <v>23888</v>
      </c>
      <c r="C948" s="1" t="s">
        <v>3282</v>
      </c>
      <c r="D948" s="1">
        <v>100</v>
      </c>
      <c r="E948" s="14" t="s">
        <v>20</v>
      </c>
      <c r="F948" s="14" t="s">
        <v>3379</v>
      </c>
      <c r="G948" s="2">
        <v>4.0832899999999998E-2</v>
      </c>
      <c r="H948" s="2">
        <v>5.0000000000000001E-4</v>
      </c>
      <c r="I948" s="3">
        <v>6.5369899999999999E-4</v>
      </c>
      <c r="J948" s="4">
        <v>4.1999999999999996E-6</v>
      </c>
      <c r="K948" s="4">
        <v>0.281692</v>
      </c>
      <c r="L948" s="5">
        <v>1.1E-5</v>
      </c>
      <c r="M948" s="6">
        <v>-9.4990026009067474</v>
      </c>
      <c r="N948" s="14">
        <v>0.5</v>
      </c>
      <c r="P948" s="114">
        <v>1325</v>
      </c>
      <c r="Q948" s="114">
        <v>16</v>
      </c>
      <c r="R948" s="74">
        <v>1</v>
      </c>
      <c r="S948" s="75">
        <v>1</v>
      </c>
      <c r="T948" s="75" t="s">
        <v>3723</v>
      </c>
      <c r="U948" s="75">
        <v>0</v>
      </c>
      <c r="V948" s="76" t="s">
        <v>18</v>
      </c>
      <c r="W948" s="76" t="s">
        <v>19</v>
      </c>
      <c r="Y948" s="77">
        <f t="shared" si="56"/>
        <v>0.28169199998382893</v>
      </c>
      <c r="Z948" s="78">
        <f t="shared" si="57"/>
        <v>1.1E-5</v>
      </c>
      <c r="AE948" s="14" t="s">
        <v>711</v>
      </c>
      <c r="AF948" s="14">
        <f t="shared" si="58"/>
        <v>2675.7744194966899</v>
      </c>
      <c r="AG948" s="14">
        <v>25</v>
      </c>
      <c r="AH948" s="14">
        <f t="shared" si="59"/>
        <v>-9.1536783830196669</v>
      </c>
      <c r="AR948" s="14">
        <v>0</v>
      </c>
      <c r="AS948" s="14">
        <v>-27.300000000000701</v>
      </c>
      <c r="AU948" s="14">
        <v>947</v>
      </c>
      <c r="AV948" s="14">
        <v>0</v>
      </c>
    </row>
    <row r="949" spans="1:48" ht="15" x14ac:dyDescent="0.25">
      <c r="A949" s="14">
        <v>948</v>
      </c>
      <c r="B949" s="14">
        <v>23888</v>
      </c>
      <c r="C949" s="1" t="s">
        <v>3282</v>
      </c>
      <c r="D949" s="1">
        <v>101</v>
      </c>
      <c r="E949" s="14" t="s">
        <v>20</v>
      </c>
      <c r="F949" s="14" t="s">
        <v>3380</v>
      </c>
      <c r="G949" s="2">
        <v>1.9949399999999999E-2</v>
      </c>
      <c r="H949" s="2">
        <v>4.8000000000000001E-4</v>
      </c>
      <c r="I949" s="3">
        <v>3.3514999999999999E-4</v>
      </c>
      <c r="J949" s="4">
        <v>6.0000000000000002E-6</v>
      </c>
      <c r="K949" s="4">
        <v>0.28143299999999999</v>
      </c>
      <c r="L949" s="5">
        <v>1.2999999999999999E-5</v>
      </c>
      <c r="M949" s="6">
        <v>-18.785320813031746</v>
      </c>
      <c r="N949" s="14">
        <v>0.5</v>
      </c>
      <c r="P949" s="114">
        <v>1308</v>
      </c>
      <c r="Q949" s="114">
        <v>16</v>
      </c>
      <c r="R949" s="74">
        <v>1</v>
      </c>
      <c r="S949" s="75">
        <v>1</v>
      </c>
      <c r="T949" s="75" t="s">
        <v>3723</v>
      </c>
      <c r="U949" s="75">
        <v>0</v>
      </c>
      <c r="V949" s="76" t="s">
        <v>18</v>
      </c>
      <c r="W949" s="76" t="s">
        <v>19</v>
      </c>
      <c r="Y949" s="77">
        <f t="shared" si="56"/>
        <v>0.28143299999181548</v>
      </c>
      <c r="Z949" s="78">
        <f t="shared" si="57"/>
        <v>1.2999999999999999E-5</v>
      </c>
      <c r="AE949" s="14" t="s">
        <v>711</v>
      </c>
      <c r="AF949" s="14">
        <f t="shared" si="58"/>
        <v>3229.8669204835396</v>
      </c>
      <c r="AG949" s="14">
        <v>25</v>
      </c>
      <c r="AH949" s="14">
        <f t="shared" si="59"/>
        <v>-15.98185353899393</v>
      </c>
      <c r="AR949" s="14">
        <v>0</v>
      </c>
      <c r="AS949" s="14">
        <v>-27.350000000000701</v>
      </c>
      <c r="AU949" s="14">
        <v>948</v>
      </c>
      <c r="AV949" s="14">
        <v>0</v>
      </c>
    </row>
    <row r="950" spans="1:48" ht="15" x14ac:dyDescent="0.25">
      <c r="A950" s="14">
        <v>949</v>
      </c>
      <c r="B950" s="14">
        <v>23888</v>
      </c>
      <c r="C950" s="1" t="s">
        <v>3282</v>
      </c>
      <c r="D950" s="1">
        <v>102</v>
      </c>
      <c r="E950" s="14" t="s">
        <v>20</v>
      </c>
      <c r="F950" s="14" t="s">
        <v>3381</v>
      </c>
      <c r="G950" s="2">
        <v>4.3919699999999999E-2</v>
      </c>
      <c r="H950" s="2">
        <v>1.8E-3</v>
      </c>
      <c r="I950" s="3">
        <v>6.9693399999999996E-4</v>
      </c>
      <c r="J950" s="4">
        <v>2.0999999999999999E-5</v>
      </c>
      <c r="K950" s="4">
        <v>0.28171000000000002</v>
      </c>
      <c r="L950" s="5">
        <v>1.0000000000000001E-5</v>
      </c>
      <c r="M950" s="6">
        <v>-9.2559335696673628</v>
      </c>
      <c r="N950" s="14">
        <v>0.5</v>
      </c>
      <c r="P950" s="114">
        <v>1300</v>
      </c>
      <c r="Q950" s="114">
        <v>15</v>
      </c>
      <c r="R950" s="74">
        <v>1</v>
      </c>
      <c r="S950" s="75">
        <v>1</v>
      </c>
      <c r="T950" s="75" t="s">
        <v>3723</v>
      </c>
      <c r="U950" s="75">
        <v>0</v>
      </c>
      <c r="V950" s="76" t="s">
        <v>18</v>
      </c>
      <c r="W950" s="76" t="s">
        <v>19</v>
      </c>
      <c r="Y950" s="77">
        <f t="shared" si="56"/>
        <v>0.28170999998308471</v>
      </c>
      <c r="Z950" s="78">
        <f t="shared" si="57"/>
        <v>1.0000000000000001E-5</v>
      </c>
      <c r="AE950" s="14" t="s">
        <v>711</v>
      </c>
      <c r="AF950" s="14">
        <f t="shared" si="58"/>
        <v>2653.8311190319664</v>
      </c>
      <c r="AG950" s="14">
        <v>25</v>
      </c>
      <c r="AH950" s="14">
        <f t="shared" si="59"/>
        <v>-8.9749511541671776</v>
      </c>
      <c r="AR950" s="14">
        <v>0</v>
      </c>
      <c r="AS950" s="14">
        <v>-27.400000000000698</v>
      </c>
      <c r="AU950" s="14">
        <v>949</v>
      </c>
      <c r="AV950" s="14">
        <v>0</v>
      </c>
    </row>
    <row r="951" spans="1:48" ht="15" x14ac:dyDescent="0.25">
      <c r="A951" s="14">
        <v>950</v>
      </c>
      <c r="B951" s="14">
        <v>23888</v>
      </c>
      <c r="C951" s="1" t="s">
        <v>3282</v>
      </c>
      <c r="D951" s="1">
        <v>103</v>
      </c>
      <c r="E951" s="14" t="s">
        <v>20</v>
      </c>
      <c r="F951" s="14" t="s">
        <v>3382</v>
      </c>
      <c r="G951" s="2">
        <v>1.6986999999999999E-2</v>
      </c>
      <c r="H951" s="2">
        <v>1.3999999999999999E-4</v>
      </c>
      <c r="I951" s="3">
        <v>3.0372400000000001E-4</v>
      </c>
      <c r="J951" s="4">
        <v>3.3000000000000002E-6</v>
      </c>
      <c r="K951" s="4">
        <v>0.28171200000000002</v>
      </c>
      <c r="L951" s="5">
        <v>1.1E-5</v>
      </c>
      <c r="M951" s="6">
        <v>-9.0431120035572299</v>
      </c>
      <c r="N951" s="14">
        <v>0.5</v>
      </c>
      <c r="P951" s="114">
        <v>1309</v>
      </c>
      <c r="Q951" s="114">
        <v>17</v>
      </c>
      <c r="R951" s="74">
        <v>1</v>
      </c>
      <c r="S951" s="75">
        <v>1</v>
      </c>
      <c r="T951" s="75" t="s">
        <v>3723</v>
      </c>
      <c r="U951" s="75">
        <v>0</v>
      </c>
      <c r="V951" s="76" t="s">
        <v>18</v>
      </c>
      <c r="W951" s="76" t="s">
        <v>19</v>
      </c>
      <c r="Y951" s="77">
        <f t="shared" si="56"/>
        <v>0.28171199999257729</v>
      </c>
      <c r="Z951" s="78">
        <f t="shared" si="57"/>
        <v>1.1E-5</v>
      </c>
      <c r="AE951" s="14" t="s">
        <v>711</v>
      </c>
      <c r="AF951" s="14">
        <f t="shared" si="58"/>
        <v>2622.9103971587706</v>
      </c>
      <c r="AG951" s="14">
        <v>25</v>
      </c>
      <c r="AH951" s="14">
        <f t="shared" si="59"/>
        <v>-8.8184647084979613</v>
      </c>
      <c r="AR951" s="14">
        <v>0</v>
      </c>
      <c r="AS951" s="14">
        <v>-27.450000000000699</v>
      </c>
      <c r="AU951" s="14">
        <v>950</v>
      </c>
      <c r="AV951" s="14">
        <v>0</v>
      </c>
    </row>
    <row r="952" spans="1:48" ht="15" x14ac:dyDescent="0.25">
      <c r="A952" s="14">
        <v>951</v>
      </c>
      <c r="B952" s="14">
        <v>23888</v>
      </c>
      <c r="C952" s="1" t="s">
        <v>3282</v>
      </c>
      <c r="D952" s="1">
        <v>104</v>
      </c>
      <c r="E952" s="14" t="s">
        <v>20</v>
      </c>
      <c r="F952" s="14" t="s">
        <v>3383</v>
      </c>
      <c r="G952" s="2">
        <v>3.8037000000000001E-2</v>
      </c>
      <c r="H952" s="2">
        <v>1.1000000000000001E-3</v>
      </c>
      <c r="I952" s="3">
        <v>5.8356800000000002E-4</v>
      </c>
      <c r="J952" s="4">
        <v>1.9000000000000001E-5</v>
      </c>
      <c r="K952" s="4">
        <v>0.28175499999999998</v>
      </c>
      <c r="L952" s="5">
        <v>1.1E-5</v>
      </c>
      <c r="M952" s="6">
        <v>0.89355961796711014</v>
      </c>
      <c r="N952" s="14">
        <v>0.5</v>
      </c>
      <c r="P952" s="114">
        <v>1685</v>
      </c>
      <c r="Q952" s="114">
        <v>23</v>
      </c>
      <c r="R952" s="74">
        <v>1</v>
      </c>
      <c r="S952" s="75">
        <v>1</v>
      </c>
      <c r="T952" s="75" t="s">
        <v>3723</v>
      </c>
      <c r="U952" s="75">
        <v>0</v>
      </c>
      <c r="V952" s="76" t="s">
        <v>18</v>
      </c>
      <c r="W952" s="76" t="s">
        <v>19</v>
      </c>
      <c r="Y952" s="77">
        <f t="shared" si="56"/>
        <v>0.28175499998164155</v>
      </c>
      <c r="Z952" s="78">
        <f t="shared" si="57"/>
        <v>1.1E-5</v>
      </c>
      <c r="AE952" s="14" t="s">
        <v>711</v>
      </c>
      <c r="AF952" s="14">
        <f t="shared" si="58"/>
        <v>2316.5736885382289</v>
      </c>
      <c r="AG952" s="14">
        <v>25</v>
      </c>
      <c r="AH952" s="14">
        <f t="shared" si="59"/>
        <v>-1.5120885162006543</v>
      </c>
      <c r="AR952" s="14">
        <v>0</v>
      </c>
      <c r="AS952" s="14">
        <v>-27.5000000000007</v>
      </c>
      <c r="AU952" s="14">
        <v>951</v>
      </c>
      <c r="AV952" s="14">
        <v>0</v>
      </c>
    </row>
    <row r="953" spans="1:48" ht="15" x14ac:dyDescent="0.25">
      <c r="A953" s="14">
        <v>952</v>
      </c>
      <c r="B953" s="14">
        <v>23888</v>
      </c>
      <c r="C953" s="1" t="s">
        <v>3282</v>
      </c>
      <c r="D953" s="1">
        <v>105</v>
      </c>
      <c r="E953" s="14" t="s">
        <v>20</v>
      </c>
      <c r="F953" s="14" t="s">
        <v>3384</v>
      </c>
      <c r="G953" s="2">
        <v>2.8693799999999998E-2</v>
      </c>
      <c r="H953" s="2">
        <v>2.9E-4</v>
      </c>
      <c r="I953" s="3">
        <v>4.4731099999999999E-4</v>
      </c>
      <c r="J953" s="4">
        <v>6.2999999999999998E-6</v>
      </c>
      <c r="K953" s="4">
        <v>0.281777</v>
      </c>
      <c r="L953" s="5">
        <v>1.1E-5</v>
      </c>
      <c r="M953" s="6">
        <v>-6.5706986327440653</v>
      </c>
      <c r="N953" s="14">
        <v>0.5</v>
      </c>
      <c r="P953" s="114">
        <v>1313</v>
      </c>
      <c r="Q953" s="114">
        <v>16</v>
      </c>
      <c r="R953" s="74">
        <v>1</v>
      </c>
      <c r="S953" s="75">
        <v>1</v>
      </c>
      <c r="T953" s="75" t="s">
        <v>3723</v>
      </c>
      <c r="U953" s="75">
        <v>0</v>
      </c>
      <c r="V953" s="76" t="s">
        <v>18</v>
      </c>
      <c r="W953" s="76" t="s">
        <v>19</v>
      </c>
      <c r="Y953" s="77">
        <f t="shared" si="56"/>
        <v>0.28177699998903477</v>
      </c>
      <c r="Z953" s="78">
        <f t="shared" si="57"/>
        <v>1.1E-5</v>
      </c>
      <c r="AE953" s="14" t="s">
        <v>711</v>
      </c>
      <c r="AF953" s="14">
        <f t="shared" si="58"/>
        <v>2486.3791187383595</v>
      </c>
      <c r="AG953" s="14">
        <v>25</v>
      </c>
      <c r="AH953" s="14">
        <f t="shared" si="59"/>
        <v>-7.0005137005471054</v>
      </c>
      <c r="AR953" s="14">
        <v>0</v>
      </c>
      <c r="AS953" s="14">
        <v>-27.550000000000701</v>
      </c>
      <c r="AU953" s="14">
        <v>952</v>
      </c>
      <c r="AV953" s="14">
        <v>0</v>
      </c>
    </row>
    <row r="954" spans="1:48" ht="15" x14ac:dyDescent="0.25">
      <c r="A954" s="14">
        <v>953</v>
      </c>
      <c r="B954" s="14">
        <v>23888</v>
      </c>
      <c r="C954" s="1" t="s">
        <v>3282</v>
      </c>
      <c r="D954" s="1">
        <v>106</v>
      </c>
      <c r="E954" s="14" t="s">
        <v>20</v>
      </c>
      <c r="F954" s="14" t="s">
        <v>3385</v>
      </c>
      <c r="G954" s="2">
        <v>1.8557299999999999E-2</v>
      </c>
      <c r="H954" s="2">
        <v>1.6000000000000001E-3</v>
      </c>
      <c r="I954" s="3">
        <v>3.0734399999999998E-4</v>
      </c>
      <c r="J954" s="4">
        <v>2.5999999999999998E-5</v>
      </c>
      <c r="K954" s="4">
        <v>0.28131400000000001</v>
      </c>
      <c r="L954" s="5">
        <v>1.0000000000000001E-5</v>
      </c>
      <c r="M954" s="6">
        <v>-10.140804659981573</v>
      </c>
      <c r="N954" s="14">
        <v>0.5</v>
      </c>
      <c r="P954" s="114">
        <v>1874</v>
      </c>
      <c r="Q954" s="114">
        <v>16</v>
      </c>
      <c r="R954" s="74">
        <v>1</v>
      </c>
      <c r="S954" s="75">
        <v>1</v>
      </c>
      <c r="T954" s="75" t="s">
        <v>3723</v>
      </c>
      <c r="U954" s="75">
        <v>0</v>
      </c>
      <c r="V954" s="76" t="s">
        <v>18</v>
      </c>
      <c r="W954" s="76" t="s">
        <v>19</v>
      </c>
      <c r="Y954" s="77">
        <f t="shared" si="56"/>
        <v>0.28131399998924678</v>
      </c>
      <c r="Z954" s="78">
        <f t="shared" si="57"/>
        <v>1.0000000000000001E-5</v>
      </c>
      <c r="AE954" s="14" t="s">
        <v>711</v>
      </c>
      <c r="AF954" s="14">
        <f t="shared" si="58"/>
        <v>3140.0789048482616</v>
      </c>
      <c r="AG954" s="14">
        <v>25</v>
      </c>
      <c r="AH954" s="14">
        <f t="shared" si="59"/>
        <v>-9.6255916617511552</v>
      </c>
      <c r="AR954" s="14">
        <v>0</v>
      </c>
      <c r="AS954" s="14">
        <v>-27.600000000000701</v>
      </c>
      <c r="AU954" s="14">
        <v>953</v>
      </c>
      <c r="AV954" s="14">
        <v>0</v>
      </c>
    </row>
    <row r="955" spans="1:48" ht="15" x14ac:dyDescent="0.25">
      <c r="A955" s="14">
        <v>954</v>
      </c>
      <c r="B955" s="14">
        <v>23888</v>
      </c>
      <c r="C955" s="1" t="s">
        <v>3282</v>
      </c>
      <c r="D955" s="1">
        <v>107</v>
      </c>
      <c r="E955" s="14" t="s">
        <v>20</v>
      </c>
      <c r="F955" s="14" t="s">
        <v>3386</v>
      </c>
      <c r="G955" s="2">
        <v>1.6193099999999998E-2</v>
      </c>
      <c r="H955" s="2">
        <v>8.7999999999999998E-5</v>
      </c>
      <c r="I955" s="3">
        <v>2.6089100000000002E-4</v>
      </c>
      <c r="J955" s="4">
        <v>3.5999999999999998E-6</v>
      </c>
      <c r="K955" s="4">
        <v>0.28148899999999999</v>
      </c>
      <c r="L955" s="5">
        <v>9.3999999999999998E-6</v>
      </c>
      <c r="M955" s="6">
        <v>-4.4392279873961549</v>
      </c>
      <c r="N955" s="14">
        <v>0.5</v>
      </c>
      <c r="P955" s="114">
        <v>1849</v>
      </c>
      <c r="Q955" s="114">
        <v>15</v>
      </c>
      <c r="R955" s="74">
        <v>1</v>
      </c>
      <c r="S955" s="75">
        <v>1</v>
      </c>
      <c r="T955" s="75" t="s">
        <v>3723</v>
      </c>
      <c r="U955" s="75">
        <v>0</v>
      </c>
      <c r="V955" s="76" t="s">
        <v>18</v>
      </c>
      <c r="W955" s="76" t="s">
        <v>19</v>
      </c>
      <c r="Y955" s="77">
        <f t="shared" si="56"/>
        <v>0.2814889999909938</v>
      </c>
      <c r="Z955" s="78">
        <f t="shared" si="57"/>
        <v>9.3999999999999998E-6</v>
      </c>
      <c r="AE955" s="14" t="s">
        <v>711</v>
      </c>
      <c r="AF955" s="14">
        <f t="shared" si="58"/>
        <v>2772.8668840884243</v>
      </c>
      <c r="AG955" s="14">
        <v>25</v>
      </c>
      <c r="AH955" s="14">
        <f t="shared" si="59"/>
        <v>-5.4332558730854075</v>
      </c>
      <c r="AR955" s="14">
        <v>0</v>
      </c>
      <c r="AS955" s="14">
        <v>-27.650000000000698</v>
      </c>
      <c r="AU955" s="14">
        <v>954</v>
      </c>
      <c r="AV955" s="14">
        <v>0</v>
      </c>
    </row>
    <row r="956" spans="1:48" ht="15" x14ac:dyDescent="0.25">
      <c r="A956" s="14">
        <v>955</v>
      </c>
      <c r="B956" s="14">
        <v>23888</v>
      </c>
      <c r="C956" s="1" t="s">
        <v>3282</v>
      </c>
      <c r="D956" s="1">
        <v>108</v>
      </c>
      <c r="E956" s="14" t="s">
        <v>20</v>
      </c>
      <c r="F956" s="14" t="s">
        <v>3387</v>
      </c>
      <c r="G956" s="2">
        <v>1.6042299999999999E-2</v>
      </c>
      <c r="H956" s="2">
        <v>4.6000000000000001E-4</v>
      </c>
      <c r="I956" s="3">
        <v>2.4399E-4</v>
      </c>
      <c r="J956" s="4">
        <v>8.3999999999999992E-6</v>
      </c>
      <c r="K956" s="4">
        <v>0.28042</v>
      </c>
      <c r="L956" s="5">
        <v>9.0000000000000002E-6</v>
      </c>
      <c r="M956" s="6">
        <v>-2.1631018109158351</v>
      </c>
      <c r="N956" s="14">
        <v>0.5</v>
      </c>
      <c r="P956" s="114">
        <v>3578</v>
      </c>
      <c r="Q956" s="114">
        <v>26</v>
      </c>
      <c r="R956" s="74">
        <v>1</v>
      </c>
      <c r="S956" s="75">
        <v>1</v>
      </c>
      <c r="T956" s="75" t="s">
        <v>3723</v>
      </c>
      <c r="U956" s="75">
        <v>0</v>
      </c>
      <c r="V956" s="76" t="s">
        <v>18</v>
      </c>
      <c r="W956" s="76" t="s">
        <v>19</v>
      </c>
      <c r="Y956" s="77">
        <f t="shared" si="56"/>
        <v>0.28041999998370115</v>
      </c>
      <c r="Z956" s="78">
        <f t="shared" si="57"/>
        <v>9.0000000000000002E-6</v>
      </c>
      <c r="AE956" s="14" t="s">
        <v>711</v>
      </c>
      <c r="AF956" s="14">
        <f t="shared" si="58"/>
        <v>3991.909205260481</v>
      </c>
      <c r="AG956" s="14">
        <v>25</v>
      </c>
      <c r="AH956" s="14">
        <f t="shared" si="59"/>
        <v>-3.7596336844969374</v>
      </c>
      <c r="AR956" s="14">
        <v>0</v>
      </c>
      <c r="AS956" s="14">
        <v>-27.700000000000699</v>
      </c>
      <c r="AU956" s="14">
        <v>955</v>
      </c>
      <c r="AV956" s="14">
        <v>0</v>
      </c>
    </row>
    <row r="957" spans="1:48" ht="15" x14ac:dyDescent="0.25">
      <c r="A957" s="14">
        <v>956</v>
      </c>
      <c r="B957" s="14">
        <v>23888</v>
      </c>
      <c r="C957" s="1" t="s">
        <v>3282</v>
      </c>
      <c r="D957" s="1">
        <v>110</v>
      </c>
      <c r="E957" s="14" t="s">
        <v>20</v>
      </c>
      <c r="F957" s="14" t="s">
        <v>3388</v>
      </c>
      <c r="G957" s="2">
        <v>1.9702899999999999E-2</v>
      </c>
      <c r="H957" s="2">
        <v>3.1E-4</v>
      </c>
      <c r="I957" s="3">
        <v>3.1556500000000002E-4</v>
      </c>
      <c r="J957" s="4">
        <v>1.3999999999999999E-6</v>
      </c>
      <c r="K957" s="4">
        <v>0.28167900000000001</v>
      </c>
      <c r="L957" s="5">
        <v>1.0000000000000001E-5</v>
      </c>
      <c r="M957" s="6">
        <v>-10.178694128758492</v>
      </c>
      <c r="N957" s="14">
        <v>0.5</v>
      </c>
      <c r="P957" s="114">
        <v>1302</v>
      </c>
      <c r="Q957" s="114">
        <v>16</v>
      </c>
      <c r="R957" s="74">
        <v>1</v>
      </c>
      <c r="S957" s="75">
        <v>1</v>
      </c>
      <c r="T957" s="75" t="s">
        <v>3723</v>
      </c>
      <c r="U957" s="75">
        <v>0</v>
      </c>
      <c r="V957" s="76" t="s">
        <v>18</v>
      </c>
      <c r="W957" s="76" t="s">
        <v>19</v>
      </c>
      <c r="Y957" s="77">
        <f t="shared" si="56"/>
        <v>0.28167899999232915</v>
      </c>
      <c r="Z957" s="78">
        <f t="shared" si="57"/>
        <v>1.0000000000000001E-5</v>
      </c>
      <c r="AE957" s="14" t="s">
        <v>711</v>
      </c>
      <c r="AF957" s="14">
        <f t="shared" si="58"/>
        <v>2699.7059664102421</v>
      </c>
      <c r="AG957" s="14">
        <v>25</v>
      </c>
      <c r="AH957" s="14">
        <f t="shared" si="59"/>
        <v>-9.6534515652635964</v>
      </c>
      <c r="AR957" s="14">
        <v>0</v>
      </c>
      <c r="AS957" s="14">
        <v>-27.7500000000007</v>
      </c>
      <c r="AU957" s="14">
        <v>956</v>
      </c>
      <c r="AV957" s="14">
        <v>0</v>
      </c>
    </row>
    <row r="958" spans="1:48" ht="15" x14ac:dyDescent="0.25">
      <c r="A958" s="14">
        <v>957</v>
      </c>
      <c r="B958" s="14">
        <v>23888</v>
      </c>
      <c r="C958" s="1" t="s">
        <v>3282</v>
      </c>
      <c r="D958" s="1">
        <v>111</v>
      </c>
      <c r="E958" s="14" t="s">
        <v>20</v>
      </c>
      <c r="F958" s="14" t="s">
        <v>3389</v>
      </c>
      <c r="G958" s="2">
        <v>2.89214E-2</v>
      </c>
      <c r="H958" s="2">
        <v>1.1000000000000001E-3</v>
      </c>
      <c r="I958" s="3">
        <v>5.5051799999999995E-4</v>
      </c>
      <c r="J958" s="4">
        <v>2.0999999999999999E-5</v>
      </c>
      <c r="K958" s="4">
        <v>0.280943</v>
      </c>
      <c r="L958" s="5">
        <v>1.1E-5</v>
      </c>
      <c r="M958" s="6">
        <v>-0.69604888089158656</v>
      </c>
      <c r="N958" s="14">
        <v>0.5</v>
      </c>
      <c r="P958" s="114">
        <v>2875</v>
      </c>
      <c r="Q958" s="114">
        <v>22</v>
      </c>
      <c r="R958" s="74">
        <v>1</v>
      </c>
      <c r="S958" s="75">
        <v>1</v>
      </c>
      <c r="T958" s="75" t="s">
        <v>3723</v>
      </c>
      <c r="U958" s="75">
        <v>0</v>
      </c>
      <c r="V958" s="76" t="s">
        <v>18</v>
      </c>
      <c r="W958" s="76" t="s">
        <v>19</v>
      </c>
      <c r="Y958" s="77">
        <f t="shared" si="56"/>
        <v>0.28094299997045025</v>
      </c>
      <c r="Z958" s="78">
        <f t="shared" si="57"/>
        <v>1.1E-5</v>
      </c>
      <c r="AE958" s="14" t="s">
        <v>711</v>
      </c>
      <c r="AF958" s="14">
        <f t="shared" si="58"/>
        <v>3349.8585110828963</v>
      </c>
      <c r="AG958" s="14">
        <v>25</v>
      </c>
      <c r="AH958" s="14">
        <f t="shared" si="59"/>
        <v>-2.6809182947732255</v>
      </c>
      <c r="AR958" s="14">
        <v>0</v>
      </c>
      <c r="AS958" s="14">
        <v>-27.800000000000701</v>
      </c>
      <c r="AU958" s="14">
        <v>957</v>
      </c>
      <c r="AV958" s="14">
        <v>0</v>
      </c>
    </row>
    <row r="959" spans="1:48" ht="15" x14ac:dyDescent="0.25">
      <c r="A959" s="14">
        <v>958</v>
      </c>
      <c r="B959" s="14">
        <v>23888</v>
      </c>
      <c r="C959" s="1" t="s">
        <v>3282</v>
      </c>
      <c r="D959" s="1">
        <v>112</v>
      </c>
      <c r="E959" s="14" t="s">
        <v>20</v>
      </c>
      <c r="F959" s="14" t="s">
        <v>3390</v>
      </c>
      <c r="G959" s="2">
        <v>4.3764699999999997E-2</v>
      </c>
      <c r="H959" s="2">
        <v>1.2999999999999999E-4</v>
      </c>
      <c r="I959" s="3">
        <v>7.5935599999999998E-4</v>
      </c>
      <c r="J959" s="4">
        <v>8.8000000000000004E-6</v>
      </c>
      <c r="K959" s="4">
        <v>0.28151999999999999</v>
      </c>
      <c r="L959" s="5">
        <v>1.0000000000000001E-5</v>
      </c>
      <c r="M959" s="6">
        <v>-3.4192778349795283</v>
      </c>
      <c r="N959" s="14">
        <v>0.5</v>
      </c>
      <c r="P959" s="114">
        <v>1873</v>
      </c>
      <c r="Q959" s="114">
        <v>15</v>
      </c>
      <c r="R959" s="74">
        <v>1</v>
      </c>
      <c r="S959" s="75">
        <v>1</v>
      </c>
      <c r="T959" s="75" t="s">
        <v>3723</v>
      </c>
      <c r="U959" s="75">
        <v>0</v>
      </c>
      <c r="V959" s="76" t="s">
        <v>18</v>
      </c>
      <c r="W959" s="76" t="s">
        <v>19</v>
      </c>
      <c r="Y959" s="77">
        <f t="shared" ref="Y959:Y1017" si="60">K959-I959*(EXP((1.867*10^-11)*P959)-1)</f>
        <v>0.28151999997344612</v>
      </c>
      <c r="Z959" s="78">
        <f t="shared" ref="Z959:Z1017" si="61">L959</f>
        <v>1.0000000000000001E-5</v>
      </c>
      <c r="AE959" s="14" t="s">
        <v>711</v>
      </c>
      <c r="AF959" s="14">
        <f t="shared" si="58"/>
        <v>2729.1649037224697</v>
      </c>
      <c r="AG959" s="14">
        <v>25</v>
      </c>
      <c r="AH959" s="14">
        <f t="shared" si="59"/>
        <v>-4.6832925257202414</v>
      </c>
      <c r="AR959" s="14">
        <v>0</v>
      </c>
      <c r="AS959" s="14">
        <v>-27.850000000000701</v>
      </c>
      <c r="AU959" s="14">
        <v>958</v>
      </c>
      <c r="AV959" s="14">
        <v>0</v>
      </c>
    </row>
    <row r="960" spans="1:48" ht="15" x14ac:dyDescent="0.25">
      <c r="A960" s="14">
        <v>959</v>
      </c>
      <c r="B960" s="14">
        <v>23888</v>
      </c>
      <c r="C960" s="1" t="s">
        <v>3282</v>
      </c>
      <c r="D960" s="1">
        <v>113</v>
      </c>
      <c r="E960" s="14" t="s">
        <v>20</v>
      </c>
      <c r="F960" s="14" t="s">
        <v>3391</v>
      </c>
      <c r="G960" s="2">
        <v>3.8064000000000001E-2</v>
      </c>
      <c r="H960" s="2">
        <v>1E-3</v>
      </c>
      <c r="I960" s="3">
        <v>6.3469999999999998E-4</v>
      </c>
      <c r="J960" s="4">
        <v>1.9000000000000001E-5</v>
      </c>
      <c r="K960" s="4">
        <v>0.28097899999999998</v>
      </c>
      <c r="L960" s="5">
        <v>1.2E-5</v>
      </c>
      <c r="M960" s="6">
        <v>-12.258437498501307</v>
      </c>
      <c r="N960" s="14">
        <v>0.5</v>
      </c>
      <c r="P960" s="114">
        <v>2323</v>
      </c>
      <c r="Q960" s="114">
        <v>17</v>
      </c>
      <c r="R960" s="74">
        <v>1</v>
      </c>
      <c r="S960" s="75">
        <v>1</v>
      </c>
      <c r="T960" s="75" t="s">
        <v>3723</v>
      </c>
      <c r="U960" s="75">
        <v>0</v>
      </c>
      <c r="V960" s="76" t="s">
        <v>18</v>
      </c>
      <c r="W960" s="76" t="s">
        <v>19</v>
      </c>
      <c r="Y960" s="77">
        <f t="shared" si="60"/>
        <v>0.28097899997247278</v>
      </c>
      <c r="Z960" s="78">
        <f t="shared" si="61"/>
        <v>1.2E-5</v>
      </c>
      <c r="AE960" s="14" t="s">
        <v>711</v>
      </c>
      <c r="AF960" s="14">
        <f t="shared" si="58"/>
        <v>3615.9286309884596</v>
      </c>
      <c r="AG960" s="14">
        <v>25</v>
      </c>
      <c r="AH960" s="14">
        <f t="shared" si="59"/>
        <v>-11.182674631250961</v>
      </c>
      <c r="AR960" s="14">
        <v>0</v>
      </c>
      <c r="AS960" s="14">
        <v>-27.900000000000698</v>
      </c>
      <c r="AU960" s="14">
        <v>959</v>
      </c>
      <c r="AV960" s="14">
        <v>0</v>
      </c>
    </row>
    <row r="961" spans="1:48" ht="15" x14ac:dyDescent="0.25">
      <c r="A961" s="14">
        <v>960</v>
      </c>
      <c r="B961" s="14">
        <v>23888</v>
      </c>
      <c r="C961" s="1" t="s">
        <v>3282</v>
      </c>
      <c r="D961" s="1">
        <v>114</v>
      </c>
      <c r="E961" s="14" t="s">
        <v>20</v>
      </c>
      <c r="F961" s="14" t="s">
        <v>3392</v>
      </c>
      <c r="G961" s="2">
        <v>0.103131</v>
      </c>
      <c r="H961" s="2">
        <v>5.0000000000000001E-3</v>
      </c>
      <c r="I961" s="3">
        <v>1.6907000000000001E-3</v>
      </c>
      <c r="J961" s="4">
        <v>6.7000000000000002E-5</v>
      </c>
      <c r="K961" s="4">
        <v>0.281557</v>
      </c>
      <c r="L961" s="5">
        <v>1.2E-5</v>
      </c>
      <c r="M961" s="6">
        <v>-16.181006325504121</v>
      </c>
      <c r="N961" s="14">
        <v>0.5</v>
      </c>
      <c r="P961" s="114">
        <v>1280</v>
      </c>
      <c r="Q961" s="114">
        <v>14</v>
      </c>
      <c r="R961" s="74">
        <v>1</v>
      </c>
      <c r="S961" s="75">
        <v>1</v>
      </c>
      <c r="T961" s="75" t="s">
        <v>3723</v>
      </c>
      <c r="U961" s="75">
        <v>0</v>
      </c>
      <c r="V961" s="76" t="s">
        <v>18</v>
      </c>
      <c r="W961" s="76" t="s">
        <v>19</v>
      </c>
      <c r="Y961" s="77">
        <f t="shared" si="60"/>
        <v>0.28155699995959632</v>
      </c>
      <c r="Z961" s="78">
        <f t="shared" si="61"/>
        <v>1.2E-5</v>
      </c>
      <c r="AE961" s="14" t="s">
        <v>711</v>
      </c>
      <c r="AF961" s="14">
        <f t="shared" si="58"/>
        <v>3049.9187496839891</v>
      </c>
      <c r="AG961" s="14">
        <v>25</v>
      </c>
      <c r="AH961" s="14">
        <f t="shared" si="59"/>
        <v>-14.066916415811852</v>
      </c>
      <c r="AR961" s="14">
        <v>0</v>
      </c>
      <c r="AS961" s="14">
        <v>-27.950000000000699</v>
      </c>
      <c r="AU961" s="14">
        <v>960</v>
      </c>
      <c r="AV961" s="14">
        <v>0</v>
      </c>
    </row>
    <row r="962" spans="1:48" ht="15" x14ac:dyDescent="0.25">
      <c r="A962" s="14">
        <v>961</v>
      </c>
      <c r="B962" s="14">
        <v>23888</v>
      </c>
      <c r="C962" s="1" t="s">
        <v>3282</v>
      </c>
      <c r="D962" s="1">
        <v>115</v>
      </c>
      <c r="E962" s="14" t="s">
        <v>20</v>
      </c>
      <c r="F962" s="14" t="s">
        <v>3393</v>
      </c>
      <c r="G962" s="2">
        <v>6.2975199999999995E-2</v>
      </c>
      <c r="H962" s="2">
        <v>1.1000000000000001E-3</v>
      </c>
      <c r="I962" s="3">
        <v>1.1312900000000001E-3</v>
      </c>
      <c r="J962" s="4">
        <v>2.1999999999999999E-5</v>
      </c>
      <c r="K962" s="4">
        <v>0.280914</v>
      </c>
      <c r="L962" s="5">
        <v>1.2E-5</v>
      </c>
      <c r="M962" s="6">
        <v>-1.2281301131034095</v>
      </c>
      <c r="N962" s="14">
        <v>0.5</v>
      </c>
      <c r="P962" s="114">
        <v>2947</v>
      </c>
      <c r="Q962" s="114">
        <v>20</v>
      </c>
      <c r="R962" s="74">
        <v>1</v>
      </c>
      <c r="S962" s="75">
        <v>1</v>
      </c>
      <c r="T962" s="75" t="s">
        <v>3723</v>
      </c>
      <c r="U962" s="75">
        <v>0</v>
      </c>
      <c r="V962" s="76" t="s">
        <v>18</v>
      </c>
      <c r="W962" s="76" t="s">
        <v>19</v>
      </c>
      <c r="Y962" s="77">
        <f t="shared" si="60"/>
        <v>0.28091399993775584</v>
      </c>
      <c r="Z962" s="78">
        <f t="shared" si="61"/>
        <v>1.2E-5</v>
      </c>
      <c r="AE962" s="14" t="s">
        <v>711</v>
      </c>
      <c r="AF962" s="14">
        <f t="shared" si="58"/>
        <v>3438.6768807026192</v>
      </c>
      <c r="AG962" s="14">
        <v>25</v>
      </c>
      <c r="AH962" s="14">
        <f t="shared" si="59"/>
        <v>-3.0721544949289776</v>
      </c>
      <c r="AR962" s="14">
        <v>0</v>
      </c>
      <c r="AS962" s="14">
        <v>-28.0000000000007</v>
      </c>
      <c r="AU962" s="14">
        <v>961</v>
      </c>
      <c r="AV962" s="14">
        <v>0</v>
      </c>
    </row>
    <row r="963" spans="1:48" ht="15" x14ac:dyDescent="0.25">
      <c r="A963" s="14">
        <v>962</v>
      </c>
      <c r="B963" s="14">
        <v>23888</v>
      </c>
      <c r="C963" s="1" t="s">
        <v>3282</v>
      </c>
      <c r="D963" s="1">
        <v>117</v>
      </c>
      <c r="E963" s="14" t="s">
        <v>20</v>
      </c>
      <c r="F963" s="14" t="s">
        <v>3394</v>
      </c>
      <c r="G963" s="2">
        <v>2.5401900000000002E-2</v>
      </c>
      <c r="H963" s="2">
        <v>6.8999999999999997E-4</v>
      </c>
      <c r="I963" s="3">
        <v>4.2129100000000002E-4</v>
      </c>
      <c r="J963" s="4">
        <v>7.5000000000000002E-6</v>
      </c>
      <c r="K963" s="4">
        <v>0.28167199999999998</v>
      </c>
      <c r="L963" s="5">
        <v>1.4E-5</v>
      </c>
      <c r="M963" s="6">
        <v>-10.069398390329942</v>
      </c>
      <c r="N963" s="14">
        <v>0.5</v>
      </c>
      <c r="P963" s="114">
        <v>1322</v>
      </c>
      <c r="Q963" s="114">
        <v>17</v>
      </c>
      <c r="R963" s="74">
        <v>1</v>
      </c>
      <c r="S963" s="75">
        <v>1</v>
      </c>
      <c r="T963" s="75" t="s">
        <v>3723</v>
      </c>
      <c r="U963" s="75">
        <v>0</v>
      </c>
      <c r="V963" s="76" t="s">
        <v>18</v>
      </c>
      <c r="W963" s="76" t="s">
        <v>19</v>
      </c>
      <c r="Y963" s="77">
        <f t="shared" si="60"/>
        <v>0.2816719999896018</v>
      </c>
      <c r="Z963" s="78">
        <f t="shared" si="61"/>
        <v>1.4E-5</v>
      </c>
      <c r="AE963" s="14" t="s">
        <v>711</v>
      </c>
      <c r="AF963" s="14">
        <f t="shared" ref="AF963:AF1026" si="62">LN((K963-(EXP(0.00000000001867*P963*1000000)-1)*(I963-0.015)-0.28325)/(0.015-0.0384)+1)/0.00000000001867/1000000</f>
        <v>2708.46077310991</v>
      </c>
      <c r="AG963" s="14">
        <v>25</v>
      </c>
      <c r="AH963" s="14">
        <f t="shared" ref="AH963:AH1026" si="63">(M963-2.95)/1.36</f>
        <v>-9.573087051713193</v>
      </c>
      <c r="AR963" s="14">
        <v>0</v>
      </c>
      <c r="AS963" s="14">
        <v>-28.050000000000701</v>
      </c>
      <c r="AU963" s="14">
        <v>962</v>
      </c>
      <c r="AV963" s="14">
        <v>0</v>
      </c>
    </row>
    <row r="964" spans="1:48" ht="15" x14ac:dyDescent="0.25">
      <c r="A964" s="14">
        <v>963</v>
      </c>
      <c r="B964" s="14">
        <v>23888</v>
      </c>
      <c r="C964" s="1" t="s">
        <v>3282</v>
      </c>
      <c r="D964" s="1">
        <v>118</v>
      </c>
      <c r="E964" s="14" t="s">
        <v>20</v>
      </c>
      <c r="F964" s="14" t="s">
        <v>3395</v>
      </c>
      <c r="G964" s="2">
        <v>6.9456599999999993E-2</v>
      </c>
      <c r="H964" s="2">
        <v>2.5000000000000001E-3</v>
      </c>
      <c r="I964" s="3">
        <v>1.11177E-3</v>
      </c>
      <c r="J964" s="4">
        <v>3.0000000000000001E-5</v>
      </c>
      <c r="K964" s="4">
        <v>0.28125299999999998</v>
      </c>
      <c r="L964" s="5">
        <v>1.1E-5</v>
      </c>
      <c r="M964" s="6">
        <v>-14.237191058595888</v>
      </c>
      <c r="N964" s="14">
        <v>0.5</v>
      </c>
      <c r="P964" s="114">
        <v>1833</v>
      </c>
      <c r="Q964" s="114">
        <v>15</v>
      </c>
      <c r="R964" s="74">
        <v>1</v>
      </c>
      <c r="S964" s="75">
        <v>1</v>
      </c>
      <c r="T964" s="75" t="s">
        <v>3723</v>
      </c>
      <c r="U964" s="75">
        <v>0</v>
      </c>
      <c r="V964" s="76" t="s">
        <v>18</v>
      </c>
      <c r="W964" s="76" t="s">
        <v>19</v>
      </c>
      <c r="Y964" s="77">
        <f t="shared" si="60"/>
        <v>0.28125299996195285</v>
      </c>
      <c r="Z964" s="78">
        <f t="shared" si="61"/>
        <v>1.1E-5</v>
      </c>
      <c r="AE964" s="14" t="s">
        <v>711</v>
      </c>
      <c r="AF964" s="14">
        <f t="shared" si="62"/>
        <v>3356.9026432431147</v>
      </c>
      <c r="AG964" s="14">
        <v>25</v>
      </c>
      <c r="AH964" s="14">
        <f t="shared" si="63"/>
        <v>-12.637640484261683</v>
      </c>
      <c r="AR964" s="14">
        <v>0</v>
      </c>
      <c r="AS964" s="14">
        <v>-28.100000000000701</v>
      </c>
      <c r="AU964" s="14">
        <v>963</v>
      </c>
      <c r="AV964" s="14">
        <v>0</v>
      </c>
    </row>
    <row r="965" spans="1:48" ht="15" x14ac:dyDescent="0.25">
      <c r="A965" s="14">
        <v>964</v>
      </c>
      <c r="B965" s="14">
        <v>23888</v>
      </c>
      <c r="C965" s="1" t="s">
        <v>3282</v>
      </c>
      <c r="D965" s="1">
        <v>119</v>
      </c>
      <c r="E965" s="14" t="s">
        <v>20</v>
      </c>
      <c r="F965" s="14" t="s">
        <v>3396</v>
      </c>
      <c r="G965" s="2">
        <v>4.9002999999999998E-2</v>
      </c>
      <c r="H965" s="2">
        <v>2.7E-4</v>
      </c>
      <c r="I965" s="3">
        <v>8.1573799999999999E-4</v>
      </c>
      <c r="J965" s="4">
        <v>4.0999999999999999E-7</v>
      </c>
      <c r="K965" s="4">
        <v>0.281385</v>
      </c>
      <c r="L965" s="5">
        <v>9.5999999999999996E-6</v>
      </c>
      <c r="M965" s="6">
        <v>-9.2289171902026901</v>
      </c>
      <c r="N965" s="14">
        <v>0.5</v>
      </c>
      <c r="P965" s="114">
        <v>1831</v>
      </c>
      <c r="Q965" s="114">
        <v>14</v>
      </c>
      <c r="R965" s="74">
        <v>1</v>
      </c>
      <c r="S965" s="75">
        <v>1</v>
      </c>
      <c r="T965" s="75" t="s">
        <v>3723</v>
      </c>
      <c r="U965" s="75">
        <v>0</v>
      </c>
      <c r="V965" s="76" t="s">
        <v>18</v>
      </c>
      <c r="W965" s="76" t="s">
        <v>19</v>
      </c>
      <c r="Y965" s="77">
        <f t="shared" si="60"/>
        <v>0.28138499997211419</v>
      </c>
      <c r="Z965" s="78">
        <f t="shared" si="61"/>
        <v>9.5999999999999996E-6</v>
      </c>
      <c r="AE965" s="14" t="s">
        <v>711</v>
      </c>
      <c r="AF965" s="14">
        <f t="shared" si="62"/>
        <v>3051.2644929915105</v>
      </c>
      <c r="AG965" s="14">
        <v>25</v>
      </c>
      <c r="AH965" s="14">
        <f t="shared" si="63"/>
        <v>-8.9550861692666821</v>
      </c>
      <c r="AR965" s="14">
        <v>0</v>
      </c>
      <c r="AS965" s="14">
        <v>-28.150000000000698</v>
      </c>
      <c r="AU965" s="14">
        <v>964</v>
      </c>
      <c r="AV965" s="14">
        <v>0</v>
      </c>
    </row>
    <row r="966" spans="1:48" ht="15" x14ac:dyDescent="0.25">
      <c r="A966" s="14">
        <v>965</v>
      </c>
      <c r="B966" s="14">
        <v>23888</v>
      </c>
      <c r="C966" s="1" t="s">
        <v>3282</v>
      </c>
      <c r="D966" s="1">
        <v>120</v>
      </c>
      <c r="E966" s="14" t="s">
        <v>20</v>
      </c>
      <c r="F966" s="14" t="s">
        <v>3397</v>
      </c>
      <c r="G966" s="2">
        <v>3.0071799999999999E-2</v>
      </c>
      <c r="H966" s="2">
        <v>1.4E-3</v>
      </c>
      <c r="I966" s="3">
        <v>4.9187500000000002E-4</v>
      </c>
      <c r="J966" s="4">
        <v>2.3E-5</v>
      </c>
      <c r="K966" s="4">
        <v>0.28164499999999998</v>
      </c>
      <c r="L966" s="5">
        <v>1.4E-5</v>
      </c>
      <c r="M966" s="6">
        <v>-11.65058302616595</v>
      </c>
      <c r="N966" s="14">
        <v>0.5</v>
      </c>
      <c r="P966" s="114">
        <v>1297</v>
      </c>
      <c r="Q966" s="114">
        <v>17</v>
      </c>
      <c r="R966" s="74">
        <v>1</v>
      </c>
      <c r="S966" s="75">
        <v>1</v>
      </c>
      <c r="T966" s="75" t="s">
        <v>3723</v>
      </c>
      <c r="U966" s="75">
        <v>0</v>
      </c>
      <c r="V966" s="76" t="s">
        <v>18</v>
      </c>
      <c r="W966" s="76" t="s">
        <v>19</v>
      </c>
      <c r="Y966" s="77">
        <f t="shared" si="60"/>
        <v>0.28164499998808923</v>
      </c>
      <c r="Z966" s="78">
        <f t="shared" si="61"/>
        <v>1.4E-5</v>
      </c>
      <c r="AE966" s="14" t="s">
        <v>711</v>
      </c>
      <c r="AF966" s="14">
        <f t="shared" si="62"/>
        <v>2786.0979496680511</v>
      </c>
      <c r="AG966" s="14">
        <v>25</v>
      </c>
      <c r="AH966" s="14">
        <f t="shared" si="63"/>
        <v>-10.735722813357315</v>
      </c>
      <c r="AR966" s="14">
        <v>0</v>
      </c>
      <c r="AS966" s="14">
        <v>-28.200000000000699</v>
      </c>
      <c r="AU966" s="14">
        <v>965</v>
      </c>
      <c r="AV966" s="14">
        <v>0</v>
      </c>
    </row>
    <row r="967" spans="1:48" ht="15" x14ac:dyDescent="0.25">
      <c r="A967" s="14">
        <v>966</v>
      </c>
      <c r="B967" s="14">
        <v>23888</v>
      </c>
      <c r="C967" s="1" t="s">
        <v>3282</v>
      </c>
      <c r="D967" s="1">
        <v>121</v>
      </c>
      <c r="E967" s="14" t="s">
        <v>20</v>
      </c>
      <c r="F967" s="14" t="s">
        <v>3398</v>
      </c>
      <c r="G967" s="2">
        <v>7.38592E-2</v>
      </c>
      <c r="H967" s="2">
        <v>3.2000000000000002E-3</v>
      </c>
      <c r="I967" s="3">
        <v>1.22459E-3</v>
      </c>
      <c r="J967" s="4">
        <v>5.8999999999999998E-5</v>
      </c>
      <c r="K967" s="4">
        <v>0.28097299999999997</v>
      </c>
      <c r="L967" s="5">
        <v>1.2E-5</v>
      </c>
      <c r="M967" s="6">
        <v>-19.365930111546746</v>
      </c>
      <c r="N967" s="14">
        <v>0.5</v>
      </c>
      <c r="P967" s="114">
        <v>2056</v>
      </c>
      <c r="Q967" s="114">
        <v>17</v>
      </c>
      <c r="R967" s="74">
        <v>1</v>
      </c>
      <c r="S967" s="75">
        <v>1</v>
      </c>
      <c r="T967" s="75" t="s">
        <v>3723</v>
      </c>
      <c r="U967" s="75">
        <v>0</v>
      </c>
      <c r="V967" s="76" t="s">
        <v>18</v>
      </c>
      <c r="W967" s="76" t="s">
        <v>19</v>
      </c>
      <c r="Y967" s="77">
        <f t="shared" si="60"/>
        <v>0.28097299995299346</v>
      </c>
      <c r="Z967" s="78">
        <f t="shared" si="61"/>
        <v>1.2E-5</v>
      </c>
      <c r="AE967" s="14" t="s">
        <v>711</v>
      </c>
      <c r="AF967" s="14">
        <f t="shared" si="62"/>
        <v>3837.3001052492696</v>
      </c>
      <c r="AG967" s="14">
        <v>25</v>
      </c>
      <c r="AH967" s="14">
        <f t="shared" si="63"/>
        <v>-16.408772140843194</v>
      </c>
      <c r="AR967" s="14">
        <v>0</v>
      </c>
      <c r="AS967" s="14">
        <v>-28.2500000000007</v>
      </c>
      <c r="AU967" s="14">
        <v>966</v>
      </c>
      <c r="AV967" s="14">
        <v>0</v>
      </c>
    </row>
    <row r="968" spans="1:48" ht="15" x14ac:dyDescent="0.25">
      <c r="A968" s="14">
        <v>967</v>
      </c>
      <c r="B968" s="14">
        <v>23888</v>
      </c>
      <c r="C968" s="1" t="s">
        <v>3282</v>
      </c>
      <c r="D968" s="1">
        <v>122</v>
      </c>
      <c r="E968" s="14" t="s">
        <v>20</v>
      </c>
      <c r="F968" s="14" t="s">
        <v>3399</v>
      </c>
      <c r="G968" s="2">
        <v>4.9944700000000002E-2</v>
      </c>
      <c r="H968" s="2">
        <v>1E-3</v>
      </c>
      <c r="I968" s="3">
        <v>8.0059700000000001E-4</v>
      </c>
      <c r="J968" s="4">
        <v>1.2E-5</v>
      </c>
      <c r="K968" s="4">
        <v>0.28169899999999998</v>
      </c>
      <c r="L968" s="5">
        <v>1.2E-5</v>
      </c>
      <c r="M968" s="6">
        <v>-9.4701856962497999</v>
      </c>
      <c r="N968" s="14">
        <v>0.5</v>
      </c>
      <c r="P968" s="114">
        <v>1321</v>
      </c>
      <c r="Q968" s="114">
        <v>15</v>
      </c>
      <c r="R968" s="74">
        <v>1</v>
      </c>
      <c r="S968" s="75">
        <v>1</v>
      </c>
      <c r="T968" s="75" t="s">
        <v>3723</v>
      </c>
      <c r="U968" s="75">
        <v>0</v>
      </c>
      <c r="V968" s="76" t="s">
        <v>18</v>
      </c>
      <c r="W968" s="76" t="s">
        <v>19</v>
      </c>
      <c r="Y968" s="77">
        <f t="shared" si="60"/>
        <v>0.28169899998025477</v>
      </c>
      <c r="Z968" s="78">
        <f t="shared" si="61"/>
        <v>1.2E-5</v>
      </c>
      <c r="AE968" s="14" t="s">
        <v>711</v>
      </c>
      <c r="AF968" s="14">
        <f t="shared" si="62"/>
        <v>2670.9102081071032</v>
      </c>
      <c r="AG968" s="14">
        <v>25</v>
      </c>
      <c r="AH968" s="14">
        <f t="shared" si="63"/>
        <v>-9.1324894825366165</v>
      </c>
      <c r="AR968" s="14">
        <v>0</v>
      </c>
      <c r="AS968" s="14">
        <v>-28.300000000000701</v>
      </c>
      <c r="AU968" s="14">
        <v>967</v>
      </c>
      <c r="AV968" s="14">
        <v>0</v>
      </c>
    </row>
    <row r="969" spans="1:48" ht="15" x14ac:dyDescent="0.25">
      <c r="A969" s="14">
        <v>968</v>
      </c>
      <c r="B969" s="14">
        <v>23888</v>
      </c>
      <c r="C969" s="1" t="s">
        <v>3400</v>
      </c>
      <c r="D969" s="1">
        <v>1</v>
      </c>
      <c r="E969" s="14" t="s">
        <v>20</v>
      </c>
      <c r="F969" s="14" t="s">
        <v>3401</v>
      </c>
      <c r="G969" s="2">
        <v>0.31642199999999998</v>
      </c>
      <c r="H969" s="2">
        <v>7.0000000000000001E-3</v>
      </c>
      <c r="I969" s="3">
        <v>5.5640799999999999E-3</v>
      </c>
      <c r="J969" s="4">
        <v>1.9000000000000001E-4</v>
      </c>
      <c r="K969" s="4">
        <v>0.28168500000000002</v>
      </c>
      <c r="L969" s="5">
        <v>1.9000000000000001E-5</v>
      </c>
      <c r="M969" s="6">
        <v>-6.7623690517160107</v>
      </c>
      <c r="N969" s="14">
        <v>0.5</v>
      </c>
      <c r="P969" s="114">
        <v>1710</v>
      </c>
      <c r="Q969" s="114">
        <v>9</v>
      </c>
      <c r="R969" s="74">
        <v>1</v>
      </c>
      <c r="S969" s="75">
        <v>1</v>
      </c>
      <c r="T969" s="75" t="s">
        <v>3723</v>
      </c>
      <c r="U969" s="75">
        <v>0</v>
      </c>
      <c r="V969" s="76" t="s">
        <v>18</v>
      </c>
      <c r="W969" s="76" t="s">
        <v>19</v>
      </c>
      <c r="Y969" s="77">
        <f t="shared" si="60"/>
        <v>0.28168499982236289</v>
      </c>
      <c r="Z969" s="78">
        <f t="shared" si="61"/>
        <v>1.9000000000000001E-5</v>
      </c>
      <c r="AE969" s="14" t="s">
        <v>711</v>
      </c>
      <c r="AF969" s="14">
        <f t="shared" si="62"/>
        <v>2806.7227713686107</v>
      </c>
      <c r="AG969" s="14">
        <v>25</v>
      </c>
      <c r="AH969" s="14">
        <f t="shared" si="63"/>
        <v>-7.1414478321441246</v>
      </c>
      <c r="AR969" s="14">
        <v>0</v>
      </c>
      <c r="AS969" s="14">
        <v>-28.350000000000701</v>
      </c>
      <c r="AU969" s="14">
        <v>968</v>
      </c>
      <c r="AV969" s="14">
        <v>0</v>
      </c>
    </row>
    <row r="970" spans="1:48" ht="15" x14ac:dyDescent="0.25">
      <c r="A970" s="14">
        <v>969</v>
      </c>
      <c r="B970" s="14">
        <v>23888</v>
      </c>
      <c r="C970" s="1" t="s">
        <v>3400</v>
      </c>
      <c r="D970" s="1">
        <v>2</v>
      </c>
      <c r="E970" s="14" t="s">
        <v>20</v>
      </c>
      <c r="F970" s="14" t="s">
        <v>3402</v>
      </c>
      <c r="G970" s="2">
        <v>3.8474500000000002E-2</v>
      </c>
      <c r="H970" s="2">
        <v>3.1E-4</v>
      </c>
      <c r="I970" s="3">
        <v>7.4197399999999995E-4</v>
      </c>
      <c r="J970" s="4">
        <v>1.5E-5</v>
      </c>
      <c r="K970" s="4">
        <v>0.28127600000000003</v>
      </c>
      <c r="L970" s="5">
        <v>1.1E-5</v>
      </c>
      <c r="M970" s="6">
        <v>-7.8395391451602237</v>
      </c>
      <c r="N970" s="14">
        <v>0.5</v>
      </c>
      <c r="P970" s="114">
        <v>2060</v>
      </c>
      <c r="Q970" s="114">
        <v>9</v>
      </c>
      <c r="R970" s="74">
        <v>1</v>
      </c>
      <c r="S970" s="75">
        <v>1</v>
      </c>
      <c r="T970" s="75" t="s">
        <v>3723</v>
      </c>
      <c r="U970" s="75">
        <v>0</v>
      </c>
      <c r="V970" s="76" t="s">
        <v>18</v>
      </c>
      <c r="W970" s="76" t="s">
        <v>19</v>
      </c>
      <c r="Y970" s="77">
        <f t="shared" si="60"/>
        <v>0.28127599997146358</v>
      </c>
      <c r="Z970" s="78">
        <f t="shared" si="61"/>
        <v>1.1E-5</v>
      </c>
      <c r="AE970" s="14" t="s">
        <v>711</v>
      </c>
      <c r="AF970" s="14">
        <f t="shared" si="62"/>
        <v>3144.6355298141466</v>
      </c>
      <c r="AG970" s="14">
        <v>25</v>
      </c>
      <c r="AH970" s="14">
        <f t="shared" si="63"/>
        <v>-7.9334846655589866</v>
      </c>
      <c r="AR970" s="14">
        <v>0</v>
      </c>
      <c r="AS970" s="14">
        <v>-28.400000000000698</v>
      </c>
      <c r="AU970" s="14">
        <v>969</v>
      </c>
      <c r="AV970" s="14">
        <v>0</v>
      </c>
    </row>
    <row r="971" spans="1:48" ht="15" x14ac:dyDescent="0.25">
      <c r="A971" s="14">
        <v>970</v>
      </c>
      <c r="B971" s="14">
        <v>23888</v>
      </c>
      <c r="C971" s="1" t="s">
        <v>3400</v>
      </c>
      <c r="D971" s="1">
        <v>3</v>
      </c>
      <c r="E971" s="14" t="s">
        <v>20</v>
      </c>
      <c r="F971" s="14" t="s">
        <v>3403</v>
      </c>
      <c r="G971" s="2">
        <v>7.1171699999999999E-3</v>
      </c>
      <c r="H971" s="2">
        <v>2.9999999999999997E-4</v>
      </c>
      <c r="I971" s="3">
        <v>1.08021E-4</v>
      </c>
      <c r="J971" s="4">
        <v>6.2999999999999998E-6</v>
      </c>
      <c r="K971" s="4">
        <v>0.28151599999999999</v>
      </c>
      <c r="L971" s="5">
        <v>1.2999999999999999E-5</v>
      </c>
      <c r="M971" s="6">
        <v>-2.0252222140881848</v>
      </c>
      <c r="N971" s="14">
        <v>0.5</v>
      </c>
      <c r="P971" s="114">
        <v>1904</v>
      </c>
      <c r="Q971" s="114">
        <v>9</v>
      </c>
      <c r="R971" s="74">
        <v>1</v>
      </c>
      <c r="S971" s="75">
        <v>1</v>
      </c>
      <c r="T971" s="75" t="s">
        <v>3723</v>
      </c>
      <c r="U971" s="75">
        <v>0</v>
      </c>
      <c r="V971" s="76" t="s">
        <v>18</v>
      </c>
      <c r="W971" s="76" t="s">
        <v>19</v>
      </c>
      <c r="Y971" s="77">
        <f t="shared" si="60"/>
        <v>0.28151599999616012</v>
      </c>
      <c r="Z971" s="78">
        <f t="shared" si="61"/>
        <v>1.2999999999999999E-5</v>
      </c>
      <c r="AE971" s="14" t="s">
        <v>711</v>
      </c>
      <c r="AF971" s="14">
        <f t="shared" si="62"/>
        <v>2667.9883710757535</v>
      </c>
      <c r="AG971" s="14">
        <v>25</v>
      </c>
      <c r="AH971" s="14">
        <f t="shared" si="63"/>
        <v>-3.6582516280060182</v>
      </c>
      <c r="AR971" s="14">
        <v>0</v>
      </c>
      <c r="AS971" s="14">
        <v>-28.450000000000699</v>
      </c>
      <c r="AU971" s="14">
        <v>970</v>
      </c>
      <c r="AV971" s="14">
        <v>0</v>
      </c>
    </row>
    <row r="972" spans="1:48" ht="15" x14ac:dyDescent="0.25">
      <c r="A972" s="14">
        <v>971</v>
      </c>
      <c r="B972" s="14">
        <v>23888</v>
      </c>
      <c r="C972" s="1" t="s">
        <v>3400</v>
      </c>
      <c r="D972" s="1">
        <v>4</v>
      </c>
      <c r="E972" s="14" t="s">
        <v>20</v>
      </c>
      <c r="F972" s="14" t="s">
        <v>3404</v>
      </c>
      <c r="G972" s="2">
        <v>3.5718399999999997E-2</v>
      </c>
      <c r="H972" s="2">
        <v>7.1000000000000002E-4</v>
      </c>
      <c r="I972" s="3">
        <v>6.5328200000000004E-4</v>
      </c>
      <c r="J972" s="4">
        <v>7.5000000000000002E-6</v>
      </c>
      <c r="K972" s="4">
        <v>0.281642</v>
      </c>
      <c r="L972" s="5">
        <v>1.0000000000000001E-5</v>
      </c>
      <c r="M972" s="6">
        <v>-0.60283416592032957</v>
      </c>
      <c r="N972" s="14">
        <v>0.5</v>
      </c>
      <c r="P972" s="114">
        <v>1800</v>
      </c>
      <c r="Q972" s="114">
        <v>9</v>
      </c>
      <c r="R972" s="74">
        <v>1</v>
      </c>
      <c r="S972" s="75">
        <v>1</v>
      </c>
      <c r="T972" s="75" t="s">
        <v>3723</v>
      </c>
      <c r="U972" s="75">
        <v>0</v>
      </c>
      <c r="V972" s="76" t="s">
        <v>18</v>
      </c>
      <c r="W972" s="76" t="s">
        <v>19</v>
      </c>
      <c r="Y972" s="77">
        <f t="shared" si="60"/>
        <v>0.28164199997804579</v>
      </c>
      <c r="Z972" s="78">
        <f t="shared" si="61"/>
        <v>1.0000000000000001E-5</v>
      </c>
      <c r="AE972" s="14" t="s">
        <v>711</v>
      </c>
      <c r="AF972" s="14">
        <f t="shared" si="62"/>
        <v>2499.0955924900591</v>
      </c>
      <c r="AG972" s="14">
        <v>25</v>
      </c>
      <c r="AH972" s="14">
        <f t="shared" si="63"/>
        <v>-2.6123780631767128</v>
      </c>
      <c r="AR972" s="14">
        <v>0</v>
      </c>
      <c r="AS972" s="14">
        <v>-28.5000000000007</v>
      </c>
      <c r="AU972" s="14">
        <v>971</v>
      </c>
      <c r="AV972" s="14">
        <v>0</v>
      </c>
    </row>
    <row r="973" spans="1:48" ht="15" x14ac:dyDescent="0.25">
      <c r="A973" s="14">
        <v>972</v>
      </c>
      <c r="B973" s="14">
        <v>23888</v>
      </c>
      <c r="C973" s="1" t="s">
        <v>3400</v>
      </c>
      <c r="D973" s="1">
        <v>5</v>
      </c>
      <c r="E973" s="14" t="s">
        <v>20</v>
      </c>
      <c r="F973" s="14" t="s">
        <v>3405</v>
      </c>
      <c r="G973" s="2">
        <v>9.3750799999999995E-2</v>
      </c>
      <c r="H973" s="2">
        <v>1.9E-3</v>
      </c>
      <c r="I973" s="3">
        <v>1.5845500000000001E-3</v>
      </c>
      <c r="J973" s="4">
        <v>2.6999999999999999E-5</v>
      </c>
      <c r="K973" s="4">
        <v>0.28150799999999998</v>
      </c>
      <c r="L973" s="5">
        <v>1.8E-5</v>
      </c>
      <c r="M973" s="6">
        <v>-4.8004297958503805</v>
      </c>
      <c r="N973" s="14">
        <v>0.5</v>
      </c>
      <c r="P973" s="114">
        <v>1877</v>
      </c>
      <c r="Q973" s="114">
        <v>9</v>
      </c>
      <c r="R973" s="74">
        <v>1</v>
      </c>
      <c r="S973" s="75">
        <v>1</v>
      </c>
      <c r="T973" s="75" t="s">
        <v>3723</v>
      </c>
      <c r="U973" s="75">
        <v>0</v>
      </c>
      <c r="V973" s="76" t="s">
        <v>18</v>
      </c>
      <c r="W973" s="76" t="s">
        <v>19</v>
      </c>
      <c r="Y973" s="77">
        <f t="shared" si="60"/>
        <v>0.28150799994447168</v>
      </c>
      <c r="Z973" s="78">
        <f t="shared" si="61"/>
        <v>1.8E-5</v>
      </c>
      <c r="AE973" s="14" t="s">
        <v>711</v>
      </c>
      <c r="AF973" s="14">
        <f t="shared" si="62"/>
        <v>2816.8192590629801</v>
      </c>
      <c r="AG973" s="14">
        <v>25</v>
      </c>
      <c r="AH973" s="14">
        <f t="shared" si="63"/>
        <v>-5.6988454381252795</v>
      </c>
      <c r="AR973" s="14">
        <v>0</v>
      </c>
      <c r="AS973" s="14">
        <v>-28.550000000000701</v>
      </c>
      <c r="AU973" s="14">
        <v>972</v>
      </c>
      <c r="AV973" s="14">
        <v>0</v>
      </c>
    </row>
    <row r="974" spans="1:48" ht="15" x14ac:dyDescent="0.25">
      <c r="A974" s="14">
        <v>973</v>
      </c>
      <c r="B974" s="14">
        <v>23888</v>
      </c>
      <c r="C974" s="1" t="s">
        <v>3400</v>
      </c>
      <c r="D974" s="1">
        <v>6</v>
      </c>
      <c r="E974" s="14" t="s">
        <v>20</v>
      </c>
      <c r="F974" s="14" t="s">
        <v>3406</v>
      </c>
      <c r="G974" s="2">
        <v>4.1216599999999999E-2</v>
      </c>
      <c r="H974" s="2">
        <v>7.6000000000000004E-4</v>
      </c>
      <c r="I974" s="3">
        <v>9.2903500000000004E-4</v>
      </c>
      <c r="J974" s="4">
        <v>5.3000000000000001E-5</v>
      </c>
      <c r="K974" s="4">
        <v>0.28100700000000001</v>
      </c>
      <c r="L974" s="5">
        <v>9.9000000000000001E-6</v>
      </c>
      <c r="M974" s="6">
        <v>-2.8883619994612975</v>
      </c>
      <c r="N974" s="14">
        <v>0.5</v>
      </c>
      <c r="P974" s="114">
        <v>2712</v>
      </c>
      <c r="Q974" s="114">
        <v>12</v>
      </c>
      <c r="R974" s="74">
        <v>1</v>
      </c>
      <c r="S974" s="75">
        <v>1</v>
      </c>
      <c r="T974" s="75" t="s">
        <v>3723</v>
      </c>
      <c r="U974" s="75">
        <v>0</v>
      </c>
      <c r="V974" s="76" t="s">
        <v>18</v>
      </c>
      <c r="W974" s="76" t="s">
        <v>19</v>
      </c>
      <c r="Y974" s="77">
        <f t="shared" si="60"/>
        <v>0.28100699995296013</v>
      </c>
      <c r="Z974" s="78">
        <f t="shared" si="61"/>
        <v>9.9000000000000001E-6</v>
      </c>
      <c r="AE974" s="14" t="s">
        <v>711</v>
      </c>
      <c r="AF974" s="14">
        <f t="shared" si="62"/>
        <v>3354.1287053230658</v>
      </c>
      <c r="AG974" s="14">
        <v>25</v>
      </c>
      <c r="AH974" s="14">
        <f t="shared" si="63"/>
        <v>-4.2929132348980126</v>
      </c>
      <c r="AR974" s="14">
        <v>0</v>
      </c>
      <c r="AS974" s="14">
        <v>-28.600000000000701</v>
      </c>
      <c r="AU974" s="14">
        <v>973</v>
      </c>
      <c r="AV974" s="14">
        <v>0</v>
      </c>
    </row>
    <row r="975" spans="1:48" ht="15" x14ac:dyDescent="0.25">
      <c r="A975" s="14">
        <v>974</v>
      </c>
      <c r="B975" s="14">
        <v>23888</v>
      </c>
      <c r="C975" s="1" t="s">
        <v>3400</v>
      </c>
      <c r="D975" s="1">
        <v>7</v>
      </c>
      <c r="E975" s="14" t="s">
        <v>20</v>
      </c>
      <c r="F975" s="14" t="s">
        <v>3407</v>
      </c>
      <c r="G975" s="2">
        <v>3.7283499999999997E-2</v>
      </c>
      <c r="H975" s="2">
        <v>2.5000000000000001E-4</v>
      </c>
      <c r="I975" s="3">
        <v>6.7900999999999997E-4</v>
      </c>
      <c r="J975" s="4">
        <v>4.0999999999999997E-6</v>
      </c>
      <c r="K975" s="4">
        <v>0.28144000000000002</v>
      </c>
      <c r="L975" s="5">
        <v>9.5999999999999996E-6</v>
      </c>
      <c r="M975" s="6">
        <v>-3.9424122559872377</v>
      </c>
      <c r="N975" s="14">
        <v>0.5</v>
      </c>
      <c r="P975" s="114">
        <v>1971</v>
      </c>
      <c r="Q975" s="114">
        <v>9</v>
      </c>
      <c r="R975" s="74">
        <v>1</v>
      </c>
      <c r="S975" s="75">
        <v>1</v>
      </c>
      <c r="T975" s="75" t="s">
        <v>3723</v>
      </c>
      <c r="U975" s="75">
        <v>0</v>
      </c>
      <c r="V975" s="76" t="s">
        <v>18</v>
      </c>
      <c r="W975" s="76" t="s">
        <v>19</v>
      </c>
      <c r="Y975" s="77">
        <f t="shared" si="60"/>
        <v>0.2814399999750134</v>
      </c>
      <c r="Z975" s="78">
        <f t="shared" si="61"/>
        <v>9.5999999999999996E-6</v>
      </c>
      <c r="AE975" s="14" t="s">
        <v>711</v>
      </c>
      <c r="AF975" s="14">
        <f t="shared" si="62"/>
        <v>2837.7759462795325</v>
      </c>
      <c r="AG975" s="14">
        <v>25</v>
      </c>
      <c r="AH975" s="14">
        <f t="shared" si="63"/>
        <v>-5.0679501882259101</v>
      </c>
      <c r="AR975" s="14">
        <v>0</v>
      </c>
      <c r="AS975" s="14">
        <v>-28.650000000000698</v>
      </c>
      <c r="AU975" s="14">
        <v>974</v>
      </c>
      <c r="AV975" s="14">
        <v>0</v>
      </c>
    </row>
    <row r="976" spans="1:48" ht="15" x14ac:dyDescent="0.25">
      <c r="A976" s="14">
        <v>975</v>
      </c>
      <c r="B976" s="14">
        <v>23888</v>
      </c>
      <c r="C976" s="1" t="s">
        <v>3400</v>
      </c>
      <c r="D976" s="1">
        <v>8</v>
      </c>
      <c r="E976" s="14" t="s">
        <v>20</v>
      </c>
      <c r="F976" s="14" t="s">
        <v>3408</v>
      </c>
      <c r="G976" s="2">
        <v>3.7926599999999998E-2</v>
      </c>
      <c r="H976" s="2">
        <v>1.9E-3</v>
      </c>
      <c r="I976" s="3">
        <v>7.4596600000000003E-4</v>
      </c>
      <c r="J976" s="4">
        <v>3.8000000000000002E-5</v>
      </c>
      <c r="K976" s="4">
        <v>0.28126699999999999</v>
      </c>
      <c r="L976" s="5">
        <v>1.4E-5</v>
      </c>
      <c r="M976" s="6">
        <v>-0.69163930938254126</v>
      </c>
      <c r="N976" s="14">
        <v>0.5</v>
      </c>
      <c r="P976" s="114">
        <v>2389</v>
      </c>
      <c r="Q976" s="114">
        <v>10</v>
      </c>
      <c r="R976" s="74">
        <v>1</v>
      </c>
      <c r="S976" s="75">
        <v>1</v>
      </c>
      <c r="T976" s="75" t="s">
        <v>3723</v>
      </c>
      <c r="U976" s="75">
        <v>0</v>
      </c>
      <c r="V976" s="76" t="s">
        <v>18</v>
      </c>
      <c r="W976" s="76" t="s">
        <v>19</v>
      </c>
      <c r="Y976" s="77">
        <f t="shared" si="60"/>
        <v>0.28126699996672794</v>
      </c>
      <c r="Z976" s="78">
        <f t="shared" si="61"/>
        <v>1.4E-5</v>
      </c>
      <c r="AE976" s="14" t="s">
        <v>711</v>
      </c>
      <c r="AF976" s="14">
        <f t="shared" si="62"/>
        <v>2967.109389987465</v>
      </c>
      <c r="AG976" s="14">
        <v>25</v>
      </c>
      <c r="AH976" s="14">
        <f t="shared" si="63"/>
        <v>-2.6776759627812803</v>
      </c>
      <c r="AR976" s="14">
        <v>0</v>
      </c>
      <c r="AS976" s="14">
        <v>-28.700000000000699</v>
      </c>
      <c r="AU976" s="14">
        <v>975</v>
      </c>
      <c r="AV976" s="14">
        <v>0</v>
      </c>
    </row>
    <row r="977" spans="1:48" ht="15" x14ac:dyDescent="0.25">
      <c r="A977" s="14">
        <v>976</v>
      </c>
      <c r="B977" s="14">
        <v>23888</v>
      </c>
      <c r="C977" s="1" t="s">
        <v>3400</v>
      </c>
      <c r="D977" s="1">
        <v>9</v>
      </c>
      <c r="E977" s="14" t="s">
        <v>20</v>
      </c>
      <c r="F977" s="14" t="s">
        <v>3409</v>
      </c>
      <c r="G977" s="2">
        <v>3.22104E-2</v>
      </c>
      <c r="H977" s="2">
        <v>4.0000000000000002E-4</v>
      </c>
      <c r="I977" s="3">
        <v>6.3766099999999998E-4</v>
      </c>
      <c r="J977" s="4">
        <v>2.7E-6</v>
      </c>
      <c r="K977" s="4">
        <v>0.28154800000000002</v>
      </c>
      <c r="L977" s="5">
        <v>1.5E-5</v>
      </c>
      <c r="M977" s="6">
        <v>-1.4788445748037393</v>
      </c>
      <c r="N977" s="14">
        <v>0.5</v>
      </c>
      <c r="P977" s="114">
        <v>1908</v>
      </c>
      <c r="Q977" s="114">
        <v>9</v>
      </c>
      <c r="R977" s="74">
        <v>1</v>
      </c>
      <c r="S977" s="75">
        <v>1</v>
      </c>
      <c r="T977" s="75" t="s">
        <v>3723</v>
      </c>
      <c r="U977" s="75">
        <v>0</v>
      </c>
      <c r="V977" s="76" t="s">
        <v>18</v>
      </c>
      <c r="W977" s="76" t="s">
        <v>19</v>
      </c>
      <c r="Y977" s="77">
        <f t="shared" si="60"/>
        <v>0.28154799997728502</v>
      </c>
      <c r="Z977" s="78">
        <f t="shared" si="61"/>
        <v>1.5E-5</v>
      </c>
      <c r="AE977" s="14" t="s">
        <v>711</v>
      </c>
      <c r="AF977" s="14">
        <f t="shared" si="62"/>
        <v>2637.6103978622955</v>
      </c>
      <c r="AG977" s="14">
        <v>25</v>
      </c>
      <c r="AH977" s="14">
        <f t="shared" si="63"/>
        <v>-3.2565033638262788</v>
      </c>
      <c r="AR977" s="14">
        <v>0</v>
      </c>
      <c r="AS977" s="14">
        <v>-28.7500000000007</v>
      </c>
      <c r="AU977" s="14">
        <v>976</v>
      </c>
      <c r="AV977" s="14">
        <v>0</v>
      </c>
    </row>
    <row r="978" spans="1:48" ht="15" x14ac:dyDescent="0.25">
      <c r="A978" s="14">
        <v>977</v>
      </c>
      <c r="B978" s="14">
        <v>23888</v>
      </c>
      <c r="C978" s="1" t="s">
        <v>3400</v>
      </c>
      <c r="D978" s="1">
        <v>10</v>
      </c>
      <c r="E978" s="14" t="s">
        <v>20</v>
      </c>
      <c r="F978" s="14" t="s">
        <v>3410</v>
      </c>
      <c r="G978" s="2">
        <v>2.6320900000000001E-2</v>
      </c>
      <c r="H978" s="2">
        <v>6.6E-4</v>
      </c>
      <c r="I978" s="3">
        <v>4.8971699999999997E-4</v>
      </c>
      <c r="J978" s="4">
        <v>1.2999999999999999E-5</v>
      </c>
      <c r="K978" s="4">
        <v>0.28153600000000001</v>
      </c>
      <c r="L978" s="5">
        <v>9.5000000000000005E-6</v>
      </c>
      <c r="M978" s="6">
        <v>0.56284911439830054</v>
      </c>
      <c r="N978" s="14">
        <v>0.5</v>
      </c>
      <c r="P978" s="114">
        <v>2008</v>
      </c>
      <c r="Q978" s="114">
        <v>9</v>
      </c>
      <c r="R978" s="74">
        <v>1</v>
      </c>
      <c r="S978" s="75">
        <v>1</v>
      </c>
      <c r="T978" s="75" t="s">
        <v>3723</v>
      </c>
      <c r="U978" s="75">
        <v>0</v>
      </c>
      <c r="V978" s="76" t="s">
        <v>18</v>
      </c>
      <c r="W978" s="76" t="s">
        <v>19</v>
      </c>
      <c r="Y978" s="77">
        <f t="shared" si="60"/>
        <v>0.28153599998164081</v>
      </c>
      <c r="Z978" s="78">
        <f t="shared" si="61"/>
        <v>9.5000000000000005E-6</v>
      </c>
      <c r="AE978" s="14" t="s">
        <v>711</v>
      </c>
      <c r="AF978" s="14">
        <f t="shared" si="62"/>
        <v>2590.819334697173</v>
      </c>
      <c r="AG978" s="14">
        <v>25</v>
      </c>
      <c r="AH978" s="14">
        <f t="shared" si="63"/>
        <v>-1.7552580041188968</v>
      </c>
      <c r="AR978" s="14">
        <v>0</v>
      </c>
      <c r="AS978" s="14">
        <v>-28.800000000000701</v>
      </c>
      <c r="AU978" s="14">
        <v>977</v>
      </c>
      <c r="AV978" s="14">
        <v>0</v>
      </c>
    </row>
    <row r="979" spans="1:48" ht="15" x14ac:dyDescent="0.25">
      <c r="A979" s="14">
        <v>978</v>
      </c>
      <c r="B979" s="14">
        <v>23888</v>
      </c>
      <c r="C979" s="1" t="s">
        <v>3400</v>
      </c>
      <c r="D979" s="1">
        <v>11</v>
      </c>
      <c r="E979" s="14" t="s">
        <v>20</v>
      </c>
      <c r="F979" s="14" t="s">
        <v>3411</v>
      </c>
      <c r="G979" s="2">
        <v>1.7297300000000002E-2</v>
      </c>
      <c r="H979" s="2">
        <v>3.8000000000000002E-4</v>
      </c>
      <c r="I979" s="3">
        <v>3.40611E-4</v>
      </c>
      <c r="J979" s="4">
        <v>1.2E-5</v>
      </c>
      <c r="K979" s="4">
        <v>0.28110800000000002</v>
      </c>
      <c r="L979" s="5">
        <v>9.9000000000000001E-6</v>
      </c>
      <c r="M979" s="6">
        <v>1.3280313445473979</v>
      </c>
      <c r="N979" s="14">
        <v>0.5</v>
      </c>
      <c r="P979" s="114">
        <v>2692</v>
      </c>
      <c r="Q979" s="114">
        <v>11</v>
      </c>
      <c r="R979" s="74">
        <v>1</v>
      </c>
      <c r="S979" s="75">
        <v>1</v>
      </c>
      <c r="T979" s="75" t="s">
        <v>3723</v>
      </c>
      <c r="U979" s="75">
        <v>0</v>
      </c>
      <c r="V979" s="76" t="s">
        <v>18</v>
      </c>
      <c r="W979" s="76" t="s">
        <v>19</v>
      </c>
      <c r="Y979" s="77">
        <f t="shared" si="60"/>
        <v>0.28110799998288105</v>
      </c>
      <c r="Z979" s="78">
        <f t="shared" si="61"/>
        <v>9.9000000000000001E-6</v>
      </c>
      <c r="AE979" s="14" t="s">
        <v>711</v>
      </c>
      <c r="AF979" s="14">
        <f t="shared" si="62"/>
        <v>3082.9620041792482</v>
      </c>
      <c r="AG979" s="14">
        <v>25</v>
      </c>
      <c r="AH979" s="14">
        <f t="shared" si="63"/>
        <v>-1.1926240113622075</v>
      </c>
      <c r="AR979" s="14">
        <v>0</v>
      </c>
      <c r="AS979" s="14">
        <v>-28.850000000000701</v>
      </c>
      <c r="AU979" s="14">
        <v>978</v>
      </c>
      <c r="AV979" s="14">
        <v>0</v>
      </c>
    </row>
    <row r="980" spans="1:48" ht="15" x14ac:dyDescent="0.25">
      <c r="A980" s="14">
        <v>979</v>
      </c>
      <c r="B980" s="14">
        <v>23888</v>
      </c>
      <c r="C980" s="1" t="s">
        <v>3400</v>
      </c>
      <c r="D980" s="1">
        <v>12</v>
      </c>
      <c r="E980" s="14" t="s">
        <v>20</v>
      </c>
      <c r="F980" s="14" t="s">
        <v>3412</v>
      </c>
      <c r="G980" s="2">
        <v>2.7509700000000002E-2</v>
      </c>
      <c r="H980" s="2">
        <v>1.8E-3</v>
      </c>
      <c r="I980" s="3">
        <v>4.9154199999999998E-4</v>
      </c>
      <c r="J980" s="4">
        <v>4.5000000000000003E-5</v>
      </c>
      <c r="K980" s="4">
        <v>0.28085100000000002</v>
      </c>
      <c r="L980" s="5">
        <v>9.7999999999999993E-6</v>
      </c>
      <c r="M980" s="6">
        <v>-8.0236223994323286</v>
      </c>
      <c r="N980" s="14">
        <v>0.5</v>
      </c>
      <c r="P980" s="114">
        <v>2695</v>
      </c>
      <c r="Q980" s="114">
        <v>11</v>
      </c>
      <c r="R980" s="74">
        <v>1</v>
      </c>
      <c r="S980" s="75">
        <v>1</v>
      </c>
      <c r="T980" s="75" t="s">
        <v>3723</v>
      </c>
      <c r="U980" s="75">
        <v>0</v>
      </c>
      <c r="V980" s="76" t="s">
        <v>18</v>
      </c>
      <c r="W980" s="76" t="s">
        <v>19</v>
      </c>
      <c r="Y980" s="77">
        <f t="shared" si="60"/>
        <v>0.28085099997526775</v>
      </c>
      <c r="Z980" s="78">
        <f t="shared" si="61"/>
        <v>9.7999999999999993E-6</v>
      </c>
      <c r="AE980" s="14" t="s">
        <v>711</v>
      </c>
      <c r="AF980" s="14">
        <f t="shared" si="62"/>
        <v>3650.2727025462036</v>
      </c>
      <c r="AG980" s="14">
        <v>25</v>
      </c>
      <c r="AH980" s="14">
        <f t="shared" si="63"/>
        <v>-8.068839999582595</v>
      </c>
      <c r="AR980" s="14">
        <v>0</v>
      </c>
      <c r="AS980" s="14">
        <v>-28.900000000000698</v>
      </c>
      <c r="AU980" s="14">
        <v>979</v>
      </c>
      <c r="AV980" s="14">
        <v>0</v>
      </c>
    </row>
    <row r="981" spans="1:48" ht="15" x14ac:dyDescent="0.25">
      <c r="A981" s="14">
        <v>980</v>
      </c>
      <c r="B981" s="14">
        <v>23888</v>
      </c>
      <c r="C981" s="1" t="s">
        <v>3400</v>
      </c>
      <c r="D981" s="1">
        <v>13</v>
      </c>
      <c r="E981" s="14" t="s">
        <v>20</v>
      </c>
      <c r="F981" s="14" t="s">
        <v>3413</v>
      </c>
      <c r="G981" s="2">
        <v>6.4432600000000007E-2</v>
      </c>
      <c r="H981" s="2">
        <v>6.9999999999999999E-4</v>
      </c>
      <c r="I981" s="3">
        <v>1.20634E-3</v>
      </c>
      <c r="J981" s="4">
        <v>9.5999999999999996E-6</v>
      </c>
      <c r="K981" s="4">
        <v>0.28159699999999999</v>
      </c>
      <c r="L981" s="5">
        <v>1.1E-5</v>
      </c>
      <c r="M981" s="6">
        <v>0.55337242593767044</v>
      </c>
      <c r="N981" s="14">
        <v>0.5</v>
      </c>
      <c r="P981" s="114">
        <v>1954</v>
      </c>
      <c r="Q981" s="114">
        <v>10</v>
      </c>
      <c r="R981" s="74">
        <v>1</v>
      </c>
      <c r="S981" s="75">
        <v>1</v>
      </c>
      <c r="T981" s="75" t="s">
        <v>3723</v>
      </c>
      <c r="U981" s="75">
        <v>0</v>
      </c>
      <c r="V981" s="76" t="s">
        <v>18</v>
      </c>
      <c r="W981" s="76" t="s">
        <v>19</v>
      </c>
      <c r="Y981" s="77">
        <f t="shared" si="60"/>
        <v>0.2815969999559913</v>
      </c>
      <c r="Z981" s="78">
        <f t="shared" si="61"/>
        <v>1.1E-5</v>
      </c>
      <c r="AE981" s="14" t="s">
        <v>711</v>
      </c>
      <c r="AF981" s="14">
        <f t="shared" si="62"/>
        <v>2548.9433650445862</v>
      </c>
      <c r="AG981" s="14">
        <v>25</v>
      </c>
      <c r="AH981" s="14">
        <f t="shared" si="63"/>
        <v>-1.7622261573987716</v>
      </c>
      <c r="AR981" s="14">
        <v>0</v>
      </c>
      <c r="AS981" s="14">
        <v>-28.950000000000699</v>
      </c>
      <c r="AU981" s="14">
        <v>980</v>
      </c>
      <c r="AV981" s="14">
        <v>0</v>
      </c>
    </row>
    <row r="982" spans="1:48" ht="15" x14ac:dyDescent="0.25">
      <c r="A982" s="14">
        <v>981</v>
      </c>
      <c r="B982" s="14">
        <v>23888</v>
      </c>
      <c r="C982" s="1" t="s">
        <v>3400</v>
      </c>
      <c r="D982" s="1">
        <v>14</v>
      </c>
      <c r="E982" s="14" t="s">
        <v>20</v>
      </c>
      <c r="F982" s="14" t="s">
        <v>3414</v>
      </c>
      <c r="G982" s="2">
        <v>2.8460699999999998E-2</v>
      </c>
      <c r="H982" s="2">
        <v>1.1000000000000001E-3</v>
      </c>
      <c r="I982" s="3">
        <v>7.8047000000000001E-4</v>
      </c>
      <c r="J982" s="4">
        <v>6.0000000000000002E-5</v>
      </c>
      <c r="K982" s="4">
        <v>0.281607</v>
      </c>
      <c r="L982" s="5">
        <v>1.4E-5</v>
      </c>
      <c r="M982" s="6">
        <v>1.9222218277570313</v>
      </c>
      <c r="N982" s="14">
        <v>0.5</v>
      </c>
      <c r="P982" s="114">
        <v>1974</v>
      </c>
      <c r="Q982" s="114">
        <v>10</v>
      </c>
      <c r="R982" s="74">
        <v>1</v>
      </c>
      <c r="S982" s="75">
        <v>1</v>
      </c>
      <c r="T982" s="75" t="s">
        <v>3723</v>
      </c>
      <c r="U982" s="75">
        <v>0</v>
      </c>
      <c r="V982" s="76" t="s">
        <v>18</v>
      </c>
      <c r="W982" s="76" t="s">
        <v>19</v>
      </c>
      <c r="Y982" s="77">
        <f t="shared" si="60"/>
        <v>0.28160699997123612</v>
      </c>
      <c r="Z982" s="78">
        <f t="shared" si="61"/>
        <v>1.4E-5</v>
      </c>
      <c r="AE982" s="14" t="s">
        <v>711</v>
      </c>
      <c r="AF982" s="14">
        <f t="shared" si="62"/>
        <v>2480.5169620113261</v>
      </c>
      <c r="AG982" s="14">
        <v>25</v>
      </c>
      <c r="AH982" s="14">
        <f t="shared" si="63"/>
        <v>-0.75571924429630055</v>
      </c>
      <c r="AR982" s="14">
        <v>0</v>
      </c>
      <c r="AS982" s="14">
        <v>-29.0000000000007</v>
      </c>
      <c r="AU982" s="14">
        <v>981</v>
      </c>
      <c r="AV982" s="14">
        <v>0</v>
      </c>
    </row>
    <row r="983" spans="1:48" ht="15" x14ac:dyDescent="0.25">
      <c r="A983" s="14">
        <v>982</v>
      </c>
      <c r="B983" s="14">
        <v>23888</v>
      </c>
      <c r="C983" s="1" t="s">
        <v>3400</v>
      </c>
      <c r="D983" s="1">
        <v>15</v>
      </c>
      <c r="E983" s="14" t="s">
        <v>20</v>
      </c>
      <c r="F983" s="14" t="s">
        <v>3415</v>
      </c>
      <c r="G983" s="2">
        <v>2.8168700000000001E-2</v>
      </c>
      <c r="H983" s="2">
        <v>5.4000000000000001E-4</v>
      </c>
      <c r="I983" s="3">
        <v>5.1342300000000005E-4</v>
      </c>
      <c r="J983" s="4">
        <v>7.6000000000000001E-6</v>
      </c>
      <c r="K983" s="4">
        <v>0.28094599999999997</v>
      </c>
      <c r="L983" s="5">
        <v>1.1E-5</v>
      </c>
      <c r="M983" s="6">
        <v>-4.7760347616476739</v>
      </c>
      <c r="N983" s="14">
        <v>0.5</v>
      </c>
      <c r="P983" s="114">
        <v>2691</v>
      </c>
      <c r="Q983" s="114">
        <v>12</v>
      </c>
      <c r="R983" s="74">
        <v>1</v>
      </c>
      <c r="S983" s="75">
        <v>1</v>
      </c>
      <c r="T983" s="75" t="s">
        <v>3723</v>
      </c>
      <c r="U983" s="75">
        <v>0</v>
      </c>
      <c r="V983" s="76" t="s">
        <v>18</v>
      </c>
      <c r="W983" s="76" t="s">
        <v>19</v>
      </c>
      <c r="Y983" s="77">
        <f t="shared" si="60"/>
        <v>0.28094599997420511</v>
      </c>
      <c r="Z983" s="78">
        <f t="shared" si="61"/>
        <v>1.1E-5</v>
      </c>
      <c r="AE983" s="14" t="s">
        <v>711</v>
      </c>
      <c r="AF983" s="14">
        <f t="shared" si="62"/>
        <v>3451.6252980057252</v>
      </c>
      <c r="AG983" s="14">
        <v>25</v>
      </c>
      <c r="AH983" s="14">
        <f t="shared" si="63"/>
        <v>-5.680907912976231</v>
      </c>
      <c r="AR983" s="14">
        <v>0</v>
      </c>
      <c r="AS983" s="14">
        <v>-29.050000000000701</v>
      </c>
      <c r="AU983" s="14">
        <v>982</v>
      </c>
      <c r="AV983" s="14">
        <v>0</v>
      </c>
    </row>
    <row r="984" spans="1:48" ht="15" x14ac:dyDescent="0.25">
      <c r="A984" s="14">
        <v>983</v>
      </c>
      <c r="B984" s="14">
        <v>23888</v>
      </c>
      <c r="C984" s="1" t="s">
        <v>3400</v>
      </c>
      <c r="D984" s="1">
        <v>16</v>
      </c>
      <c r="E984" s="14" t="s">
        <v>20</v>
      </c>
      <c r="F984" s="14" t="s">
        <v>3416</v>
      </c>
      <c r="G984" s="2">
        <v>2.4181999999999999E-2</v>
      </c>
      <c r="H984" s="2">
        <v>5.8E-4</v>
      </c>
      <c r="I984" s="3">
        <v>4.4187000000000002E-4</v>
      </c>
      <c r="J984" s="4">
        <v>2.3E-6</v>
      </c>
      <c r="K984" s="4">
        <v>0.28100000000000003</v>
      </c>
      <c r="L984" s="5">
        <v>9.5999999999999996E-6</v>
      </c>
      <c r="M984" s="6">
        <v>-5.6367571944138106</v>
      </c>
      <c r="N984" s="14">
        <v>0.5</v>
      </c>
      <c r="P984" s="114">
        <v>2565</v>
      </c>
      <c r="Q984" s="114">
        <v>11</v>
      </c>
      <c r="R984" s="74">
        <v>1</v>
      </c>
      <c r="S984" s="75">
        <v>1</v>
      </c>
      <c r="T984" s="75" t="s">
        <v>3723</v>
      </c>
      <c r="U984" s="75">
        <v>0</v>
      </c>
      <c r="V984" s="76" t="s">
        <v>18</v>
      </c>
      <c r="W984" s="76" t="s">
        <v>19</v>
      </c>
      <c r="Y984" s="77">
        <f t="shared" si="60"/>
        <v>0.28099999997883951</v>
      </c>
      <c r="Z984" s="78">
        <f t="shared" si="61"/>
        <v>9.5999999999999996E-6</v>
      </c>
      <c r="AE984" s="14" t="s">
        <v>711</v>
      </c>
      <c r="AF984" s="14">
        <f t="shared" si="62"/>
        <v>3404.9963853993581</v>
      </c>
      <c r="AG984" s="14">
        <v>25</v>
      </c>
      <c r="AH984" s="14">
        <f t="shared" si="63"/>
        <v>-6.3137920547160364</v>
      </c>
      <c r="AR984" s="14">
        <v>0</v>
      </c>
      <c r="AS984" s="14">
        <v>-29.100000000000701</v>
      </c>
      <c r="AU984" s="14">
        <v>983</v>
      </c>
      <c r="AV984" s="14">
        <v>0</v>
      </c>
    </row>
    <row r="985" spans="1:48" ht="15" x14ac:dyDescent="0.25">
      <c r="A985" s="14">
        <v>984</v>
      </c>
      <c r="B985" s="14">
        <v>23888</v>
      </c>
      <c r="C985" s="1" t="s">
        <v>3400</v>
      </c>
      <c r="D985" s="1">
        <v>17</v>
      </c>
      <c r="E985" s="14" t="s">
        <v>20</v>
      </c>
      <c r="F985" s="14" t="s">
        <v>3417</v>
      </c>
      <c r="G985" s="2">
        <v>2.6086600000000001E-2</v>
      </c>
      <c r="H985" s="2">
        <v>1.1999999999999999E-3</v>
      </c>
      <c r="I985" s="3">
        <v>4.7391000000000002E-4</v>
      </c>
      <c r="J985" s="4">
        <v>1.4E-5</v>
      </c>
      <c r="K985" s="4">
        <v>0.28169300000000003</v>
      </c>
      <c r="L985" s="5">
        <v>1.2E-5</v>
      </c>
      <c r="M985" s="6">
        <v>1.1531572169420912</v>
      </c>
      <c r="N985" s="14">
        <v>0.5</v>
      </c>
      <c r="P985" s="114">
        <v>1788</v>
      </c>
      <c r="Q985" s="114">
        <v>9</v>
      </c>
      <c r="R985" s="74">
        <v>1</v>
      </c>
      <c r="S985" s="75">
        <v>1</v>
      </c>
      <c r="T985" s="75" t="s">
        <v>3723</v>
      </c>
      <c r="U985" s="75">
        <v>0</v>
      </c>
      <c r="V985" s="76" t="s">
        <v>18</v>
      </c>
      <c r="W985" s="76" t="s">
        <v>19</v>
      </c>
      <c r="Y985" s="77">
        <f t="shared" si="60"/>
        <v>0.28169299998417996</v>
      </c>
      <c r="Z985" s="78">
        <f t="shared" si="61"/>
        <v>1.2E-5</v>
      </c>
      <c r="AE985" s="14" t="s">
        <v>711</v>
      </c>
      <c r="AF985" s="14">
        <f t="shared" si="62"/>
        <v>2381.5100825960358</v>
      </c>
      <c r="AG985" s="14">
        <v>25</v>
      </c>
      <c r="AH985" s="14">
        <f t="shared" si="63"/>
        <v>-1.3212079287190506</v>
      </c>
      <c r="AR985" s="14">
        <v>0</v>
      </c>
      <c r="AS985" s="14">
        <v>-29.150000000000698</v>
      </c>
      <c r="AU985" s="14">
        <v>984</v>
      </c>
      <c r="AV985" s="14">
        <v>0</v>
      </c>
    </row>
    <row r="986" spans="1:48" ht="15" x14ac:dyDescent="0.25">
      <c r="A986" s="14">
        <v>985</v>
      </c>
      <c r="B986" s="14">
        <v>23888</v>
      </c>
      <c r="C986" s="1" t="s">
        <v>3400</v>
      </c>
      <c r="D986" s="1">
        <v>19</v>
      </c>
      <c r="E986" s="14" t="s">
        <v>20</v>
      </c>
      <c r="F986" s="14" t="s">
        <v>3418</v>
      </c>
      <c r="G986" s="2">
        <v>3.3774800000000001E-2</v>
      </c>
      <c r="H986" s="2">
        <v>3.7000000000000002E-3</v>
      </c>
      <c r="I986" s="3">
        <v>6.5655100000000001E-4</v>
      </c>
      <c r="J986" s="4">
        <v>7.6000000000000004E-5</v>
      </c>
      <c r="K986" s="4">
        <v>0.28163100000000002</v>
      </c>
      <c r="L986" s="5">
        <v>1.0000000000000001E-5</v>
      </c>
      <c r="M986" s="6">
        <v>3.5296873662371553</v>
      </c>
      <c r="N986" s="14">
        <v>0.5</v>
      </c>
      <c r="P986" s="114">
        <v>2000</v>
      </c>
      <c r="Q986" s="114">
        <v>10</v>
      </c>
      <c r="R986" s="74">
        <v>1</v>
      </c>
      <c r="S986" s="75">
        <v>1</v>
      </c>
      <c r="T986" s="75" t="s">
        <v>3723</v>
      </c>
      <c r="U986" s="75">
        <v>0</v>
      </c>
      <c r="V986" s="76" t="s">
        <v>18</v>
      </c>
      <c r="W986" s="76" t="s">
        <v>19</v>
      </c>
      <c r="Y986" s="77">
        <f t="shared" si="60"/>
        <v>0.28163099997548441</v>
      </c>
      <c r="Z986" s="78">
        <f t="shared" si="61"/>
        <v>1.0000000000000001E-5</v>
      </c>
      <c r="AE986" s="14" t="s">
        <v>711</v>
      </c>
      <c r="AF986" s="14">
        <f t="shared" si="62"/>
        <v>2402.0525935917635</v>
      </c>
      <c r="AG986" s="14">
        <v>25</v>
      </c>
      <c r="AH986" s="14">
        <f t="shared" si="63"/>
        <v>0.42624071046849638</v>
      </c>
      <c r="AR986" s="14">
        <v>0</v>
      </c>
      <c r="AS986" s="14">
        <v>-29.200000000000699</v>
      </c>
      <c r="AU986" s="14">
        <v>985</v>
      </c>
      <c r="AV986" s="14">
        <v>0</v>
      </c>
    </row>
    <row r="987" spans="1:48" ht="15" x14ac:dyDescent="0.25">
      <c r="A987" s="14">
        <v>986</v>
      </c>
      <c r="B987" s="14">
        <v>23888</v>
      </c>
      <c r="C987" s="1" t="s">
        <v>3400</v>
      </c>
      <c r="D987" s="1">
        <v>20</v>
      </c>
      <c r="E987" s="14" t="s">
        <v>20</v>
      </c>
      <c r="F987" s="14" t="s">
        <v>3419</v>
      </c>
      <c r="G987" s="2">
        <v>8.2769400000000007E-2</v>
      </c>
      <c r="H987" s="2">
        <v>5.0000000000000001E-3</v>
      </c>
      <c r="I987" s="3">
        <v>1.3633199999999999E-3</v>
      </c>
      <c r="J987" s="4">
        <v>6.3999999999999997E-5</v>
      </c>
      <c r="K987" s="4">
        <v>0.28163700000000003</v>
      </c>
      <c r="L987" s="5">
        <v>1.2999999999999999E-5</v>
      </c>
      <c r="M987" s="6">
        <v>-1.0009918379094707</v>
      </c>
      <c r="N987" s="14">
        <v>0.5</v>
      </c>
      <c r="P987" s="114">
        <v>1829</v>
      </c>
      <c r="Q987" s="114">
        <v>10</v>
      </c>
      <c r="R987" s="74">
        <v>1</v>
      </c>
      <c r="S987" s="75">
        <v>1</v>
      </c>
      <c r="T987" s="75" t="s">
        <v>3723</v>
      </c>
      <c r="U987" s="75">
        <v>0</v>
      </c>
      <c r="V987" s="76" t="s">
        <v>18</v>
      </c>
      <c r="W987" s="76" t="s">
        <v>19</v>
      </c>
      <c r="Y987" s="77">
        <f t="shared" si="60"/>
        <v>0.28163699995344615</v>
      </c>
      <c r="Z987" s="78">
        <f t="shared" si="61"/>
        <v>1.2999999999999999E-5</v>
      </c>
      <c r="AE987" s="14" t="s">
        <v>711</v>
      </c>
      <c r="AF987" s="14">
        <f t="shared" si="62"/>
        <v>2546.3266175077833</v>
      </c>
      <c r="AG987" s="14">
        <v>25</v>
      </c>
      <c r="AH987" s="14">
        <f t="shared" si="63"/>
        <v>-2.9051410572863756</v>
      </c>
      <c r="AR987" s="14">
        <v>0</v>
      </c>
      <c r="AS987" s="14">
        <v>-29.2500000000007</v>
      </c>
      <c r="AU987" s="14">
        <v>986</v>
      </c>
      <c r="AV987" s="14">
        <v>0</v>
      </c>
    </row>
    <row r="988" spans="1:48" ht="15" x14ac:dyDescent="0.25">
      <c r="A988" s="14">
        <v>987</v>
      </c>
      <c r="B988" s="14">
        <v>23888</v>
      </c>
      <c r="C988" s="1" t="s">
        <v>3400</v>
      </c>
      <c r="D988" s="1">
        <v>21</v>
      </c>
      <c r="E988" s="14" t="s">
        <v>20</v>
      </c>
      <c r="F988" s="14" t="s">
        <v>3420</v>
      </c>
      <c r="G988" s="2">
        <v>2.38131E-2</v>
      </c>
      <c r="H988" s="2">
        <v>1.5E-3</v>
      </c>
      <c r="I988" s="3">
        <v>4.3293699999999999E-4</v>
      </c>
      <c r="J988" s="4">
        <v>2.0999999999999999E-5</v>
      </c>
      <c r="K988" s="4">
        <v>0.28165299999999999</v>
      </c>
      <c r="L988" s="5">
        <v>1.1E-5</v>
      </c>
      <c r="M988" s="6">
        <v>5.0247005837777969</v>
      </c>
      <c r="N988" s="14">
        <v>0.5</v>
      </c>
      <c r="P988" s="114">
        <v>2018</v>
      </c>
      <c r="Q988" s="114">
        <v>10</v>
      </c>
      <c r="R988" s="74">
        <v>1</v>
      </c>
      <c r="S988" s="75">
        <v>1</v>
      </c>
      <c r="T988" s="75" t="s">
        <v>3723</v>
      </c>
      <c r="U988" s="75">
        <v>0</v>
      </c>
      <c r="V988" s="76" t="s">
        <v>18</v>
      </c>
      <c r="W988" s="76" t="s">
        <v>19</v>
      </c>
      <c r="Y988" s="77">
        <f t="shared" si="60"/>
        <v>0.28165299998368865</v>
      </c>
      <c r="Z988" s="78">
        <f t="shared" si="61"/>
        <v>1.1E-5</v>
      </c>
      <c r="AE988" s="14" t="s">
        <v>711</v>
      </c>
      <c r="AF988" s="14">
        <f t="shared" si="62"/>
        <v>2324.103947322566</v>
      </c>
      <c r="AG988" s="14">
        <v>25</v>
      </c>
      <c r="AH988" s="14">
        <f t="shared" si="63"/>
        <v>1.5255151351307328</v>
      </c>
      <c r="AR988" s="14">
        <v>0</v>
      </c>
      <c r="AS988" s="14">
        <v>-29.300000000000701</v>
      </c>
      <c r="AU988" s="14">
        <v>987</v>
      </c>
      <c r="AV988" s="14">
        <v>0</v>
      </c>
    </row>
    <row r="989" spans="1:48" ht="15" x14ac:dyDescent="0.25">
      <c r="A989" s="14">
        <v>988</v>
      </c>
      <c r="B989" s="14">
        <v>23888</v>
      </c>
      <c r="C989" s="1" t="s">
        <v>3400</v>
      </c>
      <c r="D989" s="1">
        <v>22</v>
      </c>
      <c r="E989" s="14" t="s">
        <v>20</v>
      </c>
      <c r="F989" s="14" t="s">
        <v>3421</v>
      </c>
      <c r="G989" s="2">
        <v>0.199571</v>
      </c>
      <c r="H989" s="2">
        <v>1.1000000000000001E-3</v>
      </c>
      <c r="I989" s="3">
        <v>3.1169700000000002E-3</v>
      </c>
      <c r="J989" s="4">
        <v>4.3999999999999999E-5</v>
      </c>
      <c r="K989" s="4">
        <v>0.28182699999999999</v>
      </c>
      <c r="L989" s="5">
        <v>1.4E-5</v>
      </c>
      <c r="M989" s="6">
        <v>1.1801543145506521</v>
      </c>
      <c r="N989" s="14">
        <v>0.5</v>
      </c>
      <c r="P989" s="114">
        <v>1714</v>
      </c>
      <c r="Q989" s="114">
        <v>9</v>
      </c>
      <c r="R989" s="74">
        <v>1</v>
      </c>
      <c r="S989" s="75">
        <v>1</v>
      </c>
      <c r="T989" s="75" t="s">
        <v>3723</v>
      </c>
      <c r="U989" s="75">
        <v>0</v>
      </c>
      <c r="V989" s="76" t="s">
        <v>18</v>
      </c>
      <c r="W989" s="76" t="s">
        <v>19</v>
      </c>
      <c r="Y989" s="77">
        <f t="shared" si="60"/>
        <v>0.28182699990025578</v>
      </c>
      <c r="Z989" s="78">
        <f t="shared" si="61"/>
        <v>1.4E-5</v>
      </c>
      <c r="AE989" s="14" t="s">
        <v>711</v>
      </c>
      <c r="AF989" s="14">
        <f t="shared" si="62"/>
        <v>2321.6673612777126</v>
      </c>
      <c r="AG989" s="14">
        <v>25</v>
      </c>
      <c r="AH989" s="14">
        <f t="shared" si="63"/>
        <v>-1.3013571216539324</v>
      </c>
      <c r="AR989" s="14">
        <v>0</v>
      </c>
      <c r="AS989" s="14">
        <v>-29.350000000000701</v>
      </c>
      <c r="AU989" s="14">
        <v>988</v>
      </c>
      <c r="AV989" s="14">
        <v>0</v>
      </c>
    </row>
    <row r="990" spans="1:48" ht="15" x14ac:dyDescent="0.25">
      <c r="A990" s="14">
        <v>989</v>
      </c>
      <c r="B990" s="14">
        <v>23888</v>
      </c>
      <c r="C990" s="1" t="s">
        <v>3400</v>
      </c>
      <c r="D990" s="1">
        <v>23</v>
      </c>
      <c r="E990" s="14" t="s">
        <v>20</v>
      </c>
      <c r="F990" s="14" t="s">
        <v>3422</v>
      </c>
      <c r="G990" s="2">
        <v>2.8351399999999999E-2</v>
      </c>
      <c r="H990" s="2">
        <v>4.0999999999999999E-4</v>
      </c>
      <c r="I990" s="3">
        <v>5.1429799999999995E-4</v>
      </c>
      <c r="J990" s="4">
        <v>1.5E-6</v>
      </c>
      <c r="K990" s="4">
        <v>0.28156500000000001</v>
      </c>
      <c r="L990" s="5">
        <v>1.0000000000000001E-5</v>
      </c>
      <c r="M990" s="6">
        <v>-1.2616157651190729</v>
      </c>
      <c r="N990" s="14">
        <v>0.5</v>
      </c>
      <c r="P990" s="114">
        <v>1884</v>
      </c>
      <c r="Q990" s="114">
        <v>10</v>
      </c>
      <c r="R990" s="74">
        <v>1</v>
      </c>
      <c r="S990" s="75">
        <v>1</v>
      </c>
      <c r="T990" s="75" t="s">
        <v>3723</v>
      </c>
      <c r="U990" s="75">
        <v>0</v>
      </c>
      <c r="V990" s="76" t="s">
        <v>18</v>
      </c>
      <c r="W990" s="76" t="s">
        <v>19</v>
      </c>
      <c r="Y990" s="77">
        <f t="shared" si="60"/>
        <v>0.28156499998190992</v>
      </c>
      <c r="Z990" s="78">
        <f t="shared" si="61"/>
        <v>1.0000000000000001E-5</v>
      </c>
      <c r="AE990" s="14" t="s">
        <v>711</v>
      </c>
      <c r="AF990" s="14">
        <f t="shared" si="62"/>
        <v>2605.4628388198807</v>
      </c>
      <c r="AG990" s="14">
        <v>25</v>
      </c>
      <c r="AH990" s="14">
        <f t="shared" si="63"/>
        <v>-3.0967762978816711</v>
      </c>
      <c r="AR990" s="14">
        <v>0</v>
      </c>
      <c r="AS990" s="14">
        <v>-29.400000000000698</v>
      </c>
      <c r="AU990" s="14">
        <v>989</v>
      </c>
      <c r="AV990" s="14">
        <v>0</v>
      </c>
    </row>
    <row r="991" spans="1:48" ht="15" x14ac:dyDescent="0.25">
      <c r="A991" s="14">
        <v>990</v>
      </c>
      <c r="B991" s="14">
        <v>23888</v>
      </c>
      <c r="C991" s="1" t="s">
        <v>3400</v>
      </c>
      <c r="D991" s="1">
        <v>24</v>
      </c>
      <c r="E991" s="14" t="s">
        <v>20</v>
      </c>
      <c r="F991" s="14" t="s">
        <v>3423</v>
      </c>
      <c r="G991" s="2">
        <v>7.7899800000000005E-2</v>
      </c>
      <c r="H991" s="2">
        <v>3.7000000000000002E-3</v>
      </c>
      <c r="I991" s="3">
        <v>1.51805E-3</v>
      </c>
      <c r="J991" s="4">
        <v>1.1E-4</v>
      </c>
      <c r="K991" s="4">
        <v>0.28182299999999999</v>
      </c>
      <c r="L991" s="5">
        <v>1.0000000000000001E-5</v>
      </c>
      <c r="M991" s="6">
        <v>1.2820939129443154</v>
      </c>
      <c r="N991" s="14">
        <v>0.5</v>
      </c>
      <c r="P991" s="114">
        <v>1641</v>
      </c>
      <c r="Q991" s="114">
        <v>9</v>
      </c>
      <c r="R991" s="74">
        <v>1</v>
      </c>
      <c r="S991" s="75">
        <v>1</v>
      </c>
      <c r="T991" s="75" t="s">
        <v>3723</v>
      </c>
      <c r="U991" s="75">
        <v>0</v>
      </c>
      <c r="V991" s="76" t="s">
        <v>18</v>
      </c>
      <c r="W991" s="76" t="s">
        <v>19</v>
      </c>
      <c r="Y991" s="77">
        <f t="shared" si="60"/>
        <v>0.2818229999534908</v>
      </c>
      <c r="Z991" s="78">
        <f t="shared" si="61"/>
        <v>1.0000000000000001E-5</v>
      </c>
      <c r="AE991" s="14" t="s">
        <v>711</v>
      </c>
      <c r="AF991" s="14">
        <f t="shared" si="62"/>
        <v>2257.9901800461521</v>
      </c>
      <c r="AG991" s="14">
        <v>25</v>
      </c>
      <c r="AH991" s="14">
        <f t="shared" si="63"/>
        <v>-1.2264015345997681</v>
      </c>
      <c r="AR991" s="14">
        <v>0</v>
      </c>
      <c r="AS991" s="14">
        <v>-29.450000000000699</v>
      </c>
      <c r="AU991" s="14">
        <v>990</v>
      </c>
      <c r="AV991" s="14">
        <v>0</v>
      </c>
    </row>
    <row r="992" spans="1:48" ht="15" x14ac:dyDescent="0.25">
      <c r="A992" s="14">
        <v>991</v>
      </c>
      <c r="B992" s="14">
        <v>23888</v>
      </c>
      <c r="C992" s="1" t="s">
        <v>3400</v>
      </c>
      <c r="D992" s="1">
        <v>25</v>
      </c>
      <c r="E992" s="14" t="s">
        <v>20</v>
      </c>
      <c r="F992" s="14" t="s">
        <v>3424</v>
      </c>
      <c r="G992" s="2">
        <v>6.5196900000000002E-2</v>
      </c>
      <c r="H992" s="2">
        <v>3.7000000000000002E-3</v>
      </c>
      <c r="I992" s="3">
        <v>2.0049400000000002E-3</v>
      </c>
      <c r="J992" s="4">
        <v>1.3999999999999999E-4</v>
      </c>
      <c r="K992" s="4">
        <v>0.28167900000000001</v>
      </c>
      <c r="L992" s="5">
        <v>9.5999999999999996E-6</v>
      </c>
      <c r="M992" s="6">
        <v>-6.1990183524485154</v>
      </c>
      <c r="N992" s="14">
        <v>0.5</v>
      </c>
      <c r="P992" s="114">
        <v>1556</v>
      </c>
      <c r="Q992" s="114">
        <v>9</v>
      </c>
      <c r="R992" s="74">
        <v>1</v>
      </c>
      <c r="S992" s="75">
        <v>1</v>
      </c>
      <c r="T992" s="75" t="s">
        <v>3723</v>
      </c>
      <c r="U992" s="75">
        <v>0</v>
      </c>
      <c r="V992" s="76" t="s">
        <v>18</v>
      </c>
      <c r="W992" s="76" t="s">
        <v>19</v>
      </c>
      <c r="Y992" s="77">
        <f t="shared" si="60"/>
        <v>0.28167899994175544</v>
      </c>
      <c r="Z992" s="78">
        <f t="shared" si="61"/>
        <v>9.5999999999999996E-6</v>
      </c>
      <c r="AE992" s="14" t="s">
        <v>711</v>
      </c>
      <c r="AF992" s="14">
        <f t="shared" si="62"/>
        <v>2652.4078410658353</v>
      </c>
      <c r="AG992" s="14">
        <v>25</v>
      </c>
      <c r="AH992" s="14">
        <f t="shared" si="63"/>
        <v>-6.7272193768003783</v>
      </c>
      <c r="AR992" s="14">
        <v>0</v>
      </c>
      <c r="AS992" s="14">
        <v>-29.5000000000007</v>
      </c>
      <c r="AU992" s="14">
        <v>991</v>
      </c>
      <c r="AV992" s="14">
        <v>0</v>
      </c>
    </row>
    <row r="993" spans="1:48" ht="15" x14ac:dyDescent="0.25">
      <c r="A993" s="14">
        <v>992</v>
      </c>
      <c r="B993" s="14">
        <v>23888</v>
      </c>
      <c r="C993" s="1" t="s">
        <v>3400</v>
      </c>
      <c r="D993" s="1">
        <v>26</v>
      </c>
      <c r="E993" s="14" t="s">
        <v>20</v>
      </c>
      <c r="F993" s="14" t="s">
        <v>3425</v>
      </c>
      <c r="G993" s="2">
        <v>5.9156599999999997E-2</v>
      </c>
      <c r="H993" s="2">
        <v>2.8999999999999998E-3</v>
      </c>
      <c r="I993" s="3">
        <v>1.1472399999999999E-3</v>
      </c>
      <c r="J993" s="4">
        <v>9.7E-5</v>
      </c>
      <c r="K993" s="4">
        <v>0.28154299999999999</v>
      </c>
      <c r="L993" s="5">
        <v>1.0000000000000001E-5</v>
      </c>
      <c r="M993" s="6">
        <v>-0.81789442863633433</v>
      </c>
      <c r="N993" s="14">
        <v>0.5</v>
      </c>
      <c r="P993" s="114">
        <v>1975</v>
      </c>
      <c r="Q993" s="114">
        <v>10</v>
      </c>
      <c r="R993" s="74">
        <v>1</v>
      </c>
      <c r="S993" s="75">
        <v>1</v>
      </c>
      <c r="T993" s="75" t="s">
        <v>3723</v>
      </c>
      <c r="U993" s="75">
        <v>0</v>
      </c>
      <c r="V993" s="76" t="s">
        <v>18</v>
      </c>
      <c r="W993" s="76" t="s">
        <v>19</v>
      </c>
      <c r="Y993" s="77">
        <f t="shared" si="60"/>
        <v>0.28154299995769749</v>
      </c>
      <c r="Z993" s="78">
        <f t="shared" si="61"/>
        <v>1.0000000000000001E-5</v>
      </c>
      <c r="AE993" s="14" t="s">
        <v>711</v>
      </c>
      <c r="AF993" s="14">
        <f t="shared" si="62"/>
        <v>2649.6188972067603</v>
      </c>
      <c r="AG993" s="14">
        <v>25</v>
      </c>
      <c r="AH993" s="14">
        <f t="shared" si="63"/>
        <v>-2.770510609291422</v>
      </c>
      <c r="AR993" s="14">
        <v>0</v>
      </c>
      <c r="AS993" s="14">
        <v>-29.550000000000701</v>
      </c>
      <c r="AU993" s="14">
        <v>992</v>
      </c>
      <c r="AV993" s="14">
        <v>0</v>
      </c>
    </row>
    <row r="994" spans="1:48" ht="15" x14ac:dyDescent="0.25">
      <c r="A994" s="14">
        <v>993</v>
      </c>
      <c r="B994" s="14">
        <v>23888</v>
      </c>
      <c r="C994" s="1" t="s">
        <v>3400</v>
      </c>
      <c r="D994" s="1">
        <v>27</v>
      </c>
      <c r="E994" s="14" t="s">
        <v>20</v>
      </c>
      <c r="F994" s="14" t="s">
        <v>3426</v>
      </c>
      <c r="G994" s="2">
        <v>2.8386700000000001E-2</v>
      </c>
      <c r="H994" s="2">
        <v>1.2999999999999999E-3</v>
      </c>
      <c r="I994" s="3">
        <v>5.8207699999999996E-4</v>
      </c>
      <c r="J994" s="4">
        <v>1.5E-5</v>
      </c>
      <c r="K994" s="4">
        <v>0.28085599999999999</v>
      </c>
      <c r="L994" s="5">
        <v>1.2E-5</v>
      </c>
      <c r="M994" s="6">
        <v>1.7152888434113223</v>
      </c>
      <c r="N994" s="14">
        <v>0.5</v>
      </c>
      <c r="P994" s="114">
        <v>3115</v>
      </c>
      <c r="Q994" s="114">
        <v>13</v>
      </c>
      <c r="R994" s="74">
        <v>1</v>
      </c>
      <c r="S994" s="75">
        <v>1</v>
      </c>
      <c r="T994" s="75" t="s">
        <v>3723</v>
      </c>
      <c r="U994" s="75">
        <v>0</v>
      </c>
      <c r="V994" s="76" t="s">
        <v>18</v>
      </c>
      <c r="W994" s="76" t="s">
        <v>19</v>
      </c>
      <c r="Y994" s="77">
        <f t="shared" si="60"/>
        <v>0.28085599996614813</v>
      </c>
      <c r="Z994" s="78">
        <f t="shared" si="61"/>
        <v>1.2E-5</v>
      </c>
      <c r="AE994" s="14" t="s">
        <v>711</v>
      </c>
      <c r="AF994" s="14">
        <f t="shared" si="62"/>
        <v>3393.7497663821805</v>
      </c>
      <c r="AG994" s="14">
        <v>25</v>
      </c>
      <c r="AH994" s="14">
        <f t="shared" si="63"/>
        <v>-0.90787585043285135</v>
      </c>
      <c r="AR994" s="14">
        <v>0</v>
      </c>
      <c r="AS994" s="14">
        <v>-29.600000000000701</v>
      </c>
      <c r="AU994" s="14">
        <v>993</v>
      </c>
      <c r="AV994" s="14">
        <v>0</v>
      </c>
    </row>
    <row r="995" spans="1:48" ht="15" x14ac:dyDescent="0.25">
      <c r="A995" s="14">
        <v>994</v>
      </c>
      <c r="B995" s="14">
        <v>23888</v>
      </c>
      <c r="C995" s="1" t="s">
        <v>3400</v>
      </c>
      <c r="D995" s="1">
        <v>28</v>
      </c>
      <c r="E995" s="14" t="s">
        <v>20</v>
      </c>
      <c r="F995" s="14" t="s">
        <v>3427</v>
      </c>
      <c r="G995" s="2">
        <v>4.5232899999999999E-2</v>
      </c>
      <c r="H995" s="2">
        <v>2.0999999999999999E-3</v>
      </c>
      <c r="I995" s="3">
        <v>1.16405E-3</v>
      </c>
      <c r="J995" s="4">
        <v>4.3000000000000002E-5</v>
      </c>
      <c r="K995" s="4">
        <v>0.28137200000000001</v>
      </c>
      <c r="L995" s="5">
        <v>9.9000000000000001E-6</v>
      </c>
      <c r="M995" s="6">
        <v>-8.7415144012759072</v>
      </c>
      <c r="N995" s="14">
        <v>0.5</v>
      </c>
      <c r="P995" s="114">
        <v>1893</v>
      </c>
      <c r="Q995" s="114">
        <v>12</v>
      </c>
      <c r="R995" s="74">
        <v>1</v>
      </c>
      <c r="S995" s="75">
        <v>1</v>
      </c>
      <c r="T995" s="75" t="s">
        <v>3723</v>
      </c>
      <c r="U995" s="75">
        <v>0</v>
      </c>
      <c r="V995" s="76" t="s">
        <v>18</v>
      </c>
      <c r="W995" s="76" t="s">
        <v>19</v>
      </c>
      <c r="Y995" s="77">
        <f t="shared" si="60"/>
        <v>0.28137199995885981</v>
      </c>
      <c r="Z995" s="78">
        <f t="shared" si="61"/>
        <v>9.9000000000000001E-6</v>
      </c>
      <c r="AE995" s="14" t="s">
        <v>711</v>
      </c>
      <c r="AF995" s="14">
        <f t="shared" si="62"/>
        <v>3069.7063383442951</v>
      </c>
      <c r="AG995" s="14">
        <v>25</v>
      </c>
      <c r="AH995" s="14">
        <f t="shared" si="63"/>
        <v>-8.596701765644049</v>
      </c>
      <c r="AR995" s="14">
        <v>0</v>
      </c>
      <c r="AS995" s="14">
        <v>-29.650000000000698</v>
      </c>
      <c r="AU995" s="14">
        <v>994</v>
      </c>
      <c r="AV995" s="14">
        <v>0</v>
      </c>
    </row>
    <row r="996" spans="1:48" ht="15" x14ac:dyDescent="0.25">
      <c r="A996" s="14">
        <v>995</v>
      </c>
      <c r="B996" s="14">
        <v>23888</v>
      </c>
      <c r="C996" s="1" t="s">
        <v>3400</v>
      </c>
      <c r="D996" s="1">
        <v>29</v>
      </c>
      <c r="E996" s="14" t="s">
        <v>20</v>
      </c>
      <c r="F996" s="14" t="s">
        <v>3428</v>
      </c>
      <c r="G996" s="2">
        <v>1.4527699999999999E-2</v>
      </c>
      <c r="H996" s="2">
        <v>1.2E-4</v>
      </c>
      <c r="I996" s="3">
        <v>2.86495E-4</v>
      </c>
      <c r="J996" s="4">
        <v>1.2999999999999999E-5</v>
      </c>
      <c r="K996" s="4">
        <v>0.281615</v>
      </c>
      <c r="L996" s="5">
        <v>9.7999999999999993E-6</v>
      </c>
      <c r="M996" s="6">
        <v>1.9254908270971427</v>
      </c>
      <c r="N996" s="14">
        <v>0.5</v>
      </c>
      <c r="P996" s="114">
        <v>1933</v>
      </c>
      <c r="Q996" s="114">
        <v>10</v>
      </c>
      <c r="R996" s="74">
        <v>1</v>
      </c>
      <c r="S996" s="75">
        <v>1</v>
      </c>
      <c r="T996" s="75" t="s">
        <v>3723</v>
      </c>
      <c r="U996" s="75">
        <v>0</v>
      </c>
      <c r="V996" s="76" t="s">
        <v>18</v>
      </c>
      <c r="W996" s="76" t="s">
        <v>19</v>
      </c>
      <c r="Y996" s="77">
        <f t="shared" si="60"/>
        <v>0.28161499998966066</v>
      </c>
      <c r="Z996" s="78">
        <f t="shared" si="61"/>
        <v>9.7999999999999993E-6</v>
      </c>
      <c r="AE996" s="14" t="s">
        <v>711</v>
      </c>
      <c r="AF996" s="14">
        <f t="shared" si="62"/>
        <v>2448.0241098044035</v>
      </c>
      <c r="AG996" s="14">
        <v>25</v>
      </c>
      <c r="AH996" s="14">
        <f t="shared" si="63"/>
        <v>-0.75331556831092461</v>
      </c>
      <c r="AR996" s="14">
        <v>0</v>
      </c>
      <c r="AS996" s="14">
        <v>-29.700000000000699</v>
      </c>
      <c r="AU996" s="14">
        <v>995</v>
      </c>
      <c r="AV996" s="14">
        <v>0</v>
      </c>
    </row>
    <row r="997" spans="1:48" ht="15" x14ac:dyDescent="0.25">
      <c r="A997" s="14">
        <v>996</v>
      </c>
      <c r="B997" s="14">
        <v>23888</v>
      </c>
      <c r="C997" s="1" t="s">
        <v>3400</v>
      </c>
      <c r="D997" s="1">
        <v>31</v>
      </c>
      <c r="E997" s="14" t="s">
        <v>20</v>
      </c>
      <c r="F997" s="14" t="s">
        <v>3429</v>
      </c>
      <c r="G997" s="2">
        <v>0.15523899999999999</v>
      </c>
      <c r="H997" s="2">
        <v>1.4E-3</v>
      </c>
      <c r="I997" s="3">
        <v>2.5854300000000001E-3</v>
      </c>
      <c r="J997" s="4">
        <v>2.4000000000000001E-5</v>
      </c>
      <c r="K997" s="4">
        <v>0.281163</v>
      </c>
      <c r="L997" s="5">
        <v>1.2999999999999999E-5</v>
      </c>
      <c r="M997" s="6">
        <v>-1.5681917259680045</v>
      </c>
      <c r="N997" s="14">
        <v>0.5</v>
      </c>
      <c r="P997" s="114">
        <v>2658</v>
      </c>
      <c r="Q997" s="114">
        <v>12</v>
      </c>
      <c r="R997" s="74">
        <v>1</v>
      </c>
      <c r="S997" s="75">
        <v>1</v>
      </c>
      <c r="T997" s="75" t="s">
        <v>3723</v>
      </c>
      <c r="U997" s="75">
        <v>0</v>
      </c>
      <c r="V997" s="76" t="s">
        <v>18</v>
      </c>
      <c r="W997" s="76" t="s">
        <v>19</v>
      </c>
      <c r="Y997" s="77">
        <f t="shared" si="60"/>
        <v>0.2811629998716984</v>
      </c>
      <c r="Z997" s="78">
        <f t="shared" si="61"/>
        <v>1.2999999999999999E-5</v>
      </c>
      <c r="AE997" s="14" t="s">
        <v>711</v>
      </c>
      <c r="AF997" s="14">
        <f t="shared" si="62"/>
        <v>3231.8406630960776</v>
      </c>
      <c r="AG997" s="14">
        <v>25</v>
      </c>
      <c r="AH997" s="14">
        <f t="shared" si="63"/>
        <v>-3.3221997985058858</v>
      </c>
      <c r="AR997" s="14">
        <v>0</v>
      </c>
      <c r="AS997" s="14">
        <v>-29.7500000000007</v>
      </c>
      <c r="AU997" s="14">
        <v>996</v>
      </c>
      <c r="AV997" s="14">
        <v>0</v>
      </c>
    </row>
    <row r="998" spans="1:48" ht="15" x14ac:dyDescent="0.25">
      <c r="A998" s="14">
        <v>997</v>
      </c>
      <c r="B998" s="14">
        <v>23888</v>
      </c>
      <c r="C998" s="1" t="s">
        <v>3400</v>
      </c>
      <c r="D998" s="1">
        <v>33</v>
      </c>
      <c r="E998" s="14" t="s">
        <v>20</v>
      </c>
      <c r="F998" s="14" t="s">
        <v>3430</v>
      </c>
      <c r="G998" s="2">
        <v>1.42247E-2</v>
      </c>
      <c r="H998" s="2">
        <v>1.3999999999999999E-4</v>
      </c>
      <c r="I998" s="3">
        <v>2.60239E-4</v>
      </c>
      <c r="J998" s="4">
        <v>3.1E-6</v>
      </c>
      <c r="K998" s="4">
        <v>0.28151700000000002</v>
      </c>
      <c r="L998" s="5">
        <v>8.8999999999999995E-6</v>
      </c>
      <c r="M998" s="6">
        <v>-1.2230020402137498</v>
      </c>
      <c r="N998" s="14">
        <v>0.5</v>
      </c>
      <c r="P998" s="114">
        <v>1946</v>
      </c>
      <c r="Q998" s="114">
        <v>13</v>
      </c>
      <c r="R998" s="74">
        <v>1</v>
      </c>
      <c r="S998" s="75">
        <v>1</v>
      </c>
      <c r="T998" s="75" t="s">
        <v>3723</v>
      </c>
      <c r="U998" s="75">
        <v>0</v>
      </c>
      <c r="V998" s="76" t="s">
        <v>18</v>
      </c>
      <c r="W998" s="76" t="s">
        <v>19</v>
      </c>
      <c r="Y998" s="77">
        <f t="shared" si="60"/>
        <v>0.28151699999054508</v>
      </c>
      <c r="Z998" s="78">
        <f t="shared" si="61"/>
        <v>8.8999999999999995E-6</v>
      </c>
      <c r="AE998" s="14" t="s">
        <v>711</v>
      </c>
      <c r="AF998" s="14">
        <f t="shared" si="62"/>
        <v>2651.712342553797</v>
      </c>
      <c r="AG998" s="14">
        <v>25</v>
      </c>
      <c r="AH998" s="14">
        <f t="shared" si="63"/>
        <v>-3.0683838530983452</v>
      </c>
      <c r="AR998" s="14">
        <v>0</v>
      </c>
      <c r="AS998" s="14">
        <v>-29.800000000000701</v>
      </c>
      <c r="AU998" s="14">
        <v>997</v>
      </c>
      <c r="AV998" s="14">
        <v>0</v>
      </c>
    </row>
    <row r="999" spans="1:48" ht="15" x14ac:dyDescent="0.25">
      <c r="A999" s="14">
        <v>998</v>
      </c>
      <c r="B999" s="14">
        <v>23888</v>
      </c>
      <c r="C999" s="1" t="s">
        <v>3400</v>
      </c>
      <c r="D999" s="1" t="s">
        <v>3185</v>
      </c>
      <c r="E999" s="14" t="s">
        <v>3716</v>
      </c>
      <c r="F999" s="14" t="s">
        <v>3431</v>
      </c>
      <c r="G999" s="2">
        <v>8.4759600000000004E-2</v>
      </c>
      <c r="H999" s="2">
        <v>1.6000000000000001E-3</v>
      </c>
      <c r="I999" s="3">
        <v>1.77706E-3</v>
      </c>
      <c r="J999" s="4">
        <v>8.8999999999999995E-5</v>
      </c>
      <c r="K999" s="4">
        <v>0.28173300000000001</v>
      </c>
      <c r="L999" s="5">
        <v>1.2E-5</v>
      </c>
      <c r="M999" s="6">
        <v>1.4609543763799415</v>
      </c>
      <c r="N999" s="14">
        <v>0.5</v>
      </c>
      <c r="P999" s="114">
        <v>1809</v>
      </c>
      <c r="Q999" s="114">
        <v>10</v>
      </c>
      <c r="R999" s="74">
        <v>1</v>
      </c>
      <c r="S999" s="75">
        <v>1</v>
      </c>
      <c r="T999" s="75" t="s">
        <v>3723</v>
      </c>
      <c r="U999" s="75">
        <v>0</v>
      </c>
      <c r="V999" s="76" t="s">
        <v>18</v>
      </c>
      <c r="W999" s="76" t="s">
        <v>19</v>
      </c>
      <c r="Y999" s="77">
        <f t="shared" si="60"/>
        <v>0.28173299993998152</v>
      </c>
      <c r="Z999" s="78">
        <f t="shared" si="61"/>
        <v>1.2E-5</v>
      </c>
      <c r="AE999" s="14" t="s">
        <v>711</v>
      </c>
      <c r="AF999" s="14">
        <f t="shared" si="62"/>
        <v>2379.0460081480464</v>
      </c>
      <c r="AG999" s="14">
        <v>25</v>
      </c>
      <c r="AH999" s="14">
        <f t="shared" si="63"/>
        <v>-1.0948864879559255</v>
      </c>
      <c r="AR999" s="14">
        <v>0</v>
      </c>
      <c r="AS999" s="14">
        <v>-29.850000000000701</v>
      </c>
      <c r="AU999" s="14">
        <v>998</v>
      </c>
      <c r="AV999" s="14">
        <v>0</v>
      </c>
    </row>
    <row r="1000" spans="1:48" ht="15" x14ac:dyDescent="0.25">
      <c r="A1000" s="14">
        <v>999</v>
      </c>
      <c r="B1000" s="14">
        <v>23888</v>
      </c>
      <c r="C1000" s="1" t="s">
        <v>3400</v>
      </c>
      <c r="D1000" s="1">
        <v>35</v>
      </c>
      <c r="E1000" s="14" t="s">
        <v>20</v>
      </c>
      <c r="F1000" s="14" t="s">
        <v>3432</v>
      </c>
      <c r="G1000" s="2">
        <v>5.8111900000000001E-2</v>
      </c>
      <c r="H1000" s="2">
        <v>1.6999999999999999E-3</v>
      </c>
      <c r="I1000" s="3">
        <v>1.3688999999999999E-3</v>
      </c>
      <c r="J1000" s="4">
        <v>7.1000000000000005E-5</v>
      </c>
      <c r="K1000" s="4">
        <v>0.28143699999999999</v>
      </c>
      <c r="L1000" s="5">
        <v>1.2E-5</v>
      </c>
      <c r="M1000" s="6">
        <v>-11.021279303017328</v>
      </c>
      <c r="N1000" s="14">
        <v>0.5</v>
      </c>
      <c r="P1000" s="114">
        <v>1697</v>
      </c>
      <c r="Q1000" s="114">
        <v>9</v>
      </c>
      <c r="R1000" s="74">
        <v>1</v>
      </c>
      <c r="S1000" s="75">
        <v>1</v>
      </c>
      <c r="T1000" s="75" t="s">
        <v>3723</v>
      </c>
      <c r="U1000" s="75">
        <v>0</v>
      </c>
      <c r="V1000" s="76" t="s">
        <v>18</v>
      </c>
      <c r="W1000" s="76" t="s">
        <v>19</v>
      </c>
      <c r="Y1000" s="77">
        <f t="shared" si="60"/>
        <v>0.28143699995662913</v>
      </c>
      <c r="Z1000" s="78">
        <f t="shared" si="61"/>
        <v>1.2E-5</v>
      </c>
      <c r="AE1000" s="14" t="s">
        <v>711</v>
      </c>
      <c r="AF1000" s="14">
        <f t="shared" si="62"/>
        <v>3056.6275516588321</v>
      </c>
      <c r="AG1000" s="14">
        <v>25</v>
      </c>
      <c r="AH1000" s="14">
        <f t="shared" si="63"/>
        <v>-10.272999487512742</v>
      </c>
      <c r="AR1000" s="14">
        <v>0</v>
      </c>
      <c r="AS1000" s="14">
        <v>-29.900000000000698</v>
      </c>
      <c r="AU1000" s="14">
        <v>999</v>
      </c>
      <c r="AV1000" s="14">
        <v>0</v>
      </c>
    </row>
    <row r="1001" spans="1:48" ht="15" x14ac:dyDescent="0.25">
      <c r="A1001" s="14">
        <v>1000</v>
      </c>
      <c r="B1001" s="14">
        <v>23888</v>
      </c>
      <c r="C1001" s="1" t="s">
        <v>3400</v>
      </c>
      <c r="D1001" s="1">
        <v>36</v>
      </c>
      <c r="E1001" s="14" t="s">
        <v>20</v>
      </c>
      <c r="F1001" s="14" t="s">
        <v>3433</v>
      </c>
      <c r="G1001" s="2">
        <v>1.77777E-2</v>
      </c>
      <c r="H1001" s="2">
        <v>5.6999999999999998E-4</v>
      </c>
      <c r="I1001" s="3">
        <v>3.46798E-4</v>
      </c>
      <c r="J1001" s="4">
        <v>1.0000000000000001E-5</v>
      </c>
      <c r="K1001" s="4">
        <v>0.28170800000000001</v>
      </c>
      <c r="L1001" s="5">
        <v>1.2E-5</v>
      </c>
      <c r="M1001" s="6">
        <v>1.8389462462975459</v>
      </c>
      <c r="N1001" s="14">
        <v>0.5</v>
      </c>
      <c r="P1001" s="114">
        <v>1788</v>
      </c>
      <c r="Q1001" s="114">
        <v>10</v>
      </c>
      <c r="R1001" s="74">
        <v>1</v>
      </c>
      <c r="S1001" s="75">
        <v>1</v>
      </c>
      <c r="T1001" s="75" t="s">
        <v>3723</v>
      </c>
      <c r="U1001" s="75">
        <v>0</v>
      </c>
      <c r="V1001" s="76" t="s">
        <v>18</v>
      </c>
      <c r="W1001" s="76" t="s">
        <v>19</v>
      </c>
      <c r="Y1001" s="77">
        <f t="shared" si="60"/>
        <v>0.28170799998842322</v>
      </c>
      <c r="Z1001" s="78">
        <f t="shared" si="61"/>
        <v>1.2E-5</v>
      </c>
      <c r="AE1001" s="14" t="s">
        <v>711</v>
      </c>
      <c r="AF1001" s="14">
        <f t="shared" si="62"/>
        <v>2339.2049475070221</v>
      </c>
      <c r="AG1001" s="14">
        <v>25</v>
      </c>
      <c r="AH1001" s="14">
        <f t="shared" si="63"/>
        <v>-0.81695128948709872</v>
      </c>
      <c r="AR1001" s="14">
        <v>0</v>
      </c>
      <c r="AS1001" s="14">
        <v>-29.950000000000699</v>
      </c>
      <c r="AU1001" s="14">
        <v>1000</v>
      </c>
      <c r="AV1001" s="14">
        <v>0</v>
      </c>
    </row>
    <row r="1002" spans="1:48" ht="15" x14ac:dyDescent="0.25">
      <c r="A1002" s="14">
        <v>1001</v>
      </c>
      <c r="B1002" s="14">
        <v>23888</v>
      </c>
      <c r="C1002" s="1" t="s">
        <v>3400</v>
      </c>
      <c r="D1002" s="1">
        <v>37</v>
      </c>
      <c r="E1002" s="14" t="s">
        <v>20</v>
      </c>
      <c r="F1002" s="14" t="s">
        <v>3434</v>
      </c>
      <c r="G1002" s="2">
        <v>2.2733900000000001E-2</v>
      </c>
      <c r="H1002" s="2">
        <v>3.1E-4</v>
      </c>
      <c r="I1002" s="3">
        <v>4.8284400000000001E-4</v>
      </c>
      <c r="J1002" s="4">
        <v>1.5999999999999999E-6</v>
      </c>
      <c r="K1002" s="4">
        <v>0.28125699999999998</v>
      </c>
      <c r="L1002" s="5">
        <v>1.0000000000000001E-5</v>
      </c>
      <c r="M1002" s="6">
        <v>-10.727660808828032</v>
      </c>
      <c r="N1002" s="14">
        <v>0.5</v>
      </c>
      <c r="P1002" s="114">
        <v>1947</v>
      </c>
      <c r="Q1002" s="114">
        <v>10</v>
      </c>
      <c r="R1002" s="74">
        <v>1</v>
      </c>
      <c r="S1002" s="75">
        <v>1</v>
      </c>
      <c r="T1002" s="75" t="s">
        <v>3723</v>
      </c>
      <c r="U1002" s="75">
        <v>0</v>
      </c>
      <c r="V1002" s="76" t="s">
        <v>18</v>
      </c>
      <c r="W1002" s="76" t="s">
        <v>19</v>
      </c>
      <c r="Y1002" s="77">
        <f t="shared" si="60"/>
        <v>0.28125699998244835</v>
      </c>
      <c r="Z1002" s="78">
        <f t="shared" si="61"/>
        <v>1.0000000000000001E-5</v>
      </c>
      <c r="AE1002" s="14" t="s">
        <v>711</v>
      </c>
      <c r="AF1002" s="14">
        <f t="shared" si="62"/>
        <v>3232.2702658166836</v>
      </c>
      <c r="AG1002" s="14">
        <v>25</v>
      </c>
      <c r="AH1002" s="14">
        <f t="shared" si="63"/>
        <v>-10.057103535902964</v>
      </c>
      <c r="AR1002" s="14">
        <v>0</v>
      </c>
      <c r="AS1002" s="14">
        <v>-30.0000000000007</v>
      </c>
      <c r="AU1002" s="14">
        <v>1001</v>
      </c>
      <c r="AV1002" s="14">
        <v>0</v>
      </c>
    </row>
    <row r="1003" spans="1:48" ht="15" x14ac:dyDescent="0.25">
      <c r="A1003" s="14">
        <v>1002</v>
      </c>
      <c r="B1003" s="14">
        <v>23888</v>
      </c>
      <c r="C1003" s="1" t="s">
        <v>3400</v>
      </c>
      <c r="D1003" s="1">
        <v>38</v>
      </c>
      <c r="E1003" s="14" t="s">
        <v>20</v>
      </c>
      <c r="F1003" s="14" t="s">
        <v>3435</v>
      </c>
      <c r="G1003" s="2">
        <v>3.1656400000000001E-2</v>
      </c>
      <c r="H1003" s="2">
        <v>7.7999999999999999E-4</v>
      </c>
      <c r="I1003" s="3">
        <v>5.5926700000000001E-4</v>
      </c>
      <c r="J1003" s="4">
        <v>1.2E-5</v>
      </c>
      <c r="K1003" s="4">
        <v>0.281107</v>
      </c>
      <c r="L1003" s="5">
        <v>9.0999999999999993E-6</v>
      </c>
      <c r="M1003" s="6">
        <v>-2.4497765465913979</v>
      </c>
      <c r="N1003" s="14">
        <v>0.5</v>
      </c>
      <c r="P1003" s="114">
        <v>2547</v>
      </c>
      <c r="Q1003" s="114">
        <v>11</v>
      </c>
      <c r="R1003" s="74">
        <v>1</v>
      </c>
      <c r="S1003" s="75">
        <v>1</v>
      </c>
      <c r="T1003" s="75" t="s">
        <v>3723</v>
      </c>
      <c r="U1003" s="75">
        <v>0</v>
      </c>
      <c r="V1003" s="76" t="s">
        <v>18</v>
      </c>
      <c r="W1003" s="76" t="s">
        <v>19</v>
      </c>
      <c r="Y1003" s="77">
        <f t="shared" si="60"/>
        <v>0.28110699997340544</v>
      </c>
      <c r="Z1003" s="78">
        <f t="shared" si="61"/>
        <v>9.0999999999999993E-6</v>
      </c>
      <c r="AE1003" s="14" t="s">
        <v>711</v>
      </c>
      <c r="AF1003" s="14">
        <f t="shared" si="62"/>
        <v>3198.0661192860448</v>
      </c>
      <c r="AG1003" s="14">
        <v>25</v>
      </c>
      <c r="AH1003" s="14">
        <f t="shared" si="63"/>
        <v>-3.9704239313172041</v>
      </c>
      <c r="AR1003" s="14">
        <v>0</v>
      </c>
      <c r="AS1003" s="14">
        <v>-30.050000000000701</v>
      </c>
      <c r="AU1003" s="14">
        <v>1002</v>
      </c>
      <c r="AV1003" s="14">
        <v>0</v>
      </c>
    </row>
    <row r="1004" spans="1:48" ht="15" x14ac:dyDescent="0.25">
      <c r="A1004" s="14">
        <v>1003</v>
      </c>
      <c r="B1004" s="14">
        <v>23888</v>
      </c>
      <c r="C1004" s="1" t="s">
        <v>3400</v>
      </c>
      <c r="D1004" s="1">
        <v>39</v>
      </c>
      <c r="E1004" s="14" t="s">
        <v>20</v>
      </c>
      <c r="F1004" s="14" t="s">
        <v>3436</v>
      </c>
      <c r="G1004" s="2">
        <v>8.1927700000000006E-2</v>
      </c>
      <c r="H1004" s="2">
        <v>9.6000000000000002E-4</v>
      </c>
      <c r="I1004" s="3">
        <v>1.4332399999999999E-3</v>
      </c>
      <c r="J1004" s="4">
        <v>2.4000000000000001E-5</v>
      </c>
      <c r="K1004" s="4">
        <v>0.28165299999999999</v>
      </c>
      <c r="L1004" s="5">
        <v>1.2999999999999999E-5</v>
      </c>
      <c r="M1004" s="6">
        <v>-1.3571790611788259</v>
      </c>
      <c r="N1004" s="14">
        <v>0.5</v>
      </c>
      <c r="P1004" s="114">
        <v>1791</v>
      </c>
      <c r="Q1004" s="114">
        <v>9</v>
      </c>
      <c r="R1004" s="74">
        <v>1</v>
      </c>
      <c r="S1004" s="75">
        <v>1</v>
      </c>
      <c r="T1004" s="75" t="s">
        <v>3723</v>
      </c>
      <c r="U1004" s="75">
        <v>0</v>
      </c>
      <c r="V1004" s="76" t="s">
        <v>18</v>
      </c>
      <c r="W1004" s="76" t="s">
        <v>19</v>
      </c>
      <c r="Y1004" s="77">
        <f t="shared" si="60"/>
        <v>0.28165299995207532</v>
      </c>
      <c r="Z1004" s="78">
        <f t="shared" si="61"/>
        <v>1.2999999999999999E-5</v>
      </c>
      <c r="AE1004" s="14" t="s">
        <v>711</v>
      </c>
      <c r="AF1004" s="14">
        <f t="shared" si="62"/>
        <v>2538.4349534576495</v>
      </c>
      <c r="AG1004" s="14">
        <v>25</v>
      </c>
      <c r="AH1004" s="14">
        <f t="shared" si="63"/>
        <v>-3.1670434273373718</v>
      </c>
      <c r="AR1004" s="14">
        <v>0</v>
      </c>
      <c r="AS1004" s="14">
        <v>-30.100000000000701</v>
      </c>
      <c r="AU1004" s="14">
        <v>1003</v>
      </c>
      <c r="AV1004" s="14">
        <v>0</v>
      </c>
    </row>
    <row r="1005" spans="1:48" ht="15" x14ac:dyDescent="0.25">
      <c r="A1005" s="14">
        <v>1004</v>
      </c>
      <c r="B1005" s="14">
        <v>23888</v>
      </c>
      <c r="C1005" s="1" t="s">
        <v>3400</v>
      </c>
      <c r="D1005" s="1">
        <v>41</v>
      </c>
      <c r="E1005" s="14" t="s">
        <v>20</v>
      </c>
      <c r="F1005" s="14" t="s">
        <v>3437</v>
      </c>
      <c r="G1005" s="2">
        <v>5.2398500000000001E-2</v>
      </c>
      <c r="H1005" s="2">
        <v>2.5000000000000001E-3</v>
      </c>
      <c r="I1005" s="3">
        <v>9.4978100000000002E-4</v>
      </c>
      <c r="J1005" s="4">
        <v>5.1E-5</v>
      </c>
      <c r="K1005" s="4">
        <v>0.281636</v>
      </c>
      <c r="L1005" s="5">
        <v>8.1999999999999994E-6</v>
      </c>
      <c r="M1005" s="6">
        <v>-1.3099588211529234</v>
      </c>
      <c r="N1005" s="14">
        <v>0.5</v>
      </c>
      <c r="P1005" s="114">
        <v>1794</v>
      </c>
      <c r="Q1005" s="114">
        <v>10</v>
      </c>
      <c r="R1005" s="74">
        <v>1</v>
      </c>
      <c r="S1005" s="75">
        <v>1</v>
      </c>
      <c r="T1005" s="75" t="s">
        <v>3723</v>
      </c>
      <c r="U1005" s="75">
        <v>0</v>
      </c>
      <c r="V1005" s="76" t="s">
        <v>18</v>
      </c>
      <c r="W1005" s="76" t="s">
        <v>19</v>
      </c>
      <c r="Y1005" s="77">
        <f t="shared" si="60"/>
        <v>0.28163599996818806</v>
      </c>
      <c r="Z1005" s="78">
        <f t="shared" si="61"/>
        <v>8.1999999999999994E-6</v>
      </c>
      <c r="AE1005" s="14" t="s">
        <v>711</v>
      </c>
      <c r="AF1005" s="14">
        <f t="shared" si="62"/>
        <v>2537.8827839834225</v>
      </c>
      <c r="AG1005" s="14">
        <v>25</v>
      </c>
      <c r="AH1005" s="14">
        <f t="shared" si="63"/>
        <v>-3.1323226626124434</v>
      </c>
      <c r="AR1005" s="14">
        <v>0</v>
      </c>
      <c r="AS1005" s="14">
        <v>-30.150000000000698</v>
      </c>
      <c r="AU1005" s="14">
        <v>1004</v>
      </c>
      <c r="AV1005" s="14">
        <v>0</v>
      </c>
    </row>
    <row r="1006" spans="1:48" ht="15" x14ac:dyDescent="0.25">
      <c r="A1006" s="14">
        <v>1005</v>
      </c>
      <c r="B1006" s="14">
        <v>23888</v>
      </c>
      <c r="C1006" s="1" t="s">
        <v>3400</v>
      </c>
      <c r="D1006" s="1" t="s">
        <v>3186</v>
      </c>
      <c r="E1006" s="14" t="s">
        <v>3716</v>
      </c>
      <c r="F1006" s="14" t="s">
        <v>3438</v>
      </c>
      <c r="G1006" s="2">
        <v>0.386938</v>
      </c>
      <c r="H1006" s="2">
        <v>1.2E-2</v>
      </c>
      <c r="I1006" s="3">
        <v>5.8441300000000003E-3</v>
      </c>
      <c r="J1006" s="4">
        <v>2.2000000000000001E-4</v>
      </c>
      <c r="K1006" s="4">
        <v>0.28085700000000002</v>
      </c>
      <c r="L1006" s="5">
        <v>2.1999999999999999E-5</v>
      </c>
      <c r="M1006" s="6">
        <v>-18.739974518621196</v>
      </c>
      <c r="N1006" s="14">
        <v>0.5</v>
      </c>
      <c r="P1006" s="114">
        <v>2638</v>
      </c>
      <c r="Q1006" s="114">
        <v>16</v>
      </c>
      <c r="R1006" s="74">
        <v>1</v>
      </c>
      <c r="S1006" s="75">
        <v>1</v>
      </c>
      <c r="T1006" s="75" t="s">
        <v>3723</v>
      </c>
      <c r="U1006" s="75">
        <v>0</v>
      </c>
      <c r="V1006" s="76" t="s">
        <v>18</v>
      </c>
      <c r="W1006" s="76" t="s">
        <v>19</v>
      </c>
      <c r="Y1006" s="77">
        <f t="shared" si="60"/>
        <v>0.2808569997121681</v>
      </c>
      <c r="Z1006" s="78">
        <f t="shared" si="61"/>
        <v>2.1999999999999999E-5</v>
      </c>
      <c r="AE1006" s="14" t="s">
        <v>711</v>
      </c>
      <c r="AF1006" s="14">
        <f t="shared" si="62"/>
        <v>4246.5917999313315</v>
      </c>
      <c r="AG1006" s="14">
        <v>25</v>
      </c>
      <c r="AH1006" s="14">
        <f t="shared" si="63"/>
        <v>-15.94851067545676</v>
      </c>
      <c r="AR1006" s="14">
        <v>0</v>
      </c>
      <c r="AS1006" s="14">
        <v>-30.200000000000699</v>
      </c>
      <c r="AU1006" s="14">
        <v>1005</v>
      </c>
      <c r="AV1006" s="14">
        <v>0</v>
      </c>
    </row>
    <row r="1007" spans="1:48" ht="15" x14ac:dyDescent="0.25">
      <c r="A1007" s="14">
        <v>1006</v>
      </c>
      <c r="B1007" s="14">
        <v>23888</v>
      </c>
      <c r="C1007" s="1" t="s">
        <v>3400</v>
      </c>
      <c r="D1007" s="1">
        <v>43</v>
      </c>
      <c r="E1007" s="14" t="s">
        <v>20</v>
      </c>
      <c r="F1007" s="14" t="s">
        <v>3439</v>
      </c>
      <c r="G1007" s="2">
        <v>2.0997399999999999E-2</v>
      </c>
      <c r="H1007" s="2">
        <v>1.9000000000000001E-4</v>
      </c>
      <c r="I1007" s="3">
        <v>4.1615100000000002E-4</v>
      </c>
      <c r="J1007" s="4">
        <v>2.6000000000000001E-6</v>
      </c>
      <c r="K1007" s="4">
        <v>0.28161599999999998</v>
      </c>
      <c r="L1007" s="5">
        <v>9.0999999999999993E-6</v>
      </c>
      <c r="M1007" s="6">
        <v>4.7396588850312504</v>
      </c>
      <c r="N1007" s="14">
        <v>0.5</v>
      </c>
      <c r="P1007" s="114">
        <v>2062</v>
      </c>
      <c r="Q1007" s="114">
        <v>11</v>
      </c>
      <c r="R1007" s="74">
        <v>1</v>
      </c>
      <c r="S1007" s="75">
        <v>1</v>
      </c>
      <c r="T1007" s="75" t="s">
        <v>3723</v>
      </c>
      <c r="U1007" s="75">
        <v>0</v>
      </c>
      <c r="V1007" s="76" t="s">
        <v>18</v>
      </c>
      <c r="W1007" s="76" t="s">
        <v>19</v>
      </c>
      <c r="Y1007" s="77">
        <f t="shared" si="60"/>
        <v>0.28161599998397918</v>
      </c>
      <c r="Z1007" s="78">
        <f t="shared" si="61"/>
        <v>9.0999999999999993E-6</v>
      </c>
      <c r="AE1007" s="14" t="s">
        <v>711</v>
      </c>
      <c r="AF1007" s="14">
        <f t="shared" si="62"/>
        <v>2376.4837467931975</v>
      </c>
      <c r="AG1007" s="14">
        <v>25</v>
      </c>
      <c r="AH1007" s="14">
        <f t="shared" si="63"/>
        <v>1.3159256507582722</v>
      </c>
      <c r="AR1007" s="14">
        <v>0</v>
      </c>
      <c r="AS1007" s="14">
        <v>-30.2500000000007</v>
      </c>
      <c r="AU1007" s="14">
        <v>1006</v>
      </c>
      <c r="AV1007" s="14">
        <v>0</v>
      </c>
    </row>
    <row r="1008" spans="1:48" ht="15" x14ac:dyDescent="0.25">
      <c r="A1008" s="14">
        <v>1007</v>
      </c>
      <c r="B1008" s="14">
        <v>23888</v>
      </c>
      <c r="C1008" s="1" t="s">
        <v>3400</v>
      </c>
      <c r="D1008" s="7" t="s">
        <v>3187</v>
      </c>
      <c r="E1008" s="14" t="s">
        <v>3716</v>
      </c>
      <c r="F1008" s="14" t="s">
        <v>3440</v>
      </c>
      <c r="G1008" s="8">
        <v>4.85738E-2</v>
      </c>
      <c r="H1008" s="8">
        <v>1.2999999999999999E-3</v>
      </c>
      <c r="I1008" s="9">
        <v>1.34103E-3</v>
      </c>
      <c r="J1008" s="10">
        <v>5.0000000000000002E-5</v>
      </c>
      <c r="K1008" s="10">
        <v>0.28143099999999999</v>
      </c>
      <c r="L1008" s="11">
        <v>9.2E-6</v>
      </c>
      <c r="M1008" s="6">
        <v>-4.2336038529910969</v>
      </c>
      <c r="N1008" s="14">
        <v>0.5</v>
      </c>
      <c r="P1008" s="114">
        <v>2012</v>
      </c>
      <c r="Q1008" s="114">
        <v>10</v>
      </c>
      <c r="R1008" s="74">
        <v>1</v>
      </c>
      <c r="S1008" s="75">
        <v>1</v>
      </c>
      <c r="T1008" s="75" t="s">
        <v>3723</v>
      </c>
      <c r="U1008" s="75">
        <v>0</v>
      </c>
      <c r="V1008" s="76" t="s">
        <v>18</v>
      </c>
      <c r="W1008" s="76" t="s">
        <v>19</v>
      </c>
      <c r="Y1008" s="77">
        <f t="shared" si="60"/>
        <v>0.2814309999496255</v>
      </c>
      <c r="Z1008" s="78">
        <f t="shared" si="61"/>
        <v>9.2E-6</v>
      </c>
      <c r="AE1008" s="14" t="s">
        <v>711</v>
      </c>
      <c r="AF1008" s="14">
        <f t="shared" si="62"/>
        <v>2887.6032909244404</v>
      </c>
      <c r="AG1008" s="14">
        <v>25</v>
      </c>
      <c r="AH1008" s="14">
        <f t="shared" si="63"/>
        <v>-5.2820616566111003</v>
      </c>
      <c r="AR1008" s="14">
        <v>0</v>
      </c>
      <c r="AS1008" s="14">
        <v>-30.300000000000701</v>
      </c>
      <c r="AU1008" s="14">
        <v>1007</v>
      </c>
      <c r="AV1008" s="14">
        <v>0</v>
      </c>
    </row>
    <row r="1009" spans="1:48" ht="15" x14ac:dyDescent="0.25">
      <c r="A1009" s="14">
        <v>1008</v>
      </c>
      <c r="B1009" s="14">
        <v>23888</v>
      </c>
      <c r="C1009" s="1" t="s">
        <v>3400</v>
      </c>
      <c r="D1009" s="1">
        <v>45</v>
      </c>
      <c r="E1009" s="14" t="s">
        <v>20</v>
      </c>
      <c r="F1009" s="14" t="s">
        <v>3441</v>
      </c>
      <c r="G1009" s="2">
        <v>4.7074100000000001E-2</v>
      </c>
      <c r="H1009" s="2">
        <v>5.9000000000000003E-4</v>
      </c>
      <c r="I1009" s="3">
        <v>8.5426399999999998E-4</v>
      </c>
      <c r="J1009" s="4">
        <v>6.4999999999999996E-6</v>
      </c>
      <c r="K1009" s="4">
        <v>0.28106599999999998</v>
      </c>
      <c r="L1009" s="5">
        <v>8.8000000000000004E-6</v>
      </c>
      <c r="M1009" s="6">
        <v>-2.0684871882437061</v>
      </c>
      <c r="N1009" s="14">
        <v>0.5</v>
      </c>
      <c r="P1009" s="114">
        <v>2650</v>
      </c>
      <c r="Q1009" s="114">
        <v>28</v>
      </c>
      <c r="R1009" s="74">
        <v>1</v>
      </c>
      <c r="S1009" s="75">
        <v>1</v>
      </c>
      <c r="T1009" s="75" t="s">
        <v>3723</v>
      </c>
      <c r="U1009" s="75">
        <v>0</v>
      </c>
      <c r="V1009" s="76" t="s">
        <v>18</v>
      </c>
      <c r="W1009" s="76" t="s">
        <v>19</v>
      </c>
      <c r="Y1009" s="77">
        <f t="shared" si="60"/>
        <v>0.28106599995773485</v>
      </c>
      <c r="Z1009" s="78">
        <f t="shared" si="61"/>
        <v>8.8000000000000004E-6</v>
      </c>
      <c r="AE1009" s="14" t="s">
        <v>711</v>
      </c>
      <c r="AF1009" s="14">
        <f t="shared" si="62"/>
        <v>3255.849832095279</v>
      </c>
      <c r="AG1009" s="14">
        <v>25</v>
      </c>
      <c r="AH1009" s="14">
        <f t="shared" si="63"/>
        <v>-3.6900641090027251</v>
      </c>
      <c r="AR1009" s="14">
        <v>0</v>
      </c>
      <c r="AS1009" s="14">
        <v>-30.350000000000701</v>
      </c>
      <c r="AU1009" s="14">
        <v>1008</v>
      </c>
      <c r="AV1009" s="14">
        <v>0</v>
      </c>
    </row>
    <row r="1010" spans="1:48" ht="15" x14ac:dyDescent="0.25">
      <c r="A1010" s="14">
        <v>1009</v>
      </c>
      <c r="B1010" s="14">
        <v>23888</v>
      </c>
      <c r="C1010" s="1" t="s">
        <v>3400</v>
      </c>
      <c r="D1010" s="1">
        <v>46</v>
      </c>
      <c r="E1010" s="14" t="s">
        <v>20</v>
      </c>
      <c r="F1010" s="14" t="s">
        <v>3442</v>
      </c>
      <c r="G1010" s="2">
        <v>0.43869000000000002</v>
      </c>
      <c r="H1010" s="2">
        <v>6.3E-3</v>
      </c>
      <c r="I1010" s="3">
        <v>6.6245999999999996E-3</v>
      </c>
      <c r="J1010" s="4">
        <v>1.2999999999999999E-4</v>
      </c>
      <c r="K1010" s="4">
        <v>0.28088600000000002</v>
      </c>
      <c r="L1010" s="5">
        <v>1.9000000000000001E-5</v>
      </c>
      <c r="M1010" s="6">
        <v>-28.79643197592263</v>
      </c>
      <c r="N1010" s="14">
        <v>0.5</v>
      </c>
      <c r="P1010" s="114">
        <v>2119</v>
      </c>
      <c r="Q1010" s="114">
        <v>24</v>
      </c>
      <c r="R1010" s="74">
        <v>1</v>
      </c>
      <c r="S1010" s="75">
        <v>1</v>
      </c>
      <c r="T1010" s="75" t="s">
        <v>3723</v>
      </c>
      <c r="U1010" s="75">
        <v>0</v>
      </c>
      <c r="V1010" s="76" t="s">
        <v>18</v>
      </c>
      <c r="W1010" s="76" t="s">
        <v>19</v>
      </c>
      <c r="Y1010" s="77">
        <f t="shared" si="60"/>
        <v>0.28088599973791939</v>
      </c>
      <c r="Z1010" s="78">
        <f t="shared" si="61"/>
        <v>1.9000000000000001E-5</v>
      </c>
      <c r="AE1010" s="14" t="s">
        <v>711</v>
      </c>
      <c r="AF1010" s="14">
        <f t="shared" si="62"/>
        <v>4447.6039198116168</v>
      </c>
      <c r="AG1010" s="14">
        <v>25</v>
      </c>
      <c r="AH1010" s="14">
        <f t="shared" si="63"/>
        <v>-23.342964688178402</v>
      </c>
      <c r="AR1010" s="14">
        <v>0</v>
      </c>
      <c r="AS1010" s="14">
        <v>-30.400000000000698</v>
      </c>
      <c r="AU1010" s="14">
        <v>1009</v>
      </c>
      <c r="AV1010" s="14">
        <v>0</v>
      </c>
    </row>
    <row r="1011" spans="1:48" ht="15" x14ac:dyDescent="0.25">
      <c r="A1011" s="14">
        <v>1010</v>
      </c>
      <c r="B1011" s="14">
        <v>23888</v>
      </c>
      <c r="C1011" s="1" t="s">
        <v>3400</v>
      </c>
      <c r="D1011" s="1">
        <v>47</v>
      </c>
      <c r="E1011" s="14" t="s">
        <v>20</v>
      </c>
      <c r="F1011" s="14" t="s">
        <v>3443</v>
      </c>
      <c r="G1011" s="2">
        <v>2.0082099999999999E-2</v>
      </c>
      <c r="H1011" s="2">
        <v>1E-3</v>
      </c>
      <c r="I1011" s="3">
        <v>4.0973300000000002E-4</v>
      </c>
      <c r="J1011" s="4">
        <v>1.8E-5</v>
      </c>
      <c r="K1011" s="4">
        <v>0.28159800000000001</v>
      </c>
      <c r="L1011" s="5">
        <v>1.1E-5</v>
      </c>
      <c r="M1011" s="6">
        <v>-0.61753695831945343</v>
      </c>
      <c r="N1011" s="14">
        <v>0.5</v>
      </c>
      <c r="P1011" s="114">
        <v>1855</v>
      </c>
      <c r="Q1011" s="114">
        <v>23</v>
      </c>
      <c r="R1011" s="74">
        <v>1</v>
      </c>
      <c r="S1011" s="75">
        <v>1</v>
      </c>
      <c r="T1011" s="75" t="s">
        <v>3723</v>
      </c>
      <c r="U1011" s="75">
        <v>0</v>
      </c>
      <c r="V1011" s="76" t="s">
        <v>18</v>
      </c>
      <c r="W1011" s="76" t="s">
        <v>19</v>
      </c>
      <c r="Y1011" s="77">
        <f t="shared" si="60"/>
        <v>0.28159799998580981</v>
      </c>
      <c r="Z1011" s="78">
        <f t="shared" si="61"/>
        <v>1.1E-5</v>
      </c>
      <c r="AE1011" s="14" t="s">
        <v>711</v>
      </c>
      <c r="AF1011" s="14">
        <f t="shared" si="62"/>
        <v>2543.1504792853152</v>
      </c>
      <c r="AG1011" s="14">
        <v>25</v>
      </c>
      <c r="AH1011" s="14">
        <f t="shared" si="63"/>
        <v>-2.6231889399407744</v>
      </c>
      <c r="AR1011" s="14">
        <v>0</v>
      </c>
      <c r="AS1011" s="14">
        <v>-30.450000000000699</v>
      </c>
      <c r="AU1011" s="14">
        <v>1010</v>
      </c>
      <c r="AV1011" s="14">
        <v>0</v>
      </c>
    </row>
    <row r="1012" spans="1:48" ht="15" x14ac:dyDescent="0.25">
      <c r="A1012" s="14">
        <v>1011</v>
      </c>
      <c r="B1012" s="14">
        <v>23888</v>
      </c>
      <c r="C1012" s="1" t="s">
        <v>3400</v>
      </c>
      <c r="D1012" s="1">
        <v>48</v>
      </c>
      <c r="E1012" s="14" t="s">
        <v>20</v>
      </c>
      <c r="F1012" s="14" t="s">
        <v>3444</v>
      </c>
      <c r="G1012" s="2">
        <v>2.51726E-2</v>
      </c>
      <c r="H1012" s="2">
        <v>6.9999999999999999E-4</v>
      </c>
      <c r="I1012" s="3">
        <v>3.8941099999999999E-4</v>
      </c>
      <c r="J1012" s="4">
        <v>4.5000000000000001E-6</v>
      </c>
      <c r="K1012" s="4">
        <v>0.281609</v>
      </c>
      <c r="L1012" s="5">
        <v>1.2E-5</v>
      </c>
      <c r="M1012" s="6">
        <v>2.4233299573128697</v>
      </c>
      <c r="N1012" s="14">
        <v>0.5</v>
      </c>
      <c r="P1012" s="114">
        <v>1970</v>
      </c>
      <c r="Q1012" s="114">
        <v>24</v>
      </c>
      <c r="R1012" s="74">
        <v>1</v>
      </c>
      <c r="S1012" s="75">
        <v>1</v>
      </c>
      <c r="T1012" s="75" t="s">
        <v>3723</v>
      </c>
      <c r="U1012" s="75">
        <v>0</v>
      </c>
      <c r="V1012" s="76" t="s">
        <v>18</v>
      </c>
      <c r="W1012" s="76" t="s">
        <v>19</v>
      </c>
      <c r="Y1012" s="77">
        <f t="shared" si="60"/>
        <v>0.28160899998567751</v>
      </c>
      <c r="Z1012" s="78">
        <f t="shared" si="61"/>
        <v>1.2E-5</v>
      </c>
      <c r="AE1012" s="14" t="s">
        <v>711</v>
      </c>
      <c r="AF1012" s="14">
        <f t="shared" si="62"/>
        <v>2446.5253691662106</v>
      </c>
      <c r="AG1012" s="14">
        <v>25</v>
      </c>
      <c r="AH1012" s="14">
        <f t="shared" si="63"/>
        <v>-0.38725738432877238</v>
      </c>
      <c r="AR1012" s="14">
        <v>0</v>
      </c>
      <c r="AS1012" s="14">
        <v>-30.5000000000007</v>
      </c>
      <c r="AU1012" s="14">
        <v>1011</v>
      </c>
      <c r="AV1012" s="14">
        <v>0</v>
      </c>
    </row>
    <row r="1013" spans="1:48" ht="15" x14ac:dyDescent="0.25">
      <c r="A1013" s="14">
        <v>1012</v>
      </c>
      <c r="B1013" s="14">
        <v>23888</v>
      </c>
      <c r="C1013" s="1" t="s">
        <v>3400</v>
      </c>
      <c r="D1013" s="1">
        <v>49</v>
      </c>
      <c r="E1013" s="14" t="s">
        <v>20</v>
      </c>
      <c r="F1013" s="14" t="s">
        <v>3445</v>
      </c>
      <c r="G1013" s="2">
        <v>1.4135200000000001E-2</v>
      </c>
      <c r="H1013" s="2">
        <v>3.6000000000000002E-4</v>
      </c>
      <c r="I1013" s="3">
        <v>3.0125099999999999E-4</v>
      </c>
      <c r="J1013" s="4">
        <v>3.4000000000000001E-6</v>
      </c>
      <c r="K1013" s="4">
        <v>0.28138999999999997</v>
      </c>
      <c r="L1013" s="5">
        <v>7.9000000000000006E-6</v>
      </c>
      <c r="M1013" s="6">
        <v>-5.3070685797707018</v>
      </c>
      <c r="N1013" s="14">
        <v>0.5</v>
      </c>
      <c r="P1013" s="114">
        <v>1967</v>
      </c>
      <c r="Q1013" s="114">
        <v>23</v>
      </c>
      <c r="R1013" s="74">
        <v>1</v>
      </c>
      <c r="S1013" s="75">
        <v>1</v>
      </c>
      <c r="T1013" s="75" t="s">
        <v>3723</v>
      </c>
      <c r="U1013" s="75">
        <v>0</v>
      </c>
      <c r="V1013" s="76" t="s">
        <v>18</v>
      </c>
      <c r="W1013" s="76" t="s">
        <v>19</v>
      </c>
      <c r="Y1013" s="77">
        <f t="shared" si="60"/>
        <v>0.28138999998893688</v>
      </c>
      <c r="Z1013" s="78">
        <f t="shared" si="61"/>
        <v>7.9000000000000006E-6</v>
      </c>
      <c r="AE1013" s="14" t="s">
        <v>711</v>
      </c>
      <c r="AF1013" s="14">
        <f t="shared" si="62"/>
        <v>2917.9915513770356</v>
      </c>
      <c r="AG1013" s="14">
        <v>25</v>
      </c>
      <c r="AH1013" s="14">
        <f t="shared" si="63"/>
        <v>-6.071373955713752</v>
      </c>
      <c r="AR1013" s="14">
        <v>0</v>
      </c>
      <c r="AS1013" s="14">
        <v>-30.550000000000701</v>
      </c>
      <c r="AU1013" s="14">
        <v>1012</v>
      </c>
      <c r="AV1013" s="14">
        <v>0</v>
      </c>
    </row>
    <row r="1014" spans="1:48" ht="15" x14ac:dyDescent="0.25">
      <c r="A1014" s="14">
        <v>1013</v>
      </c>
      <c r="B1014" s="14">
        <v>23888</v>
      </c>
      <c r="C1014" s="1" t="s">
        <v>3400</v>
      </c>
      <c r="D1014" s="1">
        <v>50</v>
      </c>
      <c r="E1014" s="14" t="s">
        <v>20</v>
      </c>
      <c r="F1014" s="14" t="s">
        <v>3446</v>
      </c>
      <c r="G1014" s="2">
        <v>9.3755400000000003E-2</v>
      </c>
      <c r="H1014" s="2">
        <v>2.8E-3</v>
      </c>
      <c r="I1014" s="3">
        <v>1.23207E-3</v>
      </c>
      <c r="J1014" s="4">
        <v>2.0000000000000002E-5</v>
      </c>
      <c r="K1014" s="4">
        <v>0.28153899999999998</v>
      </c>
      <c r="L1014" s="5">
        <v>1.0000000000000001E-5</v>
      </c>
      <c r="M1014" s="6">
        <v>-17.323970117708587</v>
      </c>
      <c r="N1014" s="14">
        <v>0.5</v>
      </c>
      <c r="P1014" s="114">
        <v>1239</v>
      </c>
      <c r="Q1014" s="114">
        <v>26</v>
      </c>
      <c r="R1014" s="74">
        <v>1</v>
      </c>
      <c r="S1014" s="75">
        <v>1</v>
      </c>
      <c r="T1014" s="75" t="s">
        <v>3723</v>
      </c>
      <c r="U1014" s="75">
        <v>0</v>
      </c>
      <c r="V1014" s="76" t="s">
        <v>18</v>
      </c>
      <c r="W1014" s="76" t="s">
        <v>19</v>
      </c>
      <c r="Y1014" s="77">
        <f t="shared" si="60"/>
        <v>0.28153899997149956</v>
      </c>
      <c r="Z1014" s="78">
        <f t="shared" si="61"/>
        <v>1.0000000000000001E-5</v>
      </c>
      <c r="AE1014" s="14" t="s">
        <v>711</v>
      </c>
      <c r="AF1014" s="14">
        <f t="shared" si="62"/>
        <v>3088.1719512787304</v>
      </c>
      <c r="AG1014" s="14">
        <v>25</v>
      </c>
      <c r="AH1014" s="14">
        <f t="shared" si="63"/>
        <v>-14.907330968903372</v>
      </c>
      <c r="AR1014" s="14">
        <v>0</v>
      </c>
      <c r="AS1014" s="14">
        <v>-30.600000000000701</v>
      </c>
      <c r="AU1014" s="14">
        <v>1013</v>
      </c>
      <c r="AV1014" s="14">
        <v>0</v>
      </c>
    </row>
    <row r="1015" spans="1:48" ht="15" x14ac:dyDescent="0.25">
      <c r="A1015" s="14">
        <v>1014</v>
      </c>
      <c r="B1015" s="14">
        <v>23888</v>
      </c>
      <c r="C1015" s="1" t="s">
        <v>3400</v>
      </c>
      <c r="D1015" s="1">
        <v>51</v>
      </c>
      <c r="E1015" s="14" t="s">
        <v>20</v>
      </c>
      <c r="F1015" s="14" t="s">
        <v>3447</v>
      </c>
      <c r="G1015" s="2">
        <v>3.9616800000000001E-2</v>
      </c>
      <c r="H1015" s="2">
        <v>3.5E-4</v>
      </c>
      <c r="I1015" s="3">
        <v>7.4935400000000004E-4</v>
      </c>
      <c r="J1015" s="4">
        <v>1.5E-6</v>
      </c>
      <c r="K1015" s="4">
        <v>0.28139999999999998</v>
      </c>
      <c r="L1015" s="5">
        <v>9.7000000000000003E-6</v>
      </c>
      <c r="M1015" s="6">
        <v>-3.987463670217517</v>
      </c>
      <c r="N1015" s="14">
        <v>0.5</v>
      </c>
      <c r="P1015" s="114">
        <v>2036</v>
      </c>
      <c r="Q1015" s="114">
        <v>24</v>
      </c>
      <c r="R1015" s="74">
        <v>1</v>
      </c>
      <c r="S1015" s="75">
        <v>1</v>
      </c>
      <c r="T1015" s="75" t="s">
        <v>3723</v>
      </c>
      <c r="U1015" s="75">
        <v>0</v>
      </c>
      <c r="V1015" s="76" t="s">
        <v>18</v>
      </c>
      <c r="W1015" s="76" t="s">
        <v>19</v>
      </c>
      <c r="Y1015" s="77">
        <f t="shared" si="60"/>
        <v>0.28139999997151544</v>
      </c>
      <c r="Z1015" s="78">
        <f t="shared" si="61"/>
        <v>9.7000000000000003E-6</v>
      </c>
      <c r="AE1015" s="14" t="s">
        <v>711</v>
      </c>
      <c r="AF1015" s="14">
        <f t="shared" si="62"/>
        <v>2891.3339866684778</v>
      </c>
      <c r="AG1015" s="14">
        <v>25</v>
      </c>
      <c r="AH1015" s="14">
        <f t="shared" si="63"/>
        <v>-5.1010762281011148</v>
      </c>
      <c r="AR1015" s="14">
        <v>0</v>
      </c>
      <c r="AS1015" s="14">
        <v>-30.650000000000698</v>
      </c>
      <c r="AU1015" s="14">
        <v>1014</v>
      </c>
      <c r="AV1015" s="14">
        <v>0</v>
      </c>
    </row>
    <row r="1016" spans="1:48" ht="15" x14ac:dyDescent="0.25">
      <c r="A1016" s="14">
        <v>1015</v>
      </c>
      <c r="B1016" s="14">
        <v>23888</v>
      </c>
      <c r="C1016" s="1" t="s">
        <v>3400</v>
      </c>
      <c r="D1016" s="1">
        <v>52</v>
      </c>
      <c r="E1016" s="14" t="s">
        <v>20</v>
      </c>
      <c r="F1016" s="14" t="s">
        <v>3448</v>
      </c>
      <c r="G1016" s="2">
        <v>9.2420999999999996E-3</v>
      </c>
      <c r="H1016" s="2">
        <v>2.2000000000000001E-4</v>
      </c>
      <c r="I1016" s="3">
        <v>1.5593599999999999E-4</v>
      </c>
      <c r="J1016" s="4">
        <v>4.0999999999999997E-6</v>
      </c>
      <c r="K1016" s="4">
        <v>0.28142899999999998</v>
      </c>
      <c r="L1016" s="5">
        <v>1.2E-5</v>
      </c>
      <c r="M1016" s="6">
        <v>-6.0719079220394878</v>
      </c>
      <c r="N1016" s="14">
        <v>0.5</v>
      </c>
      <c r="P1016" s="114">
        <v>1865</v>
      </c>
      <c r="Q1016" s="114">
        <v>24</v>
      </c>
      <c r="R1016" s="74">
        <v>1</v>
      </c>
      <c r="S1016" s="75">
        <v>1</v>
      </c>
      <c r="T1016" s="75" t="s">
        <v>3723</v>
      </c>
      <c r="U1016" s="75">
        <v>0</v>
      </c>
      <c r="V1016" s="76" t="s">
        <v>18</v>
      </c>
      <c r="W1016" s="76" t="s">
        <v>19</v>
      </c>
      <c r="Y1016" s="77">
        <f t="shared" si="60"/>
        <v>0.28142899999457038</v>
      </c>
      <c r="Z1016" s="78">
        <f t="shared" si="61"/>
        <v>1.2E-5</v>
      </c>
      <c r="AE1016" s="14" t="s">
        <v>711</v>
      </c>
      <c r="AF1016" s="14">
        <f t="shared" si="62"/>
        <v>2885.1681368746135</v>
      </c>
      <c r="AG1016" s="14">
        <v>25</v>
      </c>
      <c r="AH1016" s="14">
        <f t="shared" si="63"/>
        <v>-6.6337558250290352</v>
      </c>
      <c r="AR1016" s="14">
        <v>0</v>
      </c>
      <c r="AS1016" s="14">
        <v>-30.700000000000699</v>
      </c>
      <c r="AU1016" s="14">
        <v>1015</v>
      </c>
      <c r="AV1016" s="14">
        <v>0</v>
      </c>
    </row>
    <row r="1017" spans="1:48" ht="15" x14ac:dyDescent="0.25">
      <c r="A1017" s="14">
        <v>1016</v>
      </c>
      <c r="B1017" s="14">
        <v>23888</v>
      </c>
      <c r="C1017" s="1" t="s">
        <v>3400</v>
      </c>
      <c r="D1017" s="1">
        <v>53</v>
      </c>
      <c r="E1017" s="14" t="s">
        <v>20</v>
      </c>
      <c r="F1017" s="14" t="s">
        <v>3449</v>
      </c>
      <c r="G1017" s="2">
        <v>4.3401799999999997E-2</v>
      </c>
      <c r="H1017" s="2">
        <v>9.3000000000000005E-4</v>
      </c>
      <c r="I1017" s="3">
        <v>7.8843100000000003E-4</v>
      </c>
      <c r="J1017" s="4">
        <v>7.3000000000000004E-6</v>
      </c>
      <c r="K1017" s="4">
        <v>0.281636</v>
      </c>
      <c r="L1017" s="5">
        <v>9.5000000000000005E-6</v>
      </c>
      <c r="M1017" s="6">
        <v>-1.5420235120633397</v>
      </c>
      <c r="N1017" s="14">
        <v>0.5</v>
      </c>
      <c r="P1017" s="114">
        <v>1775</v>
      </c>
      <c r="Q1017" s="114">
        <v>24</v>
      </c>
      <c r="R1017" s="74">
        <v>1</v>
      </c>
      <c r="S1017" s="75">
        <v>1</v>
      </c>
      <c r="T1017" s="75" t="s">
        <v>3723</v>
      </c>
      <c r="U1017" s="75">
        <v>0</v>
      </c>
      <c r="V1017" s="76" t="s">
        <v>18</v>
      </c>
      <c r="W1017" s="76" t="s">
        <v>19</v>
      </c>
      <c r="Y1017" s="77">
        <f t="shared" si="60"/>
        <v>0.28163599997387201</v>
      </c>
      <c r="Z1017" s="78">
        <f t="shared" si="61"/>
        <v>9.5000000000000005E-6</v>
      </c>
      <c r="AE1017" s="14" t="s">
        <v>711</v>
      </c>
      <c r="AF1017" s="14">
        <f t="shared" si="62"/>
        <v>2537.2634069119954</v>
      </c>
      <c r="AG1017" s="14">
        <v>25</v>
      </c>
      <c r="AH1017" s="14">
        <f t="shared" si="63"/>
        <v>-3.3029584647524555</v>
      </c>
      <c r="AR1017" s="14">
        <v>0</v>
      </c>
      <c r="AS1017" s="14">
        <v>-30.7500000000007</v>
      </c>
      <c r="AU1017" s="14">
        <v>1016</v>
      </c>
      <c r="AV1017" s="14">
        <v>0</v>
      </c>
    </row>
    <row r="1018" spans="1:48" ht="15" x14ac:dyDescent="0.25">
      <c r="A1018" s="14">
        <v>1017</v>
      </c>
      <c r="B1018" s="14">
        <v>23888</v>
      </c>
      <c r="C1018" s="1" t="s">
        <v>3400</v>
      </c>
      <c r="D1018" s="1">
        <v>54</v>
      </c>
      <c r="E1018" s="14" t="s">
        <v>20</v>
      </c>
      <c r="F1018" s="14" t="s">
        <v>3450</v>
      </c>
      <c r="G1018" s="2">
        <v>0.77956400000000003</v>
      </c>
      <c r="H1018" s="2">
        <v>3.5999999999999999E-3</v>
      </c>
      <c r="I1018" s="3">
        <v>1.1487799999999999E-2</v>
      </c>
      <c r="J1018" s="4">
        <v>7.0999999999999998E-6</v>
      </c>
      <c r="K1018" s="4">
        <v>0.28134900000000002</v>
      </c>
      <c r="L1018" s="5">
        <v>3.1999999999999999E-5</v>
      </c>
      <c r="M1018" s="6">
        <v>-31.453263072953597</v>
      </c>
      <c r="N1018" s="14">
        <v>0.5</v>
      </c>
      <c r="P1018" s="114">
        <v>1314</v>
      </c>
      <c r="Q1018" s="114">
        <v>23</v>
      </c>
      <c r="R1018" s="74">
        <v>1</v>
      </c>
      <c r="S1018" s="75">
        <v>1</v>
      </c>
      <c r="T1018" s="75" t="s">
        <v>3723</v>
      </c>
      <c r="U1018" s="75">
        <v>0</v>
      </c>
      <c r="V1018" s="76" t="s">
        <v>18</v>
      </c>
      <c r="W1018" s="76" t="s">
        <v>19</v>
      </c>
      <c r="Y1018" s="77">
        <f t="shared" ref="Y1018:Y1073" si="64">K1018-I1018*(EXP((1.867*10^-11)*P1018)-1)</f>
        <v>0.28134899971817695</v>
      </c>
      <c r="Z1018" s="78">
        <f t="shared" ref="Z1018:Z1073" si="65">L1018</f>
        <v>3.1999999999999999E-5</v>
      </c>
      <c r="AE1018" s="14" t="s">
        <v>711</v>
      </c>
      <c r="AF1018" s="14">
        <f t="shared" si="62"/>
        <v>3998.6246682547444</v>
      </c>
      <c r="AG1018" s="14">
        <v>25</v>
      </c>
      <c r="AH1018" s="14">
        <f t="shared" si="63"/>
        <v>-25.296516965407058</v>
      </c>
      <c r="AR1018" s="14">
        <v>0</v>
      </c>
      <c r="AS1018" s="14">
        <v>-30.800000000000701</v>
      </c>
      <c r="AU1018" s="14">
        <v>1017</v>
      </c>
      <c r="AV1018" s="14">
        <v>0</v>
      </c>
    </row>
    <row r="1019" spans="1:48" ht="15" x14ac:dyDescent="0.25">
      <c r="A1019" s="14">
        <v>1018</v>
      </c>
      <c r="B1019" s="14">
        <v>23888</v>
      </c>
      <c r="C1019" s="1" t="s">
        <v>3400</v>
      </c>
      <c r="D1019" s="1">
        <v>56</v>
      </c>
      <c r="E1019" s="14" t="s">
        <v>20</v>
      </c>
      <c r="F1019" s="14" t="s">
        <v>3451</v>
      </c>
      <c r="G1019" s="2">
        <v>3.04573E-2</v>
      </c>
      <c r="H1019" s="2">
        <v>2.5000000000000001E-4</v>
      </c>
      <c r="I1019" s="3">
        <v>5.9164700000000005E-4</v>
      </c>
      <c r="J1019" s="4">
        <v>1.9E-6</v>
      </c>
      <c r="K1019" s="4">
        <v>0.28162300000000001</v>
      </c>
      <c r="L1019" s="5">
        <v>9.7999999999999993E-6</v>
      </c>
      <c r="M1019" s="6">
        <v>-1.9490607780692226</v>
      </c>
      <c r="N1019" s="14">
        <v>0.5</v>
      </c>
      <c r="P1019" s="114">
        <v>1767</v>
      </c>
      <c r="Q1019" s="114">
        <v>22</v>
      </c>
      <c r="R1019" s="74">
        <v>1</v>
      </c>
      <c r="S1019" s="75">
        <v>1</v>
      </c>
      <c r="T1019" s="75" t="s">
        <v>3723</v>
      </c>
      <c r="U1019" s="75">
        <v>0</v>
      </c>
      <c r="V1019" s="76" t="s">
        <v>18</v>
      </c>
      <c r="W1019" s="76" t="s">
        <v>19</v>
      </c>
      <c r="Y1019" s="77">
        <f t="shared" si="64"/>
        <v>0.28162299998048163</v>
      </c>
      <c r="Z1019" s="78">
        <f t="shared" si="65"/>
        <v>9.7999999999999993E-6</v>
      </c>
      <c r="AE1019" s="14" t="s">
        <v>711</v>
      </c>
      <c r="AF1019" s="14">
        <f t="shared" si="62"/>
        <v>2556.0210564349309</v>
      </c>
      <c r="AG1019" s="14">
        <v>25</v>
      </c>
      <c r="AH1019" s="14">
        <f t="shared" si="63"/>
        <v>-3.6022505721097224</v>
      </c>
      <c r="AR1019" s="14">
        <v>0</v>
      </c>
      <c r="AS1019" s="14">
        <v>-30.850000000000701</v>
      </c>
      <c r="AU1019" s="14">
        <v>1018</v>
      </c>
      <c r="AV1019" s="14">
        <v>0</v>
      </c>
    </row>
    <row r="1020" spans="1:48" ht="15" x14ac:dyDescent="0.25">
      <c r="A1020" s="14">
        <v>1019</v>
      </c>
      <c r="B1020" s="14">
        <v>23888</v>
      </c>
      <c r="C1020" s="1" t="s">
        <v>3400</v>
      </c>
      <c r="D1020" s="1">
        <v>57</v>
      </c>
      <c r="E1020" s="14" t="s">
        <v>20</v>
      </c>
      <c r="F1020" s="14" t="s">
        <v>3452</v>
      </c>
      <c r="G1020" s="2">
        <v>0.22173399999999999</v>
      </c>
      <c r="H1020" s="2">
        <v>4.5999999999999999E-3</v>
      </c>
      <c r="I1020" s="3">
        <v>3.42852E-3</v>
      </c>
      <c r="J1020" s="4">
        <v>8.3999999999999995E-5</v>
      </c>
      <c r="K1020" s="4">
        <v>0.281667</v>
      </c>
      <c r="L1020" s="5">
        <v>9.9000000000000001E-6</v>
      </c>
      <c r="M1020" s="6">
        <v>-5.1276751883944094</v>
      </c>
      <c r="N1020" s="14">
        <v>0.5</v>
      </c>
      <c r="P1020" s="114">
        <v>1701</v>
      </c>
      <c r="Q1020" s="114">
        <v>23</v>
      </c>
      <c r="R1020" s="74">
        <v>1</v>
      </c>
      <c r="S1020" s="75">
        <v>1</v>
      </c>
      <c r="T1020" s="75" t="s">
        <v>3723</v>
      </c>
      <c r="U1020" s="75">
        <v>0</v>
      </c>
      <c r="V1020" s="76" t="s">
        <v>18</v>
      </c>
      <c r="W1020" s="76" t="s">
        <v>19</v>
      </c>
      <c r="Y1020" s="77">
        <f t="shared" si="64"/>
        <v>0.28166699989111821</v>
      </c>
      <c r="Z1020" s="78">
        <f t="shared" si="65"/>
        <v>9.9000000000000001E-6</v>
      </c>
      <c r="AE1020" s="14" t="s">
        <v>711</v>
      </c>
      <c r="AF1020" s="14">
        <f t="shared" si="62"/>
        <v>2699.5914328952113</v>
      </c>
      <c r="AG1020" s="14">
        <v>25</v>
      </c>
      <c r="AH1020" s="14">
        <f t="shared" si="63"/>
        <v>-5.9394670502900055</v>
      </c>
      <c r="AR1020" s="14">
        <v>0</v>
      </c>
      <c r="AS1020" s="14">
        <v>-30.900000000000698</v>
      </c>
      <c r="AU1020" s="14">
        <v>1019</v>
      </c>
      <c r="AV1020" s="14">
        <v>0</v>
      </c>
    </row>
    <row r="1021" spans="1:48" ht="15" x14ac:dyDescent="0.25">
      <c r="A1021" s="14">
        <v>1020</v>
      </c>
      <c r="B1021" s="14">
        <v>23888</v>
      </c>
      <c r="C1021" s="1" t="s">
        <v>3400</v>
      </c>
      <c r="D1021" s="1">
        <v>58</v>
      </c>
      <c r="E1021" s="14" t="s">
        <v>20</v>
      </c>
      <c r="F1021" s="14" t="s">
        <v>3453</v>
      </c>
      <c r="G1021" s="2">
        <v>3.10957E-2</v>
      </c>
      <c r="H1021" s="2">
        <v>4.4000000000000002E-4</v>
      </c>
      <c r="I1021" s="3">
        <v>5.7604200000000003E-4</v>
      </c>
      <c r="J1021" s="4">
        <v>1.3999999999999999E-6</v>
      </c>
      <c r="K1021" s="4">
        <v>0.28047</v>
      </c>
      <c r="L1021" s="5">
        <v>1.1E-5</v>
      </c>
      <c r="M1021" s="6">
        <v>-4.2250716066749572</v>
      </c>
      <c r="N1021" s="14">
        <v>0.5</v>
      </c>
      <c r="P1021" s="114">
        <v>3449</v>
      </c>
      <c r="Q1021" s="114">
        <v>41</v>
      </c>
      <c r="R1021" s="74">
        <v>1</v>
      </c>
      <c r="S1021" s="75">
        <v>1</v>
      </c>
      <c r="T1021" s="75" t="s">
        <v>3723</v>
      </c>
      <c r="U1021" s="75">
        <v>0</v>
      </c>
      <c r="V1021" s="76" t="s">
        <v>18</v>
      </c>
      <c r="W1021" s="76" t="s">
        <v>19</v>
      </c>
      <c r="Y1021" s="77">
        <f t="shared" si="64"/>
        <v>0.280469999962907</v>
      </c>
      <c r="Z1021" s="78">
        <f t="shared" si="65"/>
        <v>1.1E-5</v>
      </c>
      <c r="AE1021" s="14" t="s">
        <v>711</v>
      </c>
      <c r="AF1021" s="14">
        <f t="shared" si="62"/>
        <v>4013.2217517667109</v>
      </c>
      <c r="AG1021" s="14">
        <v>25</v>
      </c>
      <c r="AH1021" s="14">
        <f t="shared" si="63"/>
        <v>-5.2757879460845274</v>
      </c>
      <c r="AR1021" s="14">
        <v>0</v>
      </c>
      <c r="AS1021" s="14">
        <v>-30.950000000000699</v>
      </c>
      <c r="AU1021" s="14">
        <v>1020</v>
      </c>
      <c r="AV1021" s="14">
        <v>0</v>
      </c>
    </row>
    <row r="1022" spans="1:48" ht="15" x14ac:dyDescent="0.25">
      <c r="A1022" s="14">
        <v>1021</v>
      </c>
      <c r="B1022" s="14">
        <v>23888</v>
      </c>
      <c r="C1022" s="1" t="s">
        <v>3400</v>
      </c>
      <c r="D1022" s="1" t="s">
        <v>713</v>
      </c>
      <c r="E1022" s="14" t="s">
        <v>20</v>
      </c>
      <c r="F1022" s="14" t="s">
        <v>3454</v>
      </c>
      <c r="G1022" s="2">
        <v>1.9350300000000001E-2</v>
      </c>
      <c r="H1022" s="2">
        <v>3.1E-4</v>
      </c>
      <c r="I1022" s="3">
        <v>3.7616599999999999E-4</v>
      </c>
      <c r="J1022" s="4">
        <v>5.4E-6</v>
      </c>
      <c r="K1022" s="4">
        <v>0.28114600000000001</v>
      </c>
      <c r="L1022" s="5">
        <v>9.3999999999999998E-6</v>
      </c>
      <c r="M1022" s="6">
        <v>-4.0482849192702286</v>
      </c>
      <c r="N1022" s="14">
        <v>0.5</v>
      </c>
      <c r="P1022" s="114">
        <v>2404</v>
      </c>
      <c r="Q1022" s="114">
        <v>26</v>
      </c>
      <c r="R1022" s="74">
        <v>1</v>
      </c>
      <c r="S1022" s="75">
        <v>1</v>
      </c>
      <c r="T1022" s="75" t="s">
        <v>3723</v>
      </c>
      <c r="U1022" s="75">
        <v>0</v>
      </c>
      <c r="V1022" s="76" t="s">
        <v>18</v>
      </c>
      <c r="W1022" s="76" t="s">
        <v>19</v>
      </c>
      <c r="Y1022" s="77">
        <f t="shared" si="64"/>
        <v>0.28114599998311668</v>
      </c>
      <c r="Z1022" s="78">
        <f t="shared" si="65"/>
        <v>9.3999999999999998E-6</v>
      </c>
      <c r="AE1022" s="14" t="s">
        <v>711</v>
      </c>
      <c r="AF1022" s="14">
        <f t="shared" si="62"/>
        <v>3182.9104515989707</v>
      </c>
      <c r="AG1022" s="14">
        <v>25</v>
      </c>
      <c r="AH1022" s="14">
        <f t="shared" si="63"/>
        <v>-5.1457977347575206</v>
      </c>
      <c r="AR1022" s="14">
        <v>0</v>
      </c>
      <c r="AS1022" s="14">
        <v>-31.0000000000007</v>
      </c>
      <c r="AU1022" s="14">
        <v>1021</v>
      </c>
      <c r="AV1022" s="14">
        <v>0</v>
      </c>
    </row>
    <row r="1023" spans="1:48" ht="15" x14ac:dyDescent="0.25">
      <c r="A1023" s="14">
        <v>1022</v>
      </c>
      <c r="B1023" s="14">
        <v>23888</v>
      </c>
      <c r="C1023" s="1" t="s">
        <v>3400</v>
      </c>
      <c r="D1023" s="1">
        <v>59</v>
      </c>
      <c r="E1023" s="14" t="s">
        <v>20</v>
      </c>
      <c r="F1023" s="14" t="s">
        <v>3455</v>
      </c>
      <c r="G1023" s="2">
        <v>0.31080400000000002</v>
      </c>
      <c r="H1023" s="2">
        <v>2.5000000000000001E-3</v>
      </c>
      <c r="I1023" s="3">
        <v>5.3072800000000002E-3</v>
      </c>
      <c r="J1023" s="4">
        <v>7.7000000000000001E-5</v>
      </c>
      <c r="K1023" s="4">
        <v>0.28117199999999998</v>
      </c>
      <c r="L1023" s="5">
        <v>1.1E-5</v>
      </c>
      <c r="M1023" s="6">
        <v>-24.388218186749413</v>
      </c>
      <c r="N1023" s="14">
        <v>0.5</v>
      </c>
      <c r="P1023" s="114">
        <v>1725</v>
      </c>
      <c r="Q1023" s="114">
        <v>24</v>
      </c>
      <c r="R1023" s="74">
        <v>1</v>
      </c>
      <c r="S1023" s="75">
        <v>1</v>
      </c>
      <c r="T1023" s="75" t="s">
        <v>3723</v>
      </c>
      <c r="U1023" s="75">
        <v>0</v>
      </c>
      <c r="V1023" s="76" t="s">
        <v>18</v>
      </c>
      <c r="W1023" s="76" t="s">
        <v>19</v>
      </c>
      <c r="Y1023" s="77">
        <f t="shared" si="64"/>
        <v>0.28117199982907504</v>
      </c>
      <c r="Z1023" s="78">
        <f t="shared" si="65"/>
        <v>1.1E-5</v>
      </c>
      <c r="AE1023" s="14" t="s">
        <v>711</v>
      </c>
      <c r="AF1023" s="14">
        <f t="shared" si="62"/>
        <v>3885.887510928183</v>
      </c>
      <c r="AG1023" s="14">
        <v>25</v>
      </c>
      <c r="AH1023" s="14">
        <f t="shared" si="63"/>
        <v>-20.101631019668684</v>
      </c>
      <c r="AR1023" s="14">
        <v>0</v>
      </c>
      <c r="AS1023" s="14">
        <v>-31.050000000000701</v>
      </c>
      <c r="AU1023" s="14">
        <v>1022</v>
      </c>
      <c r="AV1023" s="14">
        <v>0</v>
      </c>
    </row>
    <row r="1024" spans="1:48" ht="15" x14ac:dyDescent="0.25">
      <c r="A1024" s="14">
        <v>1023</v>
      </c>
      <c r="B1024" s="14">
        <v>23888</v>
      </c>
      <c r="C1024" s="1" t="s">
        <v>3400</v>
      </c>
      <c r="D1024" s="1">
        <v>60</v>
      </c>
      <c r="E1024" s="14" t="s">
        <v>20</v>
      </c>
      <c r="F1024" s="14" t="s">
        <v>3456</v>
      </c>
      <c r="G1024" s="2">
        <v>5.5327399999999999E-2</v>
      </c>
      <c r="H1024" s="2">
        <v>6.8999999999999997E-4</v>
      </c>
      <c r="I1024" s="3">
        <v>9.4210500000000005E-4</v>
      </c>
      <c r="J1024" s="4">
        <v>2.0000000000000002E-5</v>
      </c>
      <c r="K1024" s="4">
        <v>0.281337</v>
      </c>
      <c r="L1024" s="5">
        <v>7.3000000000000004E-6</v>
      </c>
      <c r="M1024" s="6">
        <v>-6.9629889886968499</v>
      </c>
      <c r="N1024" s="14">
        <v>0.5</v>
      </c>
      <c r="P1024" s="114">
        <v>2015</v>
      </c>
      <c r="Q1024" s="114">
        <v>24</v>
      </c>
      <c r="R1024" s="74">
        <v>1</v>
      </c>
      <c r="S1024" s="75">
        <v>1</v>
      </c>
      <c r="T1024" s="75" t="s">
        <v>3723</v>
      </c>
      <c r="U1024" s="75">
        <v>0</v>
      </c>
      <c r="V1024" s="76" t="s">
        <v>18</v>
      </c>
      <c r="W1024" s="76" t="s">
        <v>19</v>
      </c>
      <c r="Y1024" s="77">
        <f t="shared" si="64"/>
        <v>0.28133699996455797</v>
      </c>
      <c r="Z1024" s="78">
        <f t="shared" si="65"/>
        <v>7.3000000000000004E-6</v>
      </c>
      <c r="AE1024" s="14" t="s">
        <v>711</v>
      </c>
      <c r="AF1024" s="14">
        <f t="shared" si="62"/>
        <v>3056.3159578537852</v>
      </c>
      <c r="AG1024" s="14">
        <v>25</v>
      </c>
      <c r="AH1024" s="14">
        <f t="shared" si="63"/>
        <v>-7.2889624916888591</v>
      </c>
      <c r="AR1024" s="14">
        <v>0</v>
      </c>
      <c r="AS1024" s="14">
        <v>-31.100000000000701</v>
      </c>
      <c r="AU1024" s="14">
        <v>1023</v>
      </c>
      <c r="AV1024" s="14">
        <v>0</v>
      </c>
    </row>
    <row r="1025" spans="1:48" ht="15" x14ac:dyDescent="0.25">
      <c r="A1025" s="14">
        <v>1024</v>
      </c>
      <c r="B1025" s="14">
        <v>23888</v>
      </c>
      <c r="C1025" s="1" t="s">
        <v>3400</v>
      </c>
      <c r="D1025" s="1">
        <v>61</v>
      </c>
      <c r="E1025" s="14" t="s">
        <v>20</v>
      </c>
      <c r="F1025" s="14" t="s">
        <v>3457</v>
      </c>
      <c r="G1025" s="2">
        <v>2.8814800000000002E-2</v>
      </c>
      <c r="H1025" s="2">
        <v>3.4000000000000002E-4</v>
      </c>
      <c r="I1025" s="3">
        <v>5.60051E-4</v>
      </c>
      <c r="J1025" s="4">
        <v>9.2999999999999999E-7</v>
      </c>
      <c r="K1025" s="4">
        <v>0.28081899999999999</v>
      </c>
      <c r="L1025" s="5">
        <v>1.1E-5</v>
      </c>
      <c r="M1025" s="6">
        <v>0.28148131225869122</v>
      </c>
      <c r="N1025" s="14">
        <v>0.5</v>
      </c>
      <c r="P1025" s="114">
        <v>3108</v>
      </c>
      <c r="Q1025" s="114">
        <v>35</v>
      </c>
      <c r="R1025" s="74">
        <v>1</v>
      </c>
      <c r="S1025" s="75">
        <v>1</v>
      </c>
      <c r="T1025" s="75" t="s">
        <v>3723</v>
      </c>
      <c r="U1025" s="75">
        <v>0</v>
      </c>
      <c r="V1025" s="76" t="s">
        <v>18</v>
      </c>
      <c r="W1025" s="76" t="s">
        <v>19</v>
      </c>
      <c r="Y1025" s="77">
        <f t="shared" si="64"/>
        <v>0.28081899996750226</v>
      </c>
      <c r="Z1025" s="78">
        <f t="shared" si="65"/>
        <v>1.1E-5</v>
      </c>
      <c r="AE1025" s="14" t="s">
        <v>711</v>
      </c>
      <c r="AF1025" s="14">
        <f t="shared" si="62"/>
        <v>3474.6440328130284</v>
      </c>
      <c r="AG1025" s="14">
        <v>25</v>
      </c>
      <c r="AH1025" s="14">
        <f t="shared" si="63"/>
        <v>-1.9621460939274329</v>
      </c>
      <c r="AR1025" s="14">
        <v>0</v>
      </c>
      <c r="AS1025" s="14">
        <v>-31.150000000000698</v>
      </c>
      <c r="AU1025" s="14">
        <v>1024</v>
      </c>
      <c r="AV1025" s="14">
        <v>0</v>
      </c>
    </row>
    <row r="1026" spans="1:48" ht="15" x14ac:dyDescent="0.25">
      <c r="A1026" s="14">
        <v>1025</v>
      </c>
      <c r="B1026" s="14">
        <v>23888</v>
      </c>
      <c r="C1026" s="1" t="s">
        <v>3400</v>
      </c>
      <c r="D1026" s="1">
        <v>62</v>
      </c>
      <c r="E1026" s="14" t="s">
        <v>20</v>
      </c>
      <c r="F1026" s="14" t="s">
        <v>3458</v>
      </c>
      <c r="G1026" s="2">
        <v>3.8171299999999998E-2</v>
      </c>
      <c r="H1026" s="2">
        <v>1.1999999999999999E-3</v>
      </c>
      <c r="I1026" s="3">
        <v>7.1200199999999999E-4</v>
      </c>
      <c r="J1026" s="4">
        <v>2.6999999999999999E-5</v>
      </c>
      <c r="K1026" s="4">
        <v>0.28162399999999999</v>
      </c>
      <c r="L1026" s="5">
        <v>9.5999999999999996E-6</v>
      </c>
      <c r="M1026" s="6">
        <v>1.8480831902634165</v>
      </c>
      <c r="N1026" s="14">
        <v>0.5</v>
      </c>
      <c r="P1026" s="114">
        <v>1940</v>
      </c>
      <c r="Q1026" s="114">
        <v>24</v>
      </c>
      <c r="R1026" s="74">
        <v>1</v>
      </c>
      <c r="S1026" s="75">
        <v>1</v>
      </c>
      <c r="T1026" s="75" t="s">
        <v>3723</v>
      </c>
      <c r="U1026" s="75">
        <v>0</v>
      </c>
      <c r="V1026" s="76" t="s">
        <v>18</v>
      </c>
      <c r="W1026" s="76" t="s">
        <v>19</v>
      </c>
      <c r="Y1026" s="77">
        <f t="shared" si="64"/>
        <v>0.28162399997421139</v>
      </c>
      <c r="Z1026" s="78">
        <f t="shared" si="65"/>
        <v>9.5999999999999996E-6</v>
      </c>
      <c r="AE1026" s="14" t="s">
        <v>711</v>
      </c>
      <c r="AF1026" s="14">
        <f t="shared" si="62"/>
        <v>2458.3019205842684</v>
      </c>
      <c r="AG1026" s="14">
        <v>25</v>
      </c>
      <c r="AH1026" s="14">
        <f t="shared" si="63"/>
        <v>-0.81023294833572324</v>
      </c>
      <c r="AR1026" s="14">
        <v>0</v>
      </c>
      <c r="AS1026" s="14">
        <v>-31.200000000000699</v>
      </c>
      <c r="AU1026" s="14">
        <v>1025</v>
      </c>
      <c r="AV1026" s="14">
        <v>0</v>
      </c>
    </row>
    <row r="1027" spans="1:48" ht="15" x14ac:dyDescent="0.25">
      <c r="A1027" s="14">
        <v>1026</v>
      </c>
      <c r="B1027" s="14">
        <v>23888</v>
      </c>
      <c r="C1027" s="1" t="s">
        <v>3400</v>
      </c>
      <c r="D1027" s="1">
        <v>63</v>
      </c>
      <c r="E1027" s="14" t="s">
        <v>20</v>
      </c>
      <c r="F1027" s="14" t="s">
        <v>3459</v>
      </c>
      <c r="G1027" s="2">
        <v>3.1168000000000001E-2</v>
      </c>
      <c r="H1027" s="2">
        <v>4.6999999999999999E-4</v>
      </c>
      <c r="I1027" s="3">
        <v>5.99618E-4</v>
      </c>
      <c r="J1027" s="4">
        <v>4.1999999999999996E-6</v>
      </c>
      <c r="K1027" s="4">
        <v>0.28157500000000002</v>
      </c>
      <c r="L1027" s="5">
        <v>1.2E-5</v>
      </c>
      <c r="M1027" s="6">
        <v>-3.0749717121114628</v>
      </c>
      <c r="N1027" s="14">
        <v>0.5</v>
      </c>
      <c r="P1027" s="114">
        <v>1793</v>
      </c>
      <c r="Q1027" s="114">
        <v>24</v>
      </c>
      <c r="R1027" s="74">
        <v>1</v>
      </c>
      <c r="S1027" s="75">
        <v>1</v>
      </c>
      <c r="T1027" s="75" t="s">
        <v>3723</v>
      </c>
      <c r="U1027" s="75">
        <v>0</v>
      </c>
      <c r="V1027" s="76" t="s">
        <v>18</v>
      </c>
      <c r="W1027" s="76" t="s">
        <v>19</v>
      </c>
      <c r="Y1027" s="77">
        <f t="shared" si="64"/>
        <v>0.28157499997992763</v>
      </c>
      <c r="Z1027" s="78">
        <f t="shared" si="65"/>
        <v>1.2E-5</v>
      </c>
      <c r="AE1027" s="14" t="s">
        <v>711</v>
      </c>
      <c r="AF1027" s="14">
        <f t="shared" ref="AF1027:AF1090" si="66">LN((K1027-(EXP(0.00000000001867*P1027*1000000)-1)*(I1027-0.015)-0.28325)/(0.015-0.0384)+1)/0.00000000001867/1000000</f>
        <v>2645.5099220598281</v>
      </c>
      <c r="AG1027" s="14">
        <v>25</v>
      </c>
      <c r="AH1027" s="14">
        <f t="shared" ref="AH1027:AH1090" si="67">(M1027-2.95)/1.36</f>
        <v>-4.4301262589054868</v>
      </c>
      <c r="AR1027" s="14">
        <v>0</v>
      </c>
      <c r="AS1027" s="14">
        <v>-31.2500000000007</v>
      </c>
      <c r="AU1027" s="14">
        <v>1026</v>
      </c>
      <c r="AV1027" s="14">
        <v>0</v>
      </c>
    </row>
    <row r="1028" spans="1:48" ht="15" x14ac:dyDescent="0.25">
      <c r="A1028" s="14">
        <v>1027</v>
      </c>
      <c r="B1028" s="14">
        <v>23888</v>
      </c>
      <c r="C1028" s="1" t="s">
        <v>3400</v>
      </c>
      <c r="D1028" s="1">
        <v>64</v>
      </c>
      <c r="E1028" s="14" t="s">
        <v>20</v>
      </c>
      <c r="F1028" s="14" t="s">
        <v>3460</v>
      </c>
      <c r="G1028" s="2">
        <v>2.0616700000000002E-2</v>
      </c>
      <c r="H1028" s="2">
        <v>1.4999999999999999E-4</v>
      </c>
      <c r="I1028" s="3">
        <v>4.00677E-4</v>
      </c>
      <c r="J1028" s="4">
        <v>3.3000000000000002E-6</v>
      </c>
      <c r="K1028" s="4">
        <v>0.28163100000000002</v>
      </c>
      <c r="L1028" s="5">
        <v>7.5000000000000002E-6</v>
      </c>
      <c r="M1028" s="6">
        <v>-2.3468488507472074</v>
      </c>
      <c r="N1028" s="14">
        <v>0.5</v>
      </c>
      <c r="P1028" s="114">
        <v>1727</v>
      </c>
      <c r="Q1028" s="114">
        <v>24</v>
      </c>
      <c r="R1028" s="74">
        <v>1</v>
      </c>
      <c r="S1028" s="75">
        <v>1</v>
      </c>
      <c r="T1028" s="75" t="s">
        <v>3723</v>
      </c>
      <c r="U1028" s="75">
        <v>0</v>
      </c>
      <c r="V1028" s="76" t="s">
        <v>18</v>
      </c>
      <c r="W1028" s="76" t="s">
        <v>19</v>
      </c>
      <c r="Y1028" s="77">
        <f t="shared" si="64"/>
        <v>0.28163099998708097</v>
      </c>
      <c r="Z1028" s="78">
        <f t="shared" si="65"/>
        <v>7.5000000000000002E-6</v>
      </c>
      <c r="AE1028" s="14" t="s">
        <v>711</v>
      </c>
      <c r="AF1028" s="14">
        <f t="shared" si="66"/>
        <v>2549.1662178876013</v>
      </c>
      <c r="AG1028" s="14">
        <v>25</v>
      </c>
      <c r="AH1028" s="14">
        <f t="shared" si="67"/>
        <v>-3.8947418020200053</v>
      </c>
      <c r="AR1028" s="14">
        <v>0</v>
      </c>
      <c r="AS1028" s="14">
        <v>-31.300000000000701</v>
      </c>
      <c r="AU1028" s="14">
        <v>1027</v>
      </c>
      <c r="AV1028" s="14">
        <v>0</v>
      </c>
    </row>
    <row r="1029" spans="1:48" ht="15" x14ac:dyDescent="0.25">
      <c r="A1029" s="14">
        <v>1028</v>
      </c>
      <c r="B1029" s="14">
        <v>23888</v>
      </c>
      <c r="C1029" s="1" t="s">
        <v>3400</v>
      </c>
      <c r="D1029" s="1">
        <v>65</v>
      </c>
      <c r="E1029" s="14" t="s">
        <v>20</v>
      </c>
      <c r="F1029" s="14" t="s">
        <v>3461</v>
      </c>
      <c r="G1029" s="2">
        <v>2.13086E-2</v>
      </c>
      <c r="H1029" s="2">
        <v>6.8000000000000005E-4</v>
      </c>
      <c r="I1029" s="3">
        <v>4.2636099999999999E-4</v>
      </c>
      <c r="J1029" s="4">
        <v>8.1000000000000004E-6</v>
      </c>
      <c r="K1029" s="4">
        <v>0.281059</v>
      </c>
      <c r="L1029" s="5">
        <v>9.3000000000000007E-6</v>
      </c>
      <c r="M1029" s="6">
        <v>-0.20186270891731084</v>
      </c>
      <c r="N1029" s="14">
        <v>0.5</v>
      </c>
      <c r="P1029" s="114">
        <v>2708</v>
      </c>
      <c r="Q1029" s="114">
        <v>29</v>
      </c>
      <c r="R1029" s="74">
        <v>1</v>
      </c>
      <c r="S1029" s="75">
        <v>1</v>
      </c>
      <c r="T1029" s="75" t="s">
        <v>3723</v>
      </c>
      <c r="U1029" s="75">
        <v>0</v>
      </c>
      <c r="V1029" s="76" t="s">
        <v>18</v>
      </c>
      <c r="W1029" s="76" t="s">
        <v>19</v>
      </c>
      <c r="Y1029" s="77">
        <f t="shared" si="64"/>
        <v>0.28105899997844391</v>
      </c>
      <c r="Z1029" s="78">
        <f t="shared" si="65"/>
        <v>9.3000000000000007E-6</v>
      </c>
      <c r="AE1029" s="14" t="s">
        <v>711</v>
      </c>
      <c r="AF1029" s="14">
        <f t="shared" si="66"/>
        <v>3188.4013713977229</v>
      </c>
      <c r="AG1029" s="14">
        <v>25</v>
      </c>
      <c r="AH1029" s="14">
        <f t="shared" si="67"/>
        <v>-2.3175461094980228</v>
      </c>
      <c r="AR1029" s="14">
        <v>0</v>
      </c>
      <c r="AS1029" s="14">
        <v>-31.350000000000701</v>
      </c>
      <c r="AU1029" s="14">
        <v>1028</v>
      </c>
      <c r="AV1029" s="14">
        <v>0</v>
      </c>
    </row>
    <row r="1030" spans="1:48" ht="15" x14ac:dyDescent="0.25">
      <c r="A1030" s="14">
        <v>1029</v>
      </c>
      <c r="B1030" s="14">
        <v>23888</v>
      </c>
      <c r="C1030" s="1" t="s">
        <v>3400</v>
      </c>
      <c r="D1030" s="1">
        <v>66</v>
      </c>
      <c r="E1030" s="14" t="s">
        <v>20</v>
      </c>
      <c r="F1030" s="14" t="s">
        <v>3462</v>
      </c>
      <c r="G1030" s="2">
        <v>2.44009E-2</v>
      </c>
      <c r="H1030" s="2">
        <v>2.2000000000000001E-4</v>
      </c>
      <c r="I1030" s="3">
        <v>4.6961099999999999E-4</v>
      </c>
      <c r="J1030" s="4">
        <v>1.7E-6</v>
      </c>
      <c r="K1030" s="4">
        <v>0.28125600000000001</v>
      </c>
      <c r="L1030" s="5">
        <v>9.9000000000000001E-6</v>
      </c>
      <c r="M1030" s="6">
        <v>-11.996691921886127</v>
      </c>
      <c r="N1030" s="14">
        <v>0.5</v>
      </c>
      <c r="P1030" s="114">
        <v>1892</v>
      </c>
      <c r="Q1030" s="114">
        <v>25</v>
      </c>
      <c r="R1030" s="74">
        <v>1</v>
      </c>
      <c r="S1030" s="75">
        <v>1</v>
      </c>
      <c r="T1030" s="75" t="s">
        <v>3723</v>
      </c>
      <c r="U1030" s="75">
        <v>0</v>
      </c>
      <c r="V1030" s="76" t="s">
        <v>18</v>
      </c>
      <c r="W1030" s="76" t="s">
        <v>19</v>
      </c>
      <c r="Y1030" s="77">
        <f t="shared" si="64"/>
        <v>0.28125599998341161</v>
      </c>
      <c r="Z1030" s="78">
        <f t="shared" si="65"/>
        <v>9.9000000000000001E-6</v>
      </c>
      <c r="AE1030" s="14" t="s">
        <v>711</v>
      </c>
      <c r="AF1030" s="14">
        <f t="shared" si="66"/>
        <v>3266.6842249962788</v>
      </c>
      <c r="AG1030" s="14">
        <v>25</v>
      </c>
      <c r="AH1030" s="14">
        <f t="shared" si="67"/>
        <v>-10.990214648445681</v>
      </c>
      <c r="AR1030" s="14">
        <v>0</v>
      </c>
      <c r="AS1030" s="14">
        <v>-31.400000000000698</v>
      </c>
      <c r="AU1030" s="14">
        <v>1029</v>
      </c>
      <c r="AV1030" s="14">
        <v>0</v>
      </c>
    </row>
    <row r="1031" spans="1:48" ht="15" x14ac:dyDescent="0.25">
      <c r="A1031" s="14">
        <v>1030</v>
      </c>
      <c r="B1031" s="14">
        <v>23888</v>
      </c>
      <c r="C1031" s="1" t="s">
        <v>3400</v>
      </c>
      <c r="D1031" s="1">
        <v>67</v>
      </c>
      <c r="E1031" s="14" t="s">
        <v>20</v>
      </c>
      <c r="F1031" s="14" t="s">
        <v>3463</v>
      </c>
      <c r="G1031" s="2">
        <v>5.5468200000000002E-2</v>
      </c>
      <c r="H1031" s="2">
        <v>8.5999999999999998E-4</v>
      </c>
      <c r="I1031" s="3">
        <v>1.0918799999999999E-3</v>
      </c>
      <c r="J1031" s="4">
        <v>5.5999999999999997E-6</v>
      </c>
      <c r="K1031" s="4">
        <v>0.28156599999999998</v>
      </c>
      <c r="L1031" s="5">
        <v>1.0000000000000001E-5</v>
      </c>
      <c r="M1031" s="6">
        <v>-0.17307024963497675</v>
      </c>
      <c r="N1031" s="14">
        <v>0.5</v>
      </c>
      <c r="P1031" s="114">
        <v>1964</v>
      </c>
      <c r="Q1031" s="114">
        <v>13</v>
      </c>
      <c r="R1031" s="74">
        <v>1</v>
      </c>
      <c r="S1031" s="75">
        <v>1</v>
      </c>
      <c r="T1031" s="75" t="s">
        <v>3723</v>
      </c>
      <c r="U1031" s="75">
        <v>0</v>
      </c>
      <c r="V1031" s="76" t="s">
        <v>18</v>
      </c>
      <c r="W1031" s="76" t="s">
        <v>19</v>
      </c>
      <c r="Y1031" s="77">
        <f t="shared" si="64"/>
        <v>0.28156599995996306</v>
      </c>
      <c r="Z1031" s="78">
        <f t="shared" si="65"/>
        <v>1.0000000000000001E-5</v>
      </c>
      <c r="AE1031" s="14" t="s">
        <v>711</v>
      </c>
      <c r="AF1031" s="14">
        <f t="shared" si="66"/>
        <v>2601.4174428850329</v>
      </c>
      <c r="AG1031" s="14">
        <v>25</v>
      </c>
      <c r="AH1031" s="14">
        <f t="shared" si="67"/>
        <v>-2.29637518355513</v>
      </c>
      <c r="AR1031" s="14">
        <v>0</v>
      </c>
      <c r="AS1031" s="14">
        <v>-31.450000000000699</v>
      </c>
      <c r="AU1031" s="14">
        <v>1030</v>
      </c>
      <c r="AV1031" s="14">
        <v>0</v>
      </c>
    </row>
    <row r="1032" spans="1:48" ht="15" x14ac:dyDescent="0.25">
      <c r="A1032" s="14">
        <v>1031</v>
      </c>
      <c r="B1032" s="14">
        <v>23888</v>
      </c>
      <c r="C1032" s="1" t="s">
        <v>3400</v>
      </c>
      <c r="D1032" s="1">
        <v>68</v>
      </c>
      <c r="E1032" s="14" t="s">
        <v>20</v>
      </c>
      <c r="F1032" s="14" t="s">
        <v>3464</v>
      </c>
      <c r="G1032" s="2">
        <v>0.118418</v>
      </c>
      <c r="H1032" s="2">
        <v>1E-3</v>
      </c>
      <c r="I1032" s="3">
        <v>2.2680899999999999E-3</v>
      </c>
      <c r="J1032" s="4">
        <v>6.6000000000000003E-6</v>
      </c>
      <c r="K1032" s="4">
        <v>0.28159800000000001</v>
      </c>
      <c r="L1032" s="5">
        <v>1.0000000000000001E-5</v>
      </c>
      <c r="M1032" s="6">
        <v>-9.9249603361983851</v>
      </c>
      <c r="N1032" s="14">
        <v>0.5</v>
      </c>
      <c r="P1032" s="114">
        <v>1529</v>
      </c>
      <c r="Q1032" s="114">
        <v>12</v>
      </c>
      <c r="R1032" s="74">
        <v>1</v>
      </c>
      <c r="S1032" s="75">
        <v>1</v>
      </c>
      <c r="T1032" s="75" t="s">
        <v>3723</v>
      </c>
      <c r="U1032" s="75">
        <v>0</v>
      </c>
      <c r="V1032" s="76" t="s">
        <v>18</v>
      </c>
      <c r="W1032" s="76" t="s">
        <v>19</v>
      </c>
      <c r="Y1032" s="77">
        <f t="shared" si="64"/>
        <v>0.28159799993525414</v>
      </c>
      <c r="Z1032" s="78">
        <f t="shared" si="65"/>
        <v>1.0000000000000001E-5</v>
      </c>
      <c r="AE1032" s="14" t="s">
        <v>711</v>
      </c>
      <c r="AF1032" s="14">
        <f t="shared" si="66"/>
        <v>2859.7412610257138</v>
      </c>
      <c r="AG1032" s="14">
        <v>25</v>
      </c>
      <c r="AH1032" s="14">
        <f t="shared" si="67"/>
        <v>-9.4668826001458708</v>
      </c>
      <c r="AR1032" s="14">
        <v>0</v>
      </c>
      <c r="AS1032" s="14">
        <v>-31.5000000000007</v>
      </c>
      <c r="AU1032" s="14">
        <v>1031</v>
      </c>
      <c r="AV1032" s="14">
        <v>0</v>
      </c>
    </row>
    <row r="1033" spans="1:48" ht="15" x14ac:dyDescent="0.25">
      <c r="A1033" s="14">
        <v>1032</v>
      </c>
      <c r="B1033" s="14">
        <v>23888</v>
      </c>
      <c r="C1033" s="1" t="s">
        <v>3400</v>
      </c>
      <c r="D1033" s="1">
        <v>69</v>
      </c>
      <c r="E1033" s="14" t="s">
        <v>20</v>
      </c>
      <c r="F1033" s="14" t="s">
        <v>3465</v>
      </c>
      <c r="G1033" s="2">
        <v>2.0337600000000001E-2</v>
      </c>
      <c r="H1033" s="2">
        <v>3.2000000000000003E-4</v>
      </c>
      <c r="I1033" s="3">
        <v>3.9330099999999998E-4</v>
      </c>
      <c r="J1033" s="4">
        <v>9.7000000000000003E-6</v>
      </c>
      <c r="K1033" s="4">
        <v>0.28113700000000003</v>
      </c>
      <c r="L1033" s="5">
        <v>9.2E-6</v>
      </c>
      <c r="M1033" s="6">
        <v>-5.9161005148111734</v>
      </c>
      <c r="N1033" s="14">
        <v>0.5</v>
      </c>
      <c r="P1033" s="114">
        <v>2338</v>
      </c>
      <c r="Q1033" s="114">
        <v>15</v>
      </c>
      <c r="R1033" s="74">
        <v>1</v>
      </c>
      <c r="S1033" s="75">
        <v>1</v>
      </c>
      <c r="T1033" s="75" t="s">
        <v>3723</v>
      </c>
      <c r="U1033" s="75">
        <v>0</v>
      </c>
      <c r="V1033" s="76" t="s">
        <v>18</v>
      </c>
      <c r="W1033" s="76" t="s">
        <v>19</v>
      </c>
      <c r="Y1033" s="77">
        <f t="shared" si="64"/>
        <v>0.28113699998283226</v>
      </c>
      <c r="Z1033" s="78">
        <f t="shared" si="65"/>
        <v>9.2E-6</v>
      </c>
      <c r="AE1033" s="14" t="s">
        <v>711</v>
      </c>
      <c r="AF1033" s="14">
        <f t="shared" si="66"/>
        <v>3244.5623260454972</v>
      </c>
      <c r="AG1033" s="14">
        <v>25</v>
      </c>
      <c r="AH1033" s="14">
        <f t="shared" si="67"/>
        <v>-6.5191915550082147</v>
      </c>
      <c r="AR1033" s="14">
        <v>0</v>
      </c>
      <c r="AS1033" s="14">
        <v>-31.550000000000701</v>
      </c>
      <c r="AU1033" s="14">
        <v>1032</v>
      </c>
      <c r="AV1033" s="14">
        <v>0</v>
      </c>
    </row>
    <row r="1034" spans="1:48" ht="15" x14ac:dyDescent="0.25">
      <c r="A1034" s="14">
        <v>1033</v>
      </c>
      <c r="B1034" s="14">
        <v>23888</v>
      </c>
      <c r="C1034" s="1" t="s">
        <v>3400</v>
      </c>
      <c r="D1034" s="1">
        <v>71</v>
      </c>
      <c r="E1034" s="14" t="s">
        <v>20</v>
      </c>
      <c r="F1034" s="14" t="s">
        <v>3466</v>
      </c>
      <c r="G1034" s="2">
        <v>2.8444799999999999E-2</v>
      </c>
      <c r="H1034" s="2">
        <v>4.0999999999999999E-4</v>
      </c>
      <c r="I1034" s="3">
        <v>5.7378300000000002E-4</v>
      </c>
      <c r="J1034" s="4">
        <v>4.1999999999999996E-6</v>
      </c>
      <c r="K1034" s="4">
        <v>0.28159600000000001</v>
      </c>
      <c r="L1034" s="5">
        <v>1.0000000000000001E-5</v>
      </c>
      <c r="M1034" s="6">
        <v>-2.4565340530713353</v>
      </c>
      <c r="N1034" s="14">
        <v>0.5</v>
      </c>
      <c r="P1034" s="114">
        <v>1786</v>
      </c>
      <c r="Q1034" s="114">
        <v>13</v>
      </c>
      <c r="R1034" s="74">
        <v>1</v>
      </c>
      <c r="S1034" s="75">
        <v>1</v>
      </c>
      <c r="T1034" s="75" t="s">
        <v>3723</v>
      </c>
      <c r="U1034" s="75">
        <v>0</v>
      </c>
      <c r="V1034" s="76" t="s">
        <v>18</v>
      </c>
      <c r="W1034" s="76" t="s">
        <v>19</v>
      </c>
      <c r="Y1034" s="77">
        <f t="shared" si="64"/>
        <v>0.28159599998086743</v>
      </c>
      <c r="Z1034" s="78">
        <f t="shared" si="65"/>
        <v>1.0000000000000001E-5</v>
      </c>
      <c r="AE1034" s="14" t="s">
        <v>711</v>
      </c>
      <c r="AF1034" s="14">
        <f t="shared" si="66"/>
        <v>2602.0715121113781</v>
      </c>
      <c r="AG1034" s="14">
        <v>25</v>
      </c>
      <c r="AH1034" s="14">
        <f t="shared" si="67"/>
        <v>-3.975392686081864</v>
      </c>
      <c r="AR1034" s="14">
        <v>0</v>
      </c>
      <c r="AS1034" s="14">
        <v>-31.600000000000701</v>
      </c>
      <c r="AU1034" s="14">
        <v>1033</v>
      </c>
      <c r="AV1034" s="14">
        <v>0</v>
      </c>
    </row>
    <row r="1035" spans="1:48" ht="15" x14ac:dyDescent="0.25">
      <c r="A1035" s="14">
        <v>1034</v>
      </c>
      <c r="B1035" s="14">
        <v>23888</v>
      </c>
      <c r="C1035" s="1" t="s">
        <v>3400</v>
      </c>
      <c r="D1035" s="1">
        <v>72</v>
      </c>
      <c r="E1035" s="14" t="s">
        <v>20</v>
      </c>
      <c r="F1035" s="14" t="s">
        <v>3467</v>
      </c>
      <c r="G1035" s="2">
        <v>1.09292E-2</v>
      </c>
      <c r="H1035" s="2">
        <v>8.5000000000000006E-5</v>
      </c>
      <c r="I1035" s="3">
        <v>2.07066E-4</v>
      </c>
      <c r="J1035" s="4">
        <v>7.9999999999999996E-7</v>
      </c>
      <c r="K1035" s="4">
        <v>0.28110000000000002</v>
      </c>
      <c r="L1035" s="5">
        <v>9.7000000000000003E-6</v>
      </c>
      <c r="M1035" s="6">
        <v>1.2416474349574713</v>
      </c>
      <c r="N1035" s="14">
        <v>0.5</v>
      </c>
      <c r="P1035" s="114">
        <v>2690</v>
      </c>
      <c r="Q1035" s="114">
        <v>16</v>
      </c>
      <c r="R1035" s="74">
        <v>1</v>
      </c>
      <c r="S1035" s="75">
        <v>1</v>
      </c>
      <c r="T1035" s="75" t="s">
        <v>3723</v>
      </c>
      <c r="U1035" s="75">
        <v>0</v>
      </c>
      <c r="V1035" s="76" t="s">
        <v>18</v>
      </c>
      <c r="W1035" s="76" t="s">
        <v>19</v>
      </c>
      <c r="Y1035" s="77">
        <f t="shared" si="64"/>
        <v>0.28109999998960067</v>
      </c>
      <c r="Z1035" s="78">
        <f t="shared" si="65"/>
        <v>9.7000000000000003E-6</v>
      </c>
      <c r="AE1035" s="14" t="s">
        <v>711</v>
      </c>
      <c r="AF1035" s="14">
        <f t="shared" si="66"/>
        <v>3086.6297984970952</v>
      </c>
      <c r="AG1035" s="14">
        <v>25</v>
      </c>
      <c r="AH1035" s="14">
        <f t="shared" si="67"/>
        <v>-1.2561415919430359</v>
      </c>
      <c r="AR1035" s="14">
        <v>0</v>
      </c>
      <c r="AS1035" s="14">
        <v>-31.650000000000698</v>
      </c>
      <c r="AU1035" s="14">
        <v>1034</v>
      </c>
      <c r="AV1035" s="14">
        <v>0</v>
      </c>
    </row>
    <row r="1036" spans="1:48" ht="15" x14ac:dyDescent="0.25">
      <c r="A1036" s="14">
        <v>1035</v>
      </c>
      <c r="B1036" s="14">
        <v>23888</v>
      </c>
      <c r="C1036" s="1" t="s">
        <v>3400</v>
      </c>
      <c r="D1036" s="1">
        <v>73</v>
      </c>
      <c r="E1036" s="14" t="s">
        <v>20</v>
      </c>
      <c r="F1036" s="14" t="s">
        <v>3468</v>
      </c>
      <c r="G1036" s="2">
        <v>3.4334900000000002E-2</v>
      </c>
      <c r="H1036" s="2">
        <v>1.4E-3</v>
      </c>
      <c r="I1036" s="3">
        <v>6.9844899999999997E-4</v>
      </c>
      <c r="J1036" s="4">
        <v>2.6999999999999999E-5</v>
      </c>
      <c r="K1036" s="4">
        <v>0.28148299999999998</v>
      </c>
      <c r="L1036" s="5">
        <v>1.1E-5</v>
      </c>
      <c r="M1036" s="6">
        <v>-4.3852751477169161</v>
      </c>
      <c r="N1036" s="14">
        <v>0.5</v>
      </c>
      <c r="P1036" s="114">
        <v>1885</v>
      </c>
      <c r="Q1036" s="114">
        <v>13</v>
      </c>
      <c r="R1036" s="74">
        <v>1</v>
      </c>
      <c r="S1036" s="75">
        <v>1</v>
      </c>
      <c r="T1036" s="75" t="s">
        <v>3723</v>
      </c>
      <c r="U1036" s="75">
        <v>0</v>
      </c>
      <c r="V1036" s="76" t="s">
        <v>18</v>
      </c>
      <c r="W1036" s="76" t="s">
        <v>19</v>
      </c>
      <c r="Y1036" s="77">
        <f t="shared" si="64"/>
        <v>0.28148299997541948</v>
      </c>
      <c r="Z1036" s="78">
        <f t="shared" si="65"/>
        <v>1.1E-5</v>
      </c>
      <c r="AE1036" s="14" t="s">
        <v>711</v>
      </c>
      <c r="AF1036" s="14">
        <f t="shared" si="66"/>
        <v>2797.6720883963353</v>
      </c>
      <c r="AG1036" s="14">
        <v>25</v>
      </c>
      <c r="AH1036" s="14">
        <f t="shared" si="67"/>
        <v>-5.3935846674389083</v>
      </c>
      <c r="AR1036" s="14">
        <v>0</v>
      </c>
      <c r="AS1036" s="14">
        <v>-31.700000000000699</v>
      </c>
      <c r="AU1036" s="14">
        <v>1035</v>
      </c>
      <c r="AV1036" s="14">
        <v>0</v>
      </c>
    </row>
    <row r="1037" spans="1:48" ht="15" x14ac:dyDescent="0.25">
      <c r="A1037" s="14">
        <v>1036</v>
      </c>
      <c r="B1037" s="14">
        <v>23888</v>
      </c>
      <c r="C1037" s="1" t="s">
        <v>3400</v>
      </c>
      <c r="D1037" s="1">
        <v>74</v>
      </c>
      <c r="E1037" s="14" t="s">
        <v>20</v>
      </c>
      <c r="F1037" s="14" t="s">
        <v>3469</v>
      </c>
      <c r="G1037" s="2">
        <v>3.8640500000000001E-2</v>
      </c>
      <c r="H1037" s="2">
        <v>4.2999999999999999E-4</v>
      </c>
      <c r="I1037" s="3">
        <v>7.9747499999999996E-4</v>
      </c>
      <c r="J1037" s="4">
        <v>5.4E-6</v>
      </c>
      <c r="K1037" s="4">
        <v>0.28163500000000002</v>
      </c>
      <c r="L1037" s="5">
        <v>7.7000000000000008E-6</v>
      </c>
      <c r="M1037" s="6">
        <v>-1.54340082786808</v>
      </c>
      <c r="N1037" s="14">
        <v>0.5</v>
      </c>
      <c r="P1037" s="114">
        <v>1777</v>
      </c>
      <c r="Q1037" s="114">
        <v>14</v>
      </c>
      <c r="R1037" s="74">
        <v>1</v>
      </c>
      <c r="S1037" s="75">
        <v>1</v>
      </c>
      <c r="T1037" s="75" t="s">
        <v>3723</v>
      </c>
      <c r="U1037" s="75">
        <v>0</v>
      </c>
      <c r="V1037" s="76" t="s">
        <v>18</v>
      </c>
      <c r="W1037" s="76" t="s">
        <v>19</v>
      </c>
      <c r="Y1037" s="77">
        <f t="shared" si="64"/>
        <v>0.28163499997354252</v>
      </c>
      <c r="Z1037" s="78">
        <f t="shared" si="65"/>
        <v>7.7000000000000008E-6</v>
      </c>
      <c r="AE1037" s="14" t="s">
        <v>711</v>
      </c>
      <c r="AF1037" s="14">
        <f t="shared" si="66"/>
        <v>2538.9149397813949</v>
      </c>
      <c r="AG1037" s="14">
        <v>25</v>
      </c>
      <c r="AH1037" s="14">
        <f t="shared" si="67"/>
        <v>-3.3039711969618235</v>
      </c>
      <c r="AR1037" s="14">
        <v>0</v>
      </c>
      <c r="AS1037" s="14">
        <v>-31.7500000000007</v>
      </c>
      <c r="AU1037" s="14">
        <v>1036</v>
      </c>
      <c r="AV1037" s="14">
        <v>0</v>
      </c>
    </row>
    <row r="1038" spans="1:48" ht="15" x14ac:dyDescent="0.25">
      <c r="A1038" s="14">
        <v>1037</v>
      </c>
      <c r="B1038" s="14">
        <v>23888</v>
      </c>
      <c r="C1038" s="1" t="s">
        <v>3400</v>
      </c>
      <c r="D1038" s="1">
        <v>75</v>
      </c>
      <c r="E1038" s="14" t="s">
        <v>20</v>
      </c>
      <c r="F1038" s="14" t="s">
        <v>3470</v>
      </c>
      <c r="G1038" s="2">
        <v>1.53525E-2</v>
      </c>
      <c r="H1038" s="2">
        <v>9.5000000000000005E-5</v>
      </c>
      <c r="I1038" s="3">
        <v>3.09346E-4</v>
      </c>
      <c r="J1038" s="4">
        <v>2.5000000000000002E-6</v>
      </c>
      <c r="K1038" s="4">
        <v>0.28168100000000001</v>
      </c>
      <c r="L1038" s="5">
        <v>9.2E-6</v>
      </c>
      <c r="M1038" s="6">
        <v>6.1191397953574977</v>
      </c>
      <c r="N1038" s="14">
        <v>0.5</v>
      </c>
      <c r="P1038" s="114">
        <v>2015</v>
      </c>
      <c r="Q1038" s="114">
        <v>14</v>
      </c>
      <c r="R1038" s="74">
        <v>1</v>
      </c>
      <c r="S1038" s="75">
        <v>1</v>
      </c>
      <c r="T1038" s="75" t="s">
        <v>3723</v>
      </c>
      <c r="U1038" s="75">
        <v>0</v>
      </c>
      <c r="V1038" s="76" t="s">
        <v>18</v>
      </c>
      <c r="W1038" s="76" t="s">
        <v>19</v>
      </c>
      <c r="Y1038" s="77">
        <f t="shared" si="64"/>
        <v>0.28168099998836238</v>
      </c>
      <c r="Z1038" s="78">
        <f t="shared" si="65"/>
        <v>9.2E-6</v>
      </c>
      <c r="AE1038" s="14" t="s">
        <v>711</v>
      </c>
      <c r="AF1038" s="14">
        <f t="shared" si="66"/>
        <v>2254.1608107542766</v>
      </c>
      <c r="AG1038" s="14">
        <v>25</v>
      </c>
      <c r="AH1038" s="14">
        <f t="shared" si="67"/>
        <v>2.3302498495275716</v>
      </c>
      <c r="AR1038" s="14">
        <v>0</v>
      </c>
      <c r="AS1038" s="14">
        <v>-31.800000000000701</v>
      </c>
      <c r="AU1038" s="14">
        <v>1037</v>
      </c>
      <c r="AV1038" s="14">
        <v>0</v>
      </c>
    </row>
    <row r="1039" spans="1:48" ht="15" x14ac:dyDescent="0.25">
      <c r="A1039" s="14">
        <v>1038</v>
      </c>
      <c r="B1039" s="14">
        <v>23888</v>
      </c>
      <c r="C1039" s="1" t="s">
        <v>3400</v>
      </c>
      <c r="D1039" s="1">
        <v>77</v>
      </c>
      <c r="E1039" s="14" t="s">
        <v>20</v>
      </c>
      <c r="F1039" s="14" t="s">
        <v>3471</v>
      </c>
      <c r="G1039" s="2">
        <v>0.13638500000000001</v>
      </c>
      <c r="H1039" s="2">
        <v>1.8E-3</v>
      </c>
      <c r="I1039" s="3">
        <v>3.0600900000000001E-3</v>
      </c>
      <c r="J1039" s="4">
        <v>1.2999999999999999E-5</v>
      </c>
      <c r="K1039" s="4">
        <v>0.28093299999999999</v>
      </c>
      <c r="L1039" s="5">
        <v>7.9000000000000006E-6</v>
      </c>
      <c r="M1039" s="6">
        <v>1.7158322493626699</v>
      </c>
      <c r="N1039" s="14">
        <v>0.5</v>
      </c>
      <c r="P1039" s="114">
        <v>3233</v>
      </c>
      <c r="Q1039" s="114">
        <v>23</v>
      </c>
      <c r="R1039" s="74">
        <v>1</v>
      </c>
      <c r="S1039" s="75">
        <v>1</v>
      </c>
      <c r="T1039" s="75" t="s">
        <v>3723</v>
      </c>
      <c r="U1039" s="75">
        <v>0</v>
      </c>
      <c r="V1039" s="76" t="s">
        <v>18</v>
      </c>
      <c r="W1039" s="76" t="s">
        <v>19</v>
      </c>
      <c r="Y1039" s="77">
        <f t="shared" si="64"/>
        <v>0.28093299981529263</v>
      </c>
      <c r="Z1039" s="78">
        <f t="shared" si="65"/>
        <v>7.9000000000000006E-6</v>
      </c>
      <c r="AE1039" s="14" t="s">
        <v>711</v>
      </c>
      <c r="AF1039" s="14">
        <f t="shared" si="66"/>
        <v>3487.0754522368488</v>
      </c>
      <c r="AG1039" s="14">
        <v>25</v>
      </c>
      <c r="AH1039" s="14">
        <f t="shared" si="67"/>
        <v>-0.90747628723333107</v>
      </c>
      <c r="AR1039" s="14">
        <v>0</v>
      </c>
      <c r="AS1039" s="14">
        <v>-31.850000000000701</v>
      </c>
      <c r="AU1039" s="14">
        <v>1038</v>
      </c>
      <c r="AV1039" s="14">
        <v>0</v>
      </c>
    </row>
    <row r="1040" spans="1:48" ht="15" x14ac:dyDescent="0.25">
      <c r="A1040" s="14">
        <v>1039</v>
      </c>
      <c r="B1040" s="14">
        <v>23888</v>
      </c>
      <c r="C1040" s="1" t="s">
        <v>3400</v>
      </c>
      <c r="D1040" s="1">
        <v>80</v>
      </c>
      <c r="E1040" s="14" t="s">
        <v>20</v>
      </c>
      <c r="F1040" s="14" t="s">
        <v>3472</v>
      </c>
      <c r="G1040" s="2">
        <v>4.0901100000000003E-2</v>
      </c>
      <c r="H1040" s="2">
        <v>1.2999999999999999E-3</v>
      </c>
      <c r="I1040" s="3">
        <v>8.6932800000000005E-4</v>
      </c>
      <c r="J1040" s="4">
        <v>3.4E-5</v>
      </c>
      <c r="K1040" s="4">
        <v>0.28166200000000002</v>
      </c>
      <c r="L1040" s="5">
        <v>1.0000000000000001E-5</v>
      </c>
      <c r="M1040" s="6">
        <v>-0.40166893065518572</v>
      </c>
      <c r="N1040" s="14">
        <v>0.5</v>
      </c>
      <c r="P1040" s="114">
        <v>1789</v>
      </c>
      <c r="Q1040" s="114">
        <v>14</v>
      </c>
      <c r="R1040" s="74">
        <v>1</v>
      </c>
      <c r="S1040" s="75">
        <v>1</v>
      </c>
      <c r="T1040" s="75" t="s">
        <v>3723</v>
      </c>
      <c r="U1040" s="75">
        <v>0</v>
      </c>
      <c r="V1040" s="76" t="s">
        <v>18</v>
      </c>
      <c r="W1040" s="76" t="s">
        <v>19</v>
      </c>
      <c r="Y1040" s="77">
        <f t="shared" si="64"/>
        <v>0.28166199997096392</v>
      </c>
      <c r="Z1040" s="78">
        <f t="shared" si="65"/>
        <v>1.0000000000000001E-5</v>
      </c>
      <c r="AE1040" s="14" t="s">
        <v>711</v>
      </c>
      <c r="AF1040" s="14">
        <f t="shared" si="66"/>
        <v>2478.0856853220516</v>
      </c>
      <c r="AG1040" s="14">
        <v>25</v>
      </c>
      <c r="AH1040" s="14">
        <f t="shared" si="67"/>
        <v>-2.4644624490111657</v>
      </c>
      <c r="AR1040" s="14">
        <v>0</v>
      </c>
      <c r="AS1040" s="14">
        <v>-31.900000000000698</v>
      </c>
      <c r="AU1040" s="14">
        <v>1039</v>
      </c>
      <c r="AV1040" s="14">
        <v>0</v>
      </c>
    </row>
    <row r="1041" spans="1:48" ht="15" x14ac:dyDescent="0.25">
      <c r="A1041" s="14">
        <v>1040</v>
      </c>
      <c r="B1041" s="14">
        <v>23888</v>
      </c>
      <c r="C1041" s="1" t="s">
        <v>3400</v>
      </c>
      <c r="D1041" s="1">
        <v>81</v>
      </c>
      <c r="E1041" s="14" t="s">
        <v>20</v>
      </c>
      <c r="F1041" s="14" t="s">
        <v>3473</v>
      </c>
      <c r="G1041" s="2">
        <v>1.7297199999999999E-2</v>
      </c>
      <c r="H1041" s="2">
        <v>5.6999999999999998E-4</v>
      </c>
      <c r="I1041" s="3">
        <v>3.5496900000000001E-4</v>
      </c>
      <c r="J1041" s="4">
        <v>1.1E-5</v>
      </c>
      <c r="K1041" s="4">
        <v>0.281001</v>
      </c>
      <c r="L1041" s="5">
        <v>1.0000000000000001E-5</v>
      </c>
      <c r="M1041" s="6">
        <v>-4.8475309333173566</v>
      </c>
      <c r="N1041" s="14">
        <v>0.5</v>
      </c>
      <c r="P1041" s="114">
        <v>2591</v>
      </c>
      <c r="Q1041" s="114">
        <v>18</v>
      </c>
      <c r="R1041" s="74">
        <v>1</v>
      </c>
      <c r="S1041" s="75">
        <v>1</v>
      </c>
      <c r="T1041" s="75" t="s">
        <v>3723</v>
      </c>
      <c r="U1041" s="75">
        <v>0</v>
      </c>
      <c r="V1041" s="76" t="s">
        <v>18</v>
      </c>
      <c r="W1041" s="76" t="s">
        <v>19</v>
      </c>
      <c r="Y1041" s="77">
        <f t="shared" si="64"/>
        <v>0.28100099998282874</v>
      </c>
      <c r="Z1041" s="78">
        <f t="shared" si="65"/>
        <v>1.0000000000000001E-5</v>
      </c>
      <c r="AE1041" s="14" t="s">
        <v>711</v>
      </c>
      <c r="AF1041" s="14">
        <f t="shared" si="66"/>
        <v>3377.6620164348824</v>
      </c>
      <c r="AG1041" s="14">
        <v>25</v>
      </c>
      <c r="AH1041" s="14">
        <f t="shared" si="67"/>
        <v>-5.7334786274392329</v>
      </c>
      <c r="AR1041" s="14">
        <v>0</v>
      </c>
      <c r="AS1041" s="14">
        <v>-31.950000000000699</v>
      </c>
      <c r="AU1041" s="14">
        <v>1040</v>
      </c>
      <c r="AV1041" s="14">
        <v>0</v>
      </c>
    </row>
    <row r="1042" spans="1:48" ht="15" x14ac:dyDescent="0.25">
      <c r="A1042" s="14">
        <v>1041</v>
      </c>
      <c r="B1042" s="14">
        <v>23888</v>
      </c>
      <c r="C1042" s="1" t="s">
        <v>3400</v>
      </c>
      <c r="D1042" s="1">
        <v>82</v>
      </c>
      <c r="E1042" s="14" t="s">
        <v>20</v>
      </c>
      <c r="F1042" s="14" t="s">
        <v>3474</v>
      </c>
      <c r="G1042" s="2">
        <v>5.6980200000000002E-2</v>
      </c>
      <c r="H1042" s="2">
        <v>2.5000000000000001E-4</v>
      </c>
      <c r="I1042" s="3">
        <v>1.0958700000000001E-3</v>
      </c>
      <c r="J1042" s="4">
        <v>6.9999999999999999E-6</v>
      </c>
      <c r="K1042" s="4">
        <v>0.281607</v>
      </c>
      <c r="L1042" s="5">
        <v>9.3000000000000007E-6</v>
      </c>
      <c r="M1042" s="6">
        <v>1.4568887590127311</v>
      </c>
      <c r="N1042" s="14">
        <v>0.5</v>
      </c>
      <c r="P1042" s="114">
        <v>1972</v>
      </c>
      <c r="Q1042" s="114">
        <v>15</v>
      </c>
      <c r="R1042" s="74">
        <v>1</v>
      </c>
      <c r="S1042" s="75">
        <v>1</v>
      </c>
      <c r="T1042" s="75" t="s">
        <v>3723</v>
      </c>
      <c r="U1042" s="75">
        <v>0</v>
      </c>
      <c r="V1042" s="76" t="s">
        <v>18</v>
      </c>
      <c r="W1042" s="76" t="s">
        <v>19</v>
      </c>
      <c r="Y1042" s="77">
        <f t="shared" si="64"/>
        <v>0.2816069999596531</v>
      </c>
      <c r="Z1042" s="78">
        <f t="shared" si="65"/>
        <v>9.3000000000000007E-6</v>
      </c>
      <c r="AE1042" s="14" t="s">
        <v>711</v>
      </c>
      <c r="AF1042" s="14">
        <f t="shared" si="66"/>
        <v>2507.563941418181</v>
      </c>
      <c r="AG1042" s="14">
        <v>25</v>
      </c>
      <c r="AH1042" s="14">
        <f t="shared" si="67"/>
        <v>-1.097875912490639</v>
      </c>
      <c r="AR1042" s="14">
        <v>0</v>
      </c>
      <c r="AS1042" s="14">
        <v>-32.000000000000703</v>
      </c>
      <c r="AU1042" s="14">
        <v>1041</v>
      </c>
      <c r="AV1042" s="14">
        <v>0</v>
      </c>
    </row>
    <row r="1043" spans="1:48" ht="15" x14ac:dyDescent="0.25">
      <c r="A1043" s="14">
        <v>1042</v>
      </c>
      <c r="B1043" s="14">
        <v>23888</v>
      </c>
      <c r="C1043" s="1" t="s">
        <v>3400</v>
      </c>
      <c r="D1043" s="1">
        <v>83</v>
      </c>
      <c r="E1043" s="14" t="s">
        <v>20</v>
      </c>
      <c r="F1043" s="14" t="s">
        <v>3475</v>
      </c>
      <c r="G1043" s="2">
        <v>5.5283100000000002E-2</v>
      </c>
      <c r="H1043" s="2">
        <v>1.4E-3</v>
      </c>
      <c r="I1043" s="3">
        <v>1.08979E-3</v>
      </c>
      <c r="J1043" s="4">
        <v>1.5999999999999999E-5</v>
      </c>
      <c r="K1043" s="4">
        <v>0.28159000000000001</v>
      </c>
      <c r="L1043" s="5">
        <v>9.7000000000000003E-6</v>
      </c>
      <c r="M1043" s="6">
        <v>-0.59184764196862361</v>
      </c>
      <c r="N1043" s="14">
        <v>0.5</v>
      </c>
      <c r="P1043" s="114">
        <v>1907</v>
      </c>
      <c r="Q1043" s="114">
        <v>14</v>
      </c>
      <c r="R1043" s="74">
        <v>1</v>
      </c>
      <c r="S1043" s="75">
        <v>1</v>
      </c>
      <c r="T1043" s="75" t="s">
        <v>3723</v>
      </c>
      <c r="U1043" s="75">
        <v>0</v>
      </c>
      <c r="V1043" s="76" t="s">
        <v>18</v>
      </c>
      <c r="W1043" s="76" t="s">
        <v>19</v>
      </c>
      <c r="Y1043" s="77">
        <f t="shared" si="64"/>
        <v>0.28158999996119949</v>
      </c>
      <c r="Z1043" s="78">
        <f t="shared" si="65"/>
        <v>9.7000000000000003E-6</v>
      </c>
      <c r="AE1043" s="14" t="s">
        <v>711</v>
      </c>
      <c r="AF1043" s="14">
        <f t="shared" si="66"/>
        <v>2582.3781629411701</v>
      </c>
      <c r="AG1043" s="14">
        <v>25</v>
      </c>
      <c r="AH1043" s="14">
        <f t="shared" si="67"/>
        <v>-2.604299736741635</v>
      </c>
      <c r="AR1043" s="14">
        <v>0</v>
      </c>
      <c r="AS1043" s="14">
        <v>-32.050000000000701</v>
      </c>
      <c r="AU1043" s="14">
        <v>1042</v>
      </c>
      <c r="AV1043" s="14">
        <v>0</v>
      </c>
    </row>
    <row r="1044" spans="1:48" ht="15" x14ac:dyDescent="0.25">
      <c r="A1044" s="14">
        <v>1043</v>
      </c>
      <c r="B1044" s="14">
        <v>23888</v>
      </c>
      <c r="C1044" s="1" t="s">
        <v>3400</v>
      </c>
      <c r="D1044" s="1">
        <v>84</v>
      </c>
      <c r="E1044" s="14" t="s">
        <v>20</v>
      </c>
      <c r="F1044" s="14" t="s">
        <v>3476</v>
      </c>
      <c r="G1044" s="2">
        <v>1.1575999999999999E-2</v>
      </c>
      <c r="H1044" s="2">
        <v>1.7000000000000001E-4</v>
      </c>
      <c r="I1044" s="3">
        <v>2.4315900000000001E-4</v>
      </c>
      <c r="J1044" s="4">
        <v>5.7000000000000005E-7</v>
      </c>
      <c r="K1044" s="4">
        <v>0.28165800000000002</v>
      </c>
      <c r="L1044" s="5">
        <v>9.5000000000000005E-6</v>
      </c>
      <c r="M1044" s="6">
        <v>4.335510848485491</v>
      </c>
      <c r="N1044" s="14">
        <v>0.5</v>
      </c>
      <c r="P1044" s="114">
        <v>1969</v>
      </c>
      <c r="Q1044" s="114">
        <v>14</v>
      </c>
      <c r="R1044" s="74">
        <v>1</v>
      </c>
      <c r="S1044" s="75">
        <v>1</v>
      </c>
      <c r="T1044" s="75" t="s">
        <v>3723</v>
      </c>
      <c r="U1044" s="75">
        <v>0</v>
      </c>
      <c r="V1044" s="76" t="s">
        <v>18</v>
      </c>
      <c r="W1044" s="76" t="s">
        <v>19</v>
      </c>
      <c r="Y1044" s="77">
        <f t="shared" si="64"/>
        <v>0.28165799999106117</v>
      </c>
      <c r="Z1044" s="78">
        <f t="shared" si="65"/>
        <v>9.5000000000000005E-6</v>
      </c>
      <c r="AE1044" s="14" t="s">
        <v>711</v>
      </c>
      <c r="AF1044" s="14">
        <f t="shared" si="66"/>
        <v>2327.8855669989052</v>
      </c>
      <c r="AG1044" s="14">
        <v>25</v>
      </c>
      <c r="AH1044" s="14">
        <f t="shared" si="67"/>
        <v>1.0187579768275667</v>
      </c>
      <c r="AR1044" s="14">
        <v>0</v>
      </c>
      <c r="AS1044" s="14">
        <v>-32.100000000000698</v>
      </c>
      <c r="AU1044" s="14">
        <v>1043</v>
      </c>
      <c r="AV1044" s="14">
        <v>0</v>
      </c>
    </row>
    <row r="1045" spans="1:48" ht="15" x14ac:dyDescent="0.25">
      <c r="A1045" s="14">
        <v>1044</v>
      </c>
      <c r="B1045" s="14">
        <v>23888</v>
      </c>
      <c r="C1045" s="1" t="s">
        <v>3400</v>
      </c>
      <c r="D1045" s="1">
        <v>85</v>
      </c>
      <c r="E1045" s="14" t="s">
        <v>20</v>
      </c>
      <c r="F1045" s="14" t="s">
        <v>3477</v>
      </c>
      <c r="G1045" s="2">
        <v>8.2349199999999997E-2</v>
      </c>
      <c r="H1045" s="2">
        <v>2.2000000000000001E-3</v>
      </c>
      <c r="I1045" s="3">
        <v>1.45191E-3</v>
      </c>
      <c r="J1045" s="4">
        <v>3.8000000000000002E-5</v>
      </c>
      <c r="K1045" s="4">
        <v>0.28139999999999998</v>
      </c>
      <c r="L1045" s="5">
        <v>8.4999999999999999E-6</v>
      </c>
      <c r="M1045" s="6">
        <v>-11.198812305689421</v>
      </c>
      <c r="N1045" s="14">
        <v>0.5</v>
      </c>
      <c r="P1045" s="114">
        <v>1753</v>
      </c>
      <c r="Q1045" s="114">
        <v>14</v>
      </c>
      <c r="R1045" s="74">
        <v>1</v>
      </c>
      <c r="S1045" s="75">
        <v>1</v>
      </c>
      <c r="T1045" s="75" t="s">
        <v>3723</v>
      </c>
      <c r="U1045" s="75">
        <v>0</v>
      </c>
      <c r="V1045" s="76" t="s">
        <v>18</v>
      </c>
      <c r="W1045" s="76" t="s">
        <v>19</v>
      </c>
      <c r="Y1045" s="77">
        <f t="shared" si="64"/>
        <v>0.28139999995248111</v>
      </c>
      <c r="Z1045" s="78">
        <f t="shared" si="65"/>
        <v>8.4999999999999999E-6</v>
      </c>
      <c r="AE1045" s="14" t="s">
        <v>711</v>
      </c>
      <c r="AF1045" s="14">
        <f t="shared" si="66"/>
        <v>3110.744698294403</v>
      </c>
      <c r="AG1045" s="14">
        <v>25</v>
      </c>
      <c r="AH1045" s="14">
        <f t="shared" si="67"/>
        <v>-10.40353846006575</v>
      </c>
      <c r="AR1045" s="14">
        <v>0</v>
      </c>
      <c r="AS1045" s="14">
        <v>-32.150000000000702</v>
      </c>
      <c r="AU1045" s="14">
        <v>1044</v>
      </c>
      <c r="AV1045" s="14">
        <v>0</v>
      </c>
    </row>
    <row r="1046" spans="1:48" ht="15" x14ac:dyDescent="0.25">
      <c r="A1046" s="14">
        <v>1045</v>
      </c>
      <c r="B1046" s="14">
        <v>23888</v>
      </c>
      <c r="C1046" s="1" t="s">
        <v>3400</v>
      </c>
      <c r="D1046" s="1">
        <v>86</v>
      </c>
      <c r="E1046" s="14" t="s">
        <v>20</v>
      </c>
      <c r="F1046" s="14" t="s">
        <v>3478</v>
      </c>
      <c r="G1046" s="2">
        <v>2.6485999999999999E-2</v>
      </c>
      <c r="H1046" s="2">
        <v>3.5E-4</v>
      </c>
      <c r="I1046" s="3">
        <v>5.1778299999999996E-4</v>
      </c>
      <c r="J1046" s="4">
        <v>4.0999999999999999E-7</v>
      </c>
      <c r="K1046" s="4">
        <v>0.28127799999999997</v>
      </c>
      <c r="L1046" s="5">
        <v>1.1E-5</v>
      </c>
      <c r="M1046" s="6">
        <v>-11.231492546980304</v>
      </c>
      <c r="N1046" s="14">
        <v>0.5</v>
      </c>
      <c r="P1046" s="114">
        <v>1894</v>
      </c>
      <c r="Q1046" s="114">
        <v>14</v>
      </c>
      <c r="R1046" s="74">
        <v>1</v>
      </c>
      <c r="S1046" s="75">
        <v>1</v>
      </c>
      <c r="T1046" s="75" t="s">
        <v>3723</v>
      </c>
      <c r="U1046" s="75">
        <v>0</v>
      </c>
      <c r="V1046" s="76" t="s">
        <v>18</v>
      </c>
      <c r="W1046" s="76" t="s">
        <v>19</v>
      </c>
      <c r="Y1046" s="77">
        <f t="shared" si="64"/>
        <v>0.28127799998169067</v>
      </c>
      <c r="Z1046" s="78">
        <f t="shared" si="65"/>
        <v>1.1E-5</v>
      </c>
      <c r="AE1046" s="14" t="s">
        <v>711</v>
      </c>
      <c r="AF1046" s="14">
        <f t="shared" si="66"/>
        <v>3221.8111054508026</v>
      </c>
      <c r="AG1046" s="14">
        <v>25</v>
      </c>
      <c r="AH1046" s="14">
        <f t="shared" si="67"/>
        <v>-10.427568049250224</v>
      </c>
      <c r="AR1046" s="14">
        <v>0</v>
      </c>
      <c r="AS1046" s="14">
        <v>-32.200000000000699</v>
      </c>
      <c r="AU1046" s="14">
        <v>1045</v>
      </c>
      <c r="AV1046" s="14">
        <v>0</v>
      </c>
    </row>
    <row r="1047" spans="1:48" ht="15" x14ac:dyDescent="0.25">
      <c r="A1047" s="14">
        <v>1046</v>
      </c>
      <c r="B1047" s="14">
        <v>23888</v>
      </c>
      <c r="C1047" s="1" t="s">
        <v>3400</v>
      </c>
      <c r="D1047" s="1">
        <v>87</v>
      </c>
      <c r="E1047" s="14" t="s">
        <v>20</v>
      </c>
      <c r="F1047" s="14" t="s">
        <v>3479</v>
      </c>
      <c r="G1047" s="2">
        <v>8.6886700000000008E-3</v>
      </c>
      <c r="H1047" s="2">
        <v>4.8000000000000001E-5</v>
      </c>
      <c r="I1047" s="3">
        <v>1.6737699999999999E-4</v>
      </c>
      <c r="J1047" s="4">
        <v>2.5000000000000002E-6</v>
      </c>
      <c r="K1047" s="4">
        <v>0.28151900000000002</v>
      </c>
      <c r="L1047" s="5">
        <v>1.0000000000000001E-5</v>
      </c>
      <c r="M1047" s="6">
        <v>-2.1557075472133924</v>
      </c>
      <c r="N1047" s="14">
        <v>0.5</v>
      </c>
      <c r="P1047" s="114">
        <v>1897</v>
      </c>
      <c r="Q1047" s="114">
        <v>14</v>
      </c>
      <c r="R1047" s="74">
        <v>1</v>
      </c>
      <c r="S1047" s="75">
        <v>1</v>
      </c>
      <c r="T1047" s="75" t="s">
        <v>3723</v>
      </c>
      <c r="U1047" s="75">
        <v>0</v>
      </c>
      <c r="V1047" s="76" t="s">
        <v>18</v>
      </c>
      <c r="W1047" s="76" t="s">
        <v>19</v>
      </c>
      <c r="Y1047" s="77">
        <f t="shared" si="64"/>
        <v>0.28151899999407204</v>
      </c>
      <c r="Z1047" s="78">
        <f t="shared" si="65"/>
        <v>1.0000000000000001E-5</v>
      </c>
      <c r="AE1047" s="14" t="s">
        <v>711</v>
      </c>
      <c r="AF1047" s="14">
        <f t="shared" si="66"/>
        <v>2670.506679421359</v>
      </c>
      <c r="AG1047" s="14">
        <v>25</v>
      </c>
      <c r="AH1047" s="14">
        <f t="shared" si="67"/>
        <v>-3.7541967258922</v>
      </c>
      <c r="AR1047" s="14">
        <v>0</v>
      </c>
      <c r="AS1047" s="14">
        <v>-32.250000000000703</v>
      </c>
      <c r="AU1047" s="14">
        <v>1046</v>
      </c>
      <c r="AV1047" s="14">
        <v>0</v>
      </c>
    </row>
    <row r="1048" spans="1:48" ht="15" x14ac:dyDescent="0.25">
      <c r="A1048" s="14">
        <v>1047</v>
      </c>
      <c r="B1048" s="14">
        <v>23888</v>
      </c>
      <c r="C1048" s="1" t="s">
        <v>3400</v>
      </c>
      <c r="D1048" s="1">
        <v>88</v>
      </c>
      <c r="E1048" s="14" t="s">
        <v>20</v>
      </c>
      <c r="F1048" s="14" t="s">
        <v>3480</v>
      </c>
      <c r="G1048" s="2">
        <v>2.2415399999999999E-2</v>
      </c>
      <c r="H1048" s="2">
        <v>9.8999999999999999E-4</v>
      </c>
      <c r="I1048" s="3">
        <v>4.3489199999999998E-4</v>
      </c>
      <c r="J1048" s="4">
        <v>1.2999999999999999E-5</v>
      </c>
      <c r="K1048" s="4">
        <v>0.28150999999999998</v>
      </c>
      <c r="L1048" s="5">
        <v>1.0000000000000001E-5</v>
      </c>
      <c r="M1048" s="6">
        <v>-2.2254820157219246</v>
      </c>
      <c r="N1048" s="14">
        <v>0.5</v>
      </c>
      <c r="P1048" s="114">
        <v>1923</v>
      </c>
      <c r="Q1048" s="114">
        <v>13</v>
      </c>
      <c r="R1048" s="74">
        <v>1</v>
      </c>
      <c r="S1048" s="75">
        <v>1</v>
      </c>
      <c r="T1048" s="75" t="s">
        <v>3723</v>
      </c>
      <c r="U1048" s="75">
        <v>0</v>
      </c>
      <c r="V1048" s="76" t="s">
        <v>18</v>
      </c>
      <c r="W1048" s="76" t="s">
        <v>19</v>
      </c>
      <c r="Y1048" s="77">
        <f t="shared" si="64"/>
        <v>0.28150999998438631</v>
      </c>
      <c r="Z1048" s="78">
        <f t="shared" si="65"/>
        <v>1.0000000000000001E-5</v>
      </c>
      <c r="AE1048" s="14" t="s">
        <v>711</v>
      </c>
      <c r="AF1048" s="14">
        <f t="shared" si="66"/>
        <v>2695.1464599747287</v>
      </c>
      <c r="AG1048" s="14">
        <v>25</v>
      </c>
      <c r="AH1048" s="14">
        <f t="shared" si="67"/>
        <v>-3.8055014821484741</v>
      </c>
      <c r="AR1048" s="14">
        <v>0</v>
      </c>
      <c r="AS1048" s="14">
        <v>-32.300000000000701</v>
      </c>
      <c r="AU1048" s="14">
        <v>1047</v>
      </c>
      <c r="AV1048" s="14">
        <v>0</v>
      </c>
    </row>
    <row r="1049" spans="1:48" ht="15" x14ac:dyDescent="0.25">
      <c r="A1049" s="14">
        <v>1048</v>
      </c>
      <c r="B1049" s="14">
        <v>23888</v>
      </c>
      <c r="C1049" s="1" t="s">
        <v>3400</v>
      </c>
      <c r="D1049" s="1">
        <v>89</v>
      </c>
      <c r="E1049" s="14" t="s">
        <v>20</v>
      </c>
      <c r="F1049" s="14" t="s">
        <v>3481</v>
      </c>
      <c r="G1049" s="2">
        <v>6.1289900000000001E-2</v>
      </c>
      <c r="H1049" s="2">
        <v>3.5E-4</v>
      </c>
      <c r="I1049" s="3">
        <v>1.1929200000000001E-3</v>
      </c>
      <c r="J1049" s="4">
        <v>1.1E-5</v>
      </c>
      <c r="K1049" s="4">
        <v>0.28152500000000003</v>
      </c>
      <c r="L1049" s="5">
        <v>9.5999999999999996E-6</v>
      </c>
      <c r="M1049" s="6">
        <v>-2.1200088147421692</v>
      </c>
      <c r="N1049" s="14">
        <v>0.5</v>
      </c>
      <c r="P1049" s="114">
        <v>1948</v>
      </c>
      <c r="Q1049" s="114">
        <v>14</v>
      </c>
      <c r="R1049" s="74">
        <v>1</v>
      </c>
      <c r="S1049" s="75">
        <v>1</v>
      </c>
      <c r="T1049" s="75" t="s">
        <v>3723</v>
      </c>
      <c r="U1049" s="75">
        <v>0</v>
      </c>
      <c r="V1049" s="76" t="s">
        <v>18</v>
      </c>
      <c r="W1049" s="76" t="s">
        <v>19</v>
      </c>
      <c r="Y1049" s="77">
        <f t="shared" si="64"/>
        <v>0.28152499995661451</v>
      </c>
      <c r="Z1049" s="78">
        <f t="shared" si="65"/>
        <v>9.5999999999999996E-6</v>
      </c>
      <c r="AE1049" s="14" t="s">
        <v>711</v>
      </c>
      <c r="AF1049" s="14">
        <f t="shared" si="66"/>
        <v>2708.2653963170101</v>
      </c>
      <c r="AG1049" s="14">
        <v>25</v>
      </c>
      <c r="AH1049" s="14">
        <f t="shared" si="67"/>
        <v>-3.7279476578986537</v>
      </c>
      <c r="AR1049" s="14">
        <v>0</v>
      </c>
      <c r="AS1049" s="14">
        <v>-32.350000000000698</v>
      </c>
      <c r="AU1049" s="14">
        <v>1048</v>
      </c>
      <c r="AV1049" s="14">
        <v>0</v>
      </c>
    </row>
    <row r="1050" spans="1:48" ht="15" x14ac:dyDescent="0.25">
      <c r="A1050" s="14">
        <v>1049</v>
      </c>
      <c r="B1050" s="14">
        <v>23888</v>
      </c>
      <c r="C1050" s="1" t="s">
        <v>3400</v>
      </c>
      <c r="D1050" s="1">
        <v>90</v>
      </c>
      <c r="E1050" s="14" t="s">
        <v>20</v>
      </c>
      <c r="F1050" s="14" t="s">
        <v>3482</v>
      </c>
      <c r="G1050" s="2">
        <v>2.04172E-2</v>
      </c>
      <c r="H1050" s="2">
        <v>2.2000000000000001E-4</v>
      </c>
      <c r="I1050" s="3">
        <v>4.1987600000000002E-4</v>
      </c>
      <c r="J1050" s="4">
        <v>3.4000000000000001E-6</v>
      </c>
      <c r="K1050" s="4">
        <v>0.28125800000000001</v>
      </c>
      <c r="L1050" s="5">
        <v>1.1E-5</v>
      </c>
      <c r="M1050" s="6">
        <v>1.5919919525564374</v>
      </c>
      <c r="N1050" s="14">
        <v>0.5</v>
      </c>
      <c r="P1050" s="114">
        <v>2479</v>
      </c>
      <c r="Q1050" s="114">
        <v>15</v>
      </c>
      <c r="R1050" s="74">
        <v>1</v>
      </c>
      <c r="S1050" s="75">
        <v>1</v>
      </c>
      <c r="T1050" s="75" t="s">
        <v>3723</v>
      </c>
      <c r="U1050" s="75">
        <v>0</v>
      </c>
      <c r="V1050" s="76" t="s">
        <v>18</v>
      </c>
      <c r="W1050" s="76" t="s">
        <v>19</v>
      </c>
      <c r="Y1050" s="77">
        <f t="shared" si="64"/>
        <v>0.28125799998056694</v>
      </c>
      <c r="Z1050" s="78">
        <f t="shared" si="65"/>
        <v>1.1E-5</v>
      </c>
      <c r="AE1050" s="14" t="s">
        <v>711</v>
      </c>
      <c r="AF1050" s="14">
        <f t="shared" si="66"/>
        <v>2898.8236466605158</v>
      </c>
      <c r="AG1050" s="14">
        <v>25</v>
      </c>
      <c r="AH1050" s="14">
        <f t="shared" si="67"/>
        <v>-0.99853532900261954</v>
      </c>
      <c r="AR1050" s="14">
        <v>0</v>
      </c>
      <c r="AS1050" s="14">
        <v>-32.400000000000702</v>
      </c>
      <c r="AU1050" s="14">
        <v>1049</v>
      </c>
      <c r="AV1050" s="14">
        <v>0</v>
      </c>
    </row>
    <row r="1051" spans="1:48" ht="15" x14ac:dyDescent="0.25">
      <c r="A1051" s="14">
        <v>1050</v>
      </c>
      <c r="B1051" s="14">
        <v>23888</v>
      </c>
      <c r="C1051" s="1" t="s">
        <v>3400</v>
      </c>
      <c r="D1051" s="1">
        <v>91</v>
      </c>
      <c r="E1051" s="14" t="s">
        <v>20</v>
      </c>
      <c r="F1051" s="14" t="s">
        <v>3483</v>
      </c>
      <c r="G1051" s="2">
        <v>3.3482499999999998E-2</v>
      </c>
      <c r="H1051" s="2">
        <v>1.9E-3</v>
      </c>
      <c r="I1051" s="3">
        <v>6.5827599999999996E-4</v>
      </c>
      <c r="J1051" s="4">
        <v>3.1000000000000001E-5</v>
      </c>
      <c r="K1051" s="4">
        <v>0.28146300000000002</v>
      </c>
      <c r="L1051" s="5">
        <v>8.8999999999999995E-6</v>
      </c>
      <c r="M1051" s="6">
        <v>1.4670629283508596</v>
      </c>
      <c r="N1051" s="14">
        <v>0.5</v>
      </c>
      <c r="P1051" s="114">
        <v>2172</v>
      </c>
      <c r="Q1051" s="114">
        <v>14</v>
      </c>
      <c r="R1051" s="74">
        <v>1</v>
      </c>
      <c r="S1051" s="75">
        <v>1</v>
      </c>
      <c r="T1051" s="75" t="s">
        <v>3723</v>
      </c>
      <c r="U1051" s="75">
        <v>0</v>
      </c>
      <c r="V1051" s="76" t="s">
        <v>18</v>
      </c>
      <c r="W1051" s="76" t="s">
        <v>19</v>
      </c>
      <c r="Y1051" s="77">
        <f t="shared" si="64"/>
        <v>0.28146299997330609</v>
      </c>
      <c r="Z1051" s="78">
        <f t="shared" si="65"/>
        <v>8.8999999999999995E-6</v>
      </c>
      <c r="AE1051" s="14" t="s">
        <v>711</v>
      </c>
      <c r="AF1051" s="14">
        <f t="shared" si="66"/>
        <v>2664.4370582116517</v>
      </c>
      <c r="AG1051" s="14">
        <v>25</v>
      </c>
      <c r="AH1051" s="14">
        <f t="shared" si="67"/>
        <v>-1.090394905624368</v>
      </c>
      <c r="AR1051" s="14">
        <v>0</v>
      </c>
      <c r="AS1051" s="14">
        <v>-32.450000000000699</v>
      </c>
      <c r="AU1051" s="14">
        <v>1050</v>
      </c>
      <c r="AV1051" s="14">
        <v>0</v>
      </c>
    </row>
    <row r="1052" spans="1:48" ht="15" x14ac:dyDescent="0.25">
      <c r="A1052" s="14">
        <v>1051</v>
      </c>
      <c r="B1052" s="14">
        <v>23888</v>
      </c>
      <c r="C1052" s="1" t="s">
        <v>3400</v>
      </c>
      <c r="D1052" s="1">
        <v>92</v>
      </c>
      <c r="E1052" s="14" t="s">
        <v>20</v>
      </c>
      <c r="F1052" s="14" t="s">
        <v>3484</v>
      </c>
      <c r="G1052" s="2">
        <v>3.2867800000000003E-2</v>
      </c>
      <c r="H1052" s="2">
        <v>6.7000000000000002E-4</v>
      </c>
      <c r="I1052" s="3">
        <v>6.6192499999999995E-4</v>
      </c>
      <c r="J1052" s="4">
        <v>6.3999999999999997E-6</v>
      </c>
      <c r="K1052" s="4">
        <v>0.28166099999999999</v>
      </c>
      <c r="L1052" s="5">
        <v>8.3999999999999992E-6</v>
      </c>
      <c r="M1052" s="6">
        <v>-0.20963351029967825</v>
      </c>
      <c r="N1052" s="14">
        <v>0.5</v>
      </c>
      <c r="P1052" s="114">
        <v>1788</v>
      </c>
      <c r="Q1052" s="114">
        <v>14</v>
      </c>
      <c r="R1052" s="74">
        <v>1</v>
      </c>
      <c r="S1052" s="75">
        <v>1</v>
      </c>
      <c r="T1052" s="75" t="s">
        <v>3723</v>
      </c>
      <c r="U1052" s="75">
        <v>0</v>
      </c>
      <c r="V1052" s="76" t="s">
        <v>18</v>
      </c>
      <c r="W1052" s="76" t="s">
        <v>19</v>
      </c>
      <c r="Y1052" s="77">
        <f t="shared" si="64"/>
        <v>0.28166099997790361</v>
      </c>
      <c r="Z1052" s="78">
        <f t="shared" si="65"/>
        <v>8.3999999999999992E-6</v>
      </c>
      <c r="AE1052" s="14" t="s">
        <v>711</v>
      </c>
      <c r="AF1052" s="14">
        <f t="shared" si="66"/>
        <v>2465.4792324091723</v>
      </c>
      <c r="AG1052" s="14">
        <v>25</v>
      </c>
      <c r="AH1052" s="14">
        <f t="shared" si="67"/>
        <v>-2.3232599340438811</v>
      </c>
      <c r="AR1052" s="14">
        <v>0</v>
      </c>
      <c r="AS1052" s="14">
        <v>-32.500000000000703</v>
      </c>
      <c r="AU1052" s="14">
        <v>1051</v>
      </c>
      <c r="AV1052" s="14">
        <v>0</v>
      </c>
    </row>
    <row r="1053" spans="1:48" ht="15" x14ac:dyDescent="0.25">
      <c r="A1053" s="14">
        <v>1052</v>
      </c>
      <c r="B1053" s="14">
        <v>23888</v>
      </c>
      <c r="C1053" s="1" t="s">
        <v>3400</v>
      </c>
      <c r="D1053" s="1">
        <v>93</v>
      </c>
      <c r="E1053" s="14" t="s">
        <v>20</v>
      </c>
      <c r="F1053" s="14" t="s">
        <v>3485</v>
      </c>
      <c r="G1053" s="2">
        <v>9.1394200000000005E-3</v>
      </c>
      <c r="H1053" s="2">
        <v>3.3E-4</v>
      </c>
      <c r="I1053" s="3">
        <v>2.1946100000000001E-4</v>
      </c>
      <c r="J1053" s="4">
        <v>6.1E-6</v>
      </c>
      <c r="K1053" s="4">
        <v>0.280694</v>
      </c>
      <c r="L1053" s="5">
        <v>8.3000000000000002E-6</v>
      </c>
      <c r="M1053" s="6">
        <v>-1.445071307308865</v>
      </c>
      <c r="N1053" s="14">
        <v>0.5</v>
      </c>
      <c r="P1053" s="114">
        <v>3193</v>
      </c>
      <c r="Q1053" s="114">
        <v>21</v>
      </c>
      <c r="R1053" s="74">
        <v>1</v>
      </c>
      <c r="S1053" s="75">
        <v>1</v>
      </c>
      <c r="T1053" s="75" t="s">
        <v>3723</v>
      </c>
      <c r="U1053" s="75">
        <v>0</v>
      </c>
      <c r="V1053" s="76" t="s">
        <v>18</v>
      </c>
      <c r="W1053" s="76" t="s">
        <v>19</v>
      </c>
      <c r="Y1053" s="77">
        <f t="shared" si="64"/>
        <v>0.28069399998691719</v>
      </c>
      <c r="Z1053" s="78">
        <f t="shared" si="65"/>
        <v>8.3000000000000002E-6</v>
      </c>
      <c r="AE1053" s="14" t="s">
        <v>711</v>
      </c>
      <c r="AF1053" s="14">
        <f t="shared" si="66"/>
        <v>3645.5042740164104</v>
      </c>
      <c r="AG1053" s="14">
        <v>25</v>
      </c>
      <c r="AH1053" s="14">
        <f t="shared" si="67"/>
        <v>-3.2316700789035773</v>
      </c>
      <c r="AR1053" s="14">
        <v>0</v>
      </c>
      <c r="AS1053" s="14">
        <v>-32.5500000000008</v>
      </c>
      <c r="AU1053" s="14">
        <v>1052</v>
      </c>
      <c r="AV1053" s="14">
        <v>0</v>
      </c>
    </row>
    <row r="1054" spans="1:48" ht="15" x14ac:dyDescent="0.25">
      <c r="A1054" s="14">
        <v>1053</v>
      </c>
      <c r="B1054" s="14">
        <v>23888</v>
      </c>
      <c r="C1054" s="1" t="s">
        <v>3400</v>
      </c>
      <c r="D1054" s="1">
        <v>94</v>
      </c>
      <c r="E1054" s="14" t="s">
        <v>20</v>
      </c>
      <c r="F1054" s="14" t="s">
        <v>3486</v>
      </c>
      <c r="G1054" s="2">
        <v>3.7039099999999998E-2</v>
      </c>
      <c r="H1054" s="2">
        <v>4.4000000000000002E-4</v>
      </c>
      <c r="I1054" s="3">
        <v>7.4526200000000001E-4</v>
      </c>
      <c r="J1054" s="4">
        <v>1.4E-5</v>
      </c>
      <c r="K1054" s="4">
        <v>0.28171499999999999</v>
      </c>
      <c r="L1054" s="5">
        <v>1.2E-5</v>
      </c>
      <c r="M1054" s="6">
        <v>3.4332514257595648</v>
      </c>
      <c r="N1054" s="14">
        <v>0.5</v>
      </c>
      <c r="P1054" s="114">
        <v>1869</v>
      </c>
      <c r="Q1054" s="114">
        <v>14</v>
      </c>
      <c r="R1054" s="74">
        <v>1</v>
      </c>
      <c r="S1054" s="75">
        <v>1</v>
      </c>
      <c r="T1054" s="75" t="s">
        <v>3723</v>
      </c>
      <c r="U1054" s="75">
        <v>0</v>
      </c>
      <c r="V1054" s="76" t="s">
        <v>18</v>
      </c>
      <c r="W1054" s="76" t="s">
        <v>19</v>
      </c>
      <c r="Y1054" s="77">
        <f t="shared" si="64"/>
        <v>0.28171499997399463</v>
      </c>
      <c r="Z1054" s="78">
        <f t="shared" si="65"/>
        <v>1.2E-5</v>
      </c>
      <c r="AE1054" s="14" t="s">
        <v>711</v>
      </c>
      <c r="AF1054" s="14">
        <f t="shared" si="66"/>
        <v>2304.6182057738465</v>
      </c>
      <c r="AG1054" s="14">
        <v>25</v>
      </c>
      <c r="AH1054" s="14">
        <f t="shared" si="67"/>
        <v>0.35533193070556218</v>
      </c>
      <c r="AR1054" s="14">
        <v>0</v>
      </c>
      <c r="AS1054" s="14">
        <v>-32.600000000000698</v>
      </c>
      <c r="AU1054" s="14">
        <v>1053</v>
      </c>
      <c r="AV1054" s="14">
        <v>0</v>
      </c>
    </row>
    <row r="1055" spans="1:48" ht="15" x14ac:dyDescent="0.25">
      <c r="A1055" s="14">
        <v>1054</v>
      </c>
      <c r="B1055" s="14">
        <v>23888</v>
      </c>
      <c r="C1055" s="1" t="s">
        <v>3400</v>
      </c>
      <c r="D1055" s="1">
        <v>95</v>
      </c>
      <c r="E1055" s="14" t="s">
        <v>20</v>
      </c>
      <c r="F1055" s="14" t="s">
        <v>3487</v>
      </c>
      <c r="G1055" s="2">
        <v>4.7741800000000001E-2</v>
      </c>
      <c r="H1055" s="2">
        <v>6.7999999999999996E-3</v>
      </c>
      <c r="I1055" s="3">
        <v>8.6432900000000005E-4</v>
      </c>
      <c r="J1055" s="4">
        <v>9.7E-5</v>
      </c>
      <c r="K1055" s="4">
        <v>0.28137200000000001</v>
      </c>
      <c r="L1055" s="5">
        <v>1.4E-5</v>
      </c>
      <c r="M1055" s="6">
        <v>-5.6813045570092147</v>
      </c>
      <c r="N1055" s="14">
        <v>0.5</v>
      </c>
      <c r="P1055" s="114">
        <v>2012</v>
      </c>
      <c r="Q1055" s="114">
        <v>14</v>
      </c>
      <c r="R1055" s="74">
        <v>1</v>
      </c>
      <c r="S1055" s="75">
        <v>1</v>
      </c>
      <c r="T1055" s="75" t="s">
        <v>3723</v>
      </c>
      <c r="U1055" s="75">
        <v>0</v>
      </c>
      <c r="V1055" s="76" t="s">
        <v>18</v>
      </c>
      <c r="W1055" s="76" t="s">
        <v>19</v>
      </c>
      <c r="Y1055" s="77">
        <f t="shared" si="64"/>
        <v>0.28137199996753232</v>
      </c>
      <c r="Z1055" s="78">
        <f t="shared" si="65"/>
        <v>1.4E-5</v>
      </c>
      <c r="AE1055" s="14" t="s">
        <v>711</v>
      </c>
      <c r="AF1055" s="14">
        <f t="shared" si="66"/>
        <v>2975.9160905123745</v>
      </c>
      <c r="AG1055" s="14">
        <v>25</v>
      </c>
      <c r="AH1055" s="14">
        <f t="shared" si="67"/>
        <v>-6.3465474683891285</v>
      </c>
      <c r="AR1055" s="14">
        <v>0</v>
      </c>
      <c r="AS1055" s="14">
        <v>-32.650000000000702</v>
      </c>
      <c r="AU1055" s="14">
        <v>1054</v>
      </c>
      <c r="AV1055" s="14">
        <v>0</v>
      </c>
    </row>
    <row r="1056" spans="1:48" ht="15" x14ac:dyDescent="0.25">
      <c r="A1056" s="14">
        <v>1055</v>
      </c>
      <c r="B1056" s="14">
        <v>23888</v>
      </c>
      <c r="C1056" s="1" t="s">
        <v>3400</v>
      </c>
      <c r="D1056" s="1">
        <v>96</v>
      </c>
      <c r="E1056" s="14" t="s">
        <v>20</v>
      </c>
      <c r="F1056" s="14" t="s">
        <v>3488</v>
      </c>
      <c r="G1056" s="2">
        <v>0.32060300000000003</v>
      </c>
      <c r="H1056" s="2">
        <v>2.0999999999999999E-3</v>
      </c>
      <c r="I1056" s="3">
        <v>5.70223E-3</v>
      </c>
      <c r="J1056" s="4">
        <v>4.6E-5</v>
      </c>
      <c r="K1056" s="4">
        <v>0.28087600000000001</v>
      </c>
      <c r="L1056" s="5">
        <v>1.1E-5</v>
      </c>
      <c r="M1056" s="6">
        <v>-38.164601149230926</v>
      </c>
      <c r="N1056" s="14">
        <v>0.5</v>
      </c>
      <c r="P1056" s="114">
        <v>1577</v>
      </c>
      <c r="Q1056" s="114">
        <v>31</v>
      </c>
      <c r="R1056" s="74">
        <v>1</v>
      </c>
      <c r="S1056" s="75">
        <v>1</v>
      </c>
      <c r="T1056" s="75" t="s">
        <v>3723</v>
      </c>
      <c r="U1056" s="75">
        <v>0</v>
      </c>
      <c r="V1056" s="76" t="s">
        <v>18</v>
      </c>
      <c r="W1056" s="76" t="s">
        <v>19</v>
      </c>
      <c r="Y1056" s="77">
        <f t="shared" si="64"/>
        <v>0.28087599983211159</v>
      </c>
      <c r="Z1056" s="78">
        <f t="shared" si="65"/>
        <v>1.1E-5</v>
      </c>
      <c r="AE1056" s="14" t="s">
        <v>711</v>
      </c>
      <c r="AF1056" s="14">
        <f t="shared" si="66"/>
        <v>4595.2118617422293</v>
      </c>
      <c r="AG1056" s="14">
        <v>25</v>
      </c>
      <c r="AH1056" s="14">
        <f t="shared" si="67"/>
        <v>-30.231324374434504</v>
      </c>
      <c r="AR1056" s="14">
        <v>0</v>
      </c>
      <c r="AS1056" s="14">
        <v>-32.700000000000699</v>
      </c>
      <c r="AU1056" s="14">
        <v>1055</v>
      </c>
      <c r="AV1056" s="14">
        <v>0</v>
      </c>
    </row>
    <row r="1057" spans="1:48" ht="15" x14ac:dyDescent="0.25">
      <c r="A1057" s="14">
        <v>1056</v>
      </c>
      <c r="B1057" s="14">
        <v>23888</v>
      </c>
      <c r="C1057" s="1" t="s">
        <v>3400</v>
      </c>
      <c r="D1057" s="1">
        <v>99</v>
      </c>
      <c r="E1057" s="14" t="s">
        <v>20</v>
      </c>
      <c r="F1057" s="14" t="s">
        <v>3489</v>
      </c>
      <c r="G1057" s="2">
        <v>4.1864199999999997E-2</v>
      </c>
      <c r="H1057" s="2">
        <v>1.4E-3</v>
      </c>
      <c r="I1057" s="3">
        <v>7.9409399999999996E-4</v>
      </c>
      <c r="J1057" s="4">
        <v>2.0000000000000002E-5</v>
      </c>
      <c r="K1057" s="4">
        <v>0.28111599999999998</v>
      </c>
      <c r="L1057" s="5">
        <v>9.2E-6</v>
      </c>
      <c r="M1057" s="6">
        <v>-6.0702630818842973</v>
      </c>
      <c r="N1057" s="14">
        <v>0.5</v>
      </c>
      <c r="P1057" s="114">
        <v>2392</v>
      </c>
      <c r="Q1057" s="114">
        <v>17</v>
      </c>
      <c r="R1057" s="74">
        <v>1</v>
      </c>
      <c r="S1057" s="75">
        <v>1</v>
      </c>
      <c r="T1057" s="75" t="s">
        <v>3723</v>
      </c>
      <c r="U1057" s="75">
        <v>0</v>
      </c>
      <c r="V1057" s="76" t="s">
        <v>18</v>
      </c>
      <c r="W1057" s="76" t="s">
        <v>19</v>
      </c>
      <c r="Y1057" s="77">
        <f t="shared" si="64"/>
        <v>0.28111599996453684</v>
      </c>
      <c r="Z1057" s="78">
        <f t="shared" si="65"/>
        <v>9.2E-6</v>
      </c>
      <c r="AE1057" s="14" t="s">
        <v>711</v>
      </c>
      <c r="AF1057" s="14">
        <f t="shared" si="66"/>
        <v>3296.0576473510978</v>
      </c>
      <c r="AG1057" s="14">
        <v>25</v>
      </c>
      <c r="AH1057" s="14">
        <f t="shared" si="67"/>
        <v>-6.632546383738454</v>
      </c>
      <c r="AR1057" s="14">
        <v>0</v>
      </c>
      <c r="AS1057" s="14">
        <v>-32.750000000000803</v>
      </c>
      <c r="AU1057" s="14">
        <v>1056</v>
      </c>
      <c r="AV1057" s="14">
        <v>0</v>
      </c>
    </row>
    <row r="1058" spans="1:48" ht="15" x14ac:dyDescent="0.25">
      <c r="A1058" s="14">
        <v>1057</v>
      </c>
      <c r="B1058" s="14">
        <v>23888</v>
      </c>
      <c r="C1058" s="1" t="s">
        <v>3400</v>
      </c>
      <c r="D1058" s="1">
        <v>100</v>
      </c>
      <c r="E1058" s="14" t="s">
        <v>20</v>
      </c>
      <c r="F1058" s="14" t="s">
        <v>3490</v>
      </c>
      <c r="G1058" s="2">
        <v>1.2932600000000001E-2</v>
      </c>
      <c r="H1058" s="2">
        <v>2.9999999999999997E-4</v>
      </c>
      <c r="I1058" s="3">
        <v>2.3660700000000001E-4</v>
      </c>
      <c r="J1058" s="4">
        <v>3.4999999999999999E-6</v>
      </c>
      <c r="K1058" s="4">
        <v>0.28154899999999999</v>
      </c>
      <c r="L1058" s="5">
        <v>1.0000000000000001E-5</v>
      </c>
      <c r="M1058" s="6">
        <v>-1.1330720142843642</v>
      </c>
      <c r="N1058" s="14">
        <v>0.5</v>
      </c>
      <c r="P1058" s="114">
        <v>1899</v>
      </c>
      <c r="Q1058" s="114">
        <v>15</v>
      </c>
      <c r="R1058" s="74">
        <v>1</v>
      </c>
      <c r="S1058" s="75">
        <v>1</v>
      </c>
      <c r="T1058" s="75" t="s">
        <v>3723</v>
      </c>
      <c r="U1058" s="75">
        <v>0</v>
      </c>
      <c r="V1058" s="76" t="s">
        <v>18</v>
      </c>
      <c r="W1058" s="76" t="s">
        <v>19</v>
      </c>
      <c r="Y1058" s="77">
        <f t="shared" si="64"/>
        <v>0.28154899999161126</v>
      </c>
      <c r="Z1058" s="78">
        <f t="shared" si="65"/>
        <v>1.0000000000000001E-5</v>
      </c>
      <c r="AE1058" s="14" t="s">
        <v>711</v>
      </c>
      <c r="AF1058" s="14">
        <f t="shared" si="66"/>
        <v>2609.3338010316038</v>
      </c>
      <c r="AG1058" s="14">
        <v>25</v>
      </c>
      <c r="AH1058" s="14">
        <f t="shared" si="67"/>
        <v>-3.0022588340326206</v>
      </c>
      <c r="AR1058" s="14">
        <v>0</v>
      </c>
      <c r="AS1058" s="14">
        <v>-32.8000000000008</v>
      </c>
      <c r="AU1058" s="14">
        <v>1057</v>
      </c>
      <c r="AV1058" s="14">
        <v>0</v>
      </c>
    </row>
    <row r="1059" spans="1:48" ht="15" x14ac:dyDescent="0.25">
      <c r="A1059" s="14">
        <v>1058</v>
      </c>
      <c r="B1059" s="14">
        <v>23888</v>
      </c>
      <c r="C1059" s="1" t="s">
        <v>3400</v>
      </c>
      <c r="D1059" s="1">
        <v>101</v>
      </c>
      <c r="E1059" s="14" t="s">
        <v>20</v>
      </c>
      <c r="F1059" s="14" t="s">
        <v>3491</v>
      </c>
      <c r="G1059" s="2">
        <v>0.28521999999999997</v>
      </c>
      <c r="H1059" s="2">
        <v>3.7000000000000002E-3</v>
      </c>
      <c r="I1059" s="3">
        <v>4.5646100000000002E-3</v>
      </c>
      <c r="J1059" s="4">
        <v>4.8000000000000001E-5</v>
      </c>
      <c r="K1059" s="4">
        <v>0.281084</v>
      </c>
      <c r="L1059" s="5">
        <v>9.7999999999999993E-6</v>
      </c>
      <c r="M1059" s="6">
        <v>-34.871483406126998</v>
      </c>
      <c r="N1059" s="14">
        <v>0.5</v>
      </c>
      <c r="P1059" s="114">
        <v>1308</v>
      </c>
      <c r="Q1059" s="114">
        <v>14</v>
      </c>
      <c r="R1059" s="74">
        <v>1</v>
      </c>
      <c r="S1059" s="75">
        <v>1</v>
      </c>
      <c r="T1059" s="75" t="s">
        <v>3723</v>
      </c>
      <c r="U1059" s="75">
        <v>0</v>
      </c>
      <c r="V1059" s="76" t="s">
        <v>18</v>
      </c>
      <c r="W1059" s="76" t="s">
        <v>19</v>
      </c>
      <c r="Y1059" s="77">
        <f t="shared" si="64"/>
        <v>0.28108399988853056</v>
      </c>
      <c r="Z1059" s="78">
        <f t="shared" si="65"/>
        <v>9.7999999999999993E-6</v>
      </c>
      <c r="AE1059" s="14" t="s">
        <v>711</v>
      </c>
      <c r="AF1059" s="14">
        <f t="shared" si="66"/>
        <v>4198.478494386819</v>
      </c>
      <c r="AG1059" s="14">
        <v>25</v>
      </c>
      <c r="AH1059" s="14">
        <f t="shared" si="67"/>
        <v>-27.809914269211028</v>
      </c>
      <c r="AR1059" s="14">
        <v>0</v>
      </c>
      <c r="AS1059" s="14">
        <v>-32.850000000000698</v>
      </c>
      <c r="AU1059" s="14">
        <v>1058</v>
      </c>
      <c r="AV1059" s="14">
        <v>0</v>
      </c>
    </row>
    <row r="1060" spans="1:48" ht="15" x14ac:dyDescent="0.25">
      <c r="A1060" s="14">
        <v>1059</v>
      </c>
      <c r="B1060" s="14">
        <v>23888</v>
      </c>
      <c r="C1060" s="1" t="s">
        <v>3400</v>
      </c>
      <c r="D1060" s="1">
        <v>102</v>
      </c>
      <c r="E1060" s="14" t="s">
        <v>20</v>
      </c>
      <c r="F1060" s="14" t="s">
        <v>3492</v>
      </c>
      <c r="G1060" s="2">
        <v>5.2597499999999998E-2</v>
      </c>
      <c r="H1060" s="2">
        <v>8.0000000000000004E-4</v>
      </c>
      <c r="I1060" s="3">
        <v>1.0235400000000001E-3</v>
      </c>
      <c r="J1060" s="4">
        <v>5.0000000000000004E-6</v>
      </c>
      <c r="K1060" s="4">
        <v>0.28162700000000002</v>
      </c>
      <c r="L1060" s="5">
        <v>6.8000000000000001E-6</v>
      </c>
      <c r="M1060" s="6">
        <v>-0.98165786287407464</v>
      </c>
      <c r="N1060" s="14">
        <v>0.5</v>
      </c>
      <c r="P1060" s="114">
        <v>1827</v>
      </c>
      <c r="Q1060" s="114">
        <v>15</v>
      </c>
      <c r="R1060" s="74">
        <v>1</v>
      </c>
      <c r="S1060" s="75">
        <v>1</v>
      </c>
      <c r="T1060" s="75" t="s">
        <v>3723</v>
      </c>
      <c r="U1060" s="75">
        <v>0</v>
      </c>
      <c r="V1060" s="76" t="s">
        <v>18</v>
      </c>
      <c r="W1060" s="76" t="s">
        <v>19</v>
      </c>
      <c r="Y1060" s="77">
        <f t="shared" si="64"/>
        <v>0.281626999965087</v>
      </c>
      <c r="Z1060" s="78">
        <f t="shared" si="65"/>
        <v>6.8000000000000001E-6</v>
      </c>
      <c r="AE1060" s="14" t="s">
        <v>711</v>
      </c>
      <c r="AF1060" s="14">
        <f t="shared" si="66"/>
        <v>2543.5698258255106</v>
      </c>
      <c r="AG1060" s="14">
        <v>25</v>
      </c>
      <c r="AH1060" s="14">
        <f t="shared" si="67"/>
        <v>-2.8909248991721137</v>
      </c>
      <c r="AR1060" s="14">
        <v>0</v>
      </c>
      <c r="AS1060" s="14">
        <v>-32.900000000000801</v>
      </c>
      <c r="AU1060" s="14">
        <v>1059</v>
      </c>
      <c r="AV1060" s="14">
        <v>0</v>
      </c>
    </row>
    <row r="1061" spans="1:48" ht="15" x14ac:dyDescent="0.25">
      <c r="A1061" s="14">
        <v>1060</v>
      </c>
      <c r="B1061" s="14">
        <v>23888</v>
      </c>
      <c r="C1061" s="1" t="s">
        <v>3400</v>
      </c>
      <c r="D1061" s="1">
        <v>103</v>
      </c>
      <c r="E1061" s="14" t="s">
        <v>20</v>
      </c>
      <c r="F1061" s="14" t="s">
        <v>3493</v>
      </c>
      <c r="G1061" s="2">
        <v>0.12145</v>
      </c>
      <c r="H1061" s="2">
        <v>6.1000000000000004E-3</v>
      </c>
      <c r="I1061" s="3">
        <v>1.9611699999999999E-3</v>
      </c>
      <c r="J1061" s="4">
        <v>1E-4</v>
      </c>
      <c r="K1061" s="4">
        <v>0.28102199999999999</v>
      </c>
      <c r="L1061" s="5">
        <v>1.2E-5</v>
      </c>
      <c r="M1061" s="6">
        <v>-20.909843807160875</v>
      </c>
      <c r="N1061" s="14">
        <v>0.5</v>
      </c>
      <c r="P1061" s="114">
        <v>1952</v>
      </c>
      <c r="Q1061" s="114">
        <v>18</v>
      </c>
      <c r="R1061" s="74">
        <v>1</v>
      </c>
      <c r="S1061" s="75">
        <v>1</v>
      </c>
      <c r="T1061" s="75" t="s">
        <v>3723</v>
      </c>
      <c r="U1061" s="75">
        <v>0</v>
      </c>
      <c r="V1061" s="76" t="s">
        <v>18</v>
      </c>
      <c r="W1061" s="76" t="s">
        <v>19</v>
      </c>
      <c r="Y1061" s="77">
        <f t="shared" si="64"/>
        <v>0.28102199992852744</v>
      </c>
      <c r="Z1061" s="78">
        <f t="shared" si="65"/>
        <v>1.2E-5</v>
      </c>
      <c r="AE1061" s="14" t="s">
        <v>711</v>
      </c>
      <c r="AF1061" s="14">
        <f t="shared" si="66"/>
        <v>3850.3088846492428</v>
      </c>
      <c r="AG1061" s="14">
        <v>25</v>
      </c>
      <c r="AH1061" s="14">
        <f t="shared" si="67"/>
        <v>-17.544002799382994</v>
      </c>
      <c r="AR1061" s="14">
        <v>0</v>
      </c>
      <c r="AS1061" s="14">
        <v>-32.950000000000799</v>
      </c>
      <c r="AU1061" s="14">
        <v>1060</v>
      </c>
      <c r="AV1061" s="14">
        <v>0</v>
      </c>
    </row>
    <row r="1062" spans="1:48" ht="15" x14ac:dyDescent="0.25">
      <c r="A1062" s="14">
        <v>1061</v>
      </c>
      <c r="B1062" s="14">
        <v>23888</v>
      </c>
      <c r="C1062" s="1" t="s">
        <v>3400</v>
      </c>
      <c r="D1062" s="1">
        <v>104</v>
      </c>
      <c r="E1062" s="14" t="s">
        <v>20</v>
      </c>
      <c r="F1062" s="14" t="s">
        <v>3494</v>
      </c>
      <c r="G1062" s="2">
        <v>5.2013799999999999E-2</v>
      </c>
      <c r="H1062" s="2">
        <v>6.8999999999999997E-4</v>
      </c>
      <c r="I1062" s="3">
        <v>1.1373799999999999E-3</v>
      </c>
      <c r="J1062" s="4">
        <v>5.8000000000000004E-6</v>
      </c>
      <c r="K1062" s="4">
        <v>0.28172900000000001</v>
      </c>
      <c r="L1062" s="5">
        <v>7.5000000000000002E-6</v>
      </c>
      <c r="M1062" s="6">
        <v>4.0604206299499346</v>
      </c>
      <c r="N1062" s="14">
        <v>0.5</v>
      </c>
      <c r="P1062" s="114">
        <v>1897</v>
      </c>
      <c r="Q1062" s="114">
        <v>14</v>
      </c>
      <c r="R1062" s="74">
        <v>1</v>
      </c>
      <c r="S1062" s="75">
        <v>1</v>
      </c>
      <c r="T1062" s="75" t="s">
        <v>3723</v>
      </c>
      <c r="U1062" s="75">
        <v>0</v>
      </c>
      <c r="V1062" s="76" t="s">
        <v>18</v>
      </c>
      <c r="W1062" s="76" t="s">
        <v>19</v>
      </c>
      <c r="Y1062" s="77">
        <f t="shared" si="64"/>
        <v>0.28172899995971745</v>
      </c>
      <c r="Z1062" s="78">
        <f t="shared" si="65"/>
        <v>7.5000000000000002E-6</v>
      </c>
      <c r="AE1062" s="14" t="s">
        <v>711</v>
      </c>
      <c r="AF1062" s="14">
        <f t="shared" si="66"/>
        <v>2287.991693185882</v>
      </c>
      <c r="AG1062" s="14">
        <v>25</v>
      </c>
      <c r="AH1062" s="14">
        <f t="shared" si="67"/>
        <v>0.81648575731612816</v>
      </c>
      <c r="AR1062" s="14">
        <v>0</v>
      </c>
      <c r="AS1062" s="14">
        <v>-33.000000000000803</v>
      </c>
      <c r="AU1062" s="14">
        <v>1061</v>
      </c>
      <c r="AV1062" s="14">
        <v>0</v>
      </c>
    </row>
    <row r="1063" spans="1:48" ht="15" x14ac:dyDescent="0.25">
      <c r="A1063" s="14">
        <v>1062</v>
      </c>
      <c r="B1063" s="14">
        <v>23888</v>
      </c>
      <c r="C1063" s="1" t="s">
        <v>3400</v>
      </c>
      <c r="D1063" s="1">
        <v>105</v>
      </c>
      <c r="E1063" s="14" t="s">
        <v>20</v>
      </c>
      <c r="F1063" s="14" t="s">
        <v>3495</v>
      </c>
      <c r="G1063" s="2">
        <v>2.1518700000000002E-2</v>
      </c>
      <c r="H1063" s="2">
        <v>4.2000000000000002E-4</v>
      </c>
      <c r="I1063" s="3">
        <v>4.0601999999999999E-4</v>
      </c>
      <c r="J1063" s="4">
        <v>1.2E-5</v>
      </c>
      <c r="K1063" s="4">
        <v>0.28167300000000001</v>
      </c>
      <c r="L1063" s="5">
        <v>9.7000000000000003E-6</v>
      </c>
      <c r="M1063" s="6">
        <v>0.38836329758762389</v>
      </c>
      <c r="N1063" s="14">
        <v>0.5</v>
      </c>
      <c r="P1063" s="114">
        <v>1782</v>
      </c>
      <c r="Q1063" s="114">
        <v>14</v>
      </c>
      <c r="R1063" s="74">
        <v>1</v>
      </c>
      <c r="S1063" s="75">
        <v>1</v>
      </c>
      <c r="T1063" s="75" t="s">
        <v>3723</v>
      </c>
      <c r="U1063" s="75">
        <v>0</v>
      </c>
      <c r="V1063" s="76" t="s">
        <v>18</v>
      </c>
      <c r="W1063" s="76" t="s">
        <v>19</v>
      </c>
      <c r="Y1063" s="77">
        <f t="shared" si="64"/>
        <v>0.28167299998649176</v>
      </c>
      <c r="Z1063" s="78">
        <f t="shared" si="65"/>
        <v>9.7000000000000003E-6</v>
      </c>
      <c r="AE1063" s="14" t="s">
        <v>711</v>
      </c>
      <c r="AF1063" s="14">
        <f t="shared" si="66"/>
        <v>2423.9367156009534</v>
      </c>
      <c r="AG1063" s="14">
        <v>25</v>
      </c>
      <c r="AH1063" s="14">
        <f t="shared" si="67"/>
        <v>-1.8835563988326296</v>
      </c>
      <c r="AR1063" s="14">
        <v>0</v>
      </c>
      <c r="AS1063" s="14">
        <v>-33.0500000000008</v>
      </c>
      <c r="AU1063" s="14">
        <v>1062</v>
      </c>
      <c r="AV1063" s="14">
        <v>0</v>
      </c>
    </row>
    <row r="1064" spans="1:48" ht="15" x14ac:dyDescent="0.25">
      <c r="A1064" s="14">
        <v>1063</v>
      </c>
      <c r="B1064" s="14">
        <v>23888</v>
      </c>
      <c r="C1064" s="1" t="s">
        <v>3400</v>
      </c>
      <c r="D1064" s="1" t="s">
        <v>714</v>
      </c>
      <c r="E1064" s="14" t="s">
        <v>20</v>
      </c>
      <c r="F1064" s="14" t="s">
        <v>3496</v>
      </c>
      <c r="G1064" s="2">
        <v>1.66047E-2</v>
      </c>
      <c r="H1064" s="2">
        <v>1.6000000000000001E-4</v>
      </c>
      <c r="I1064" s="3">
        <v>3.4584600000000002E-4</v>
      </c>
      <c r="J1064" s="4">
        <v>1.3E-6</v>
      </c>
      <c r="K1064" s="4">
        <v>0.28148699999999999</v>
      </c>
      <c r="L1064" s="5">
        <v>8.4999999999999999E-6</v>
      </c>
      <c r="M1064" s="6">
        <v>-1.9894584686142025</v>
      </c>
      <c r="N1064" s="14">
        <v>0.5</v>
      </c>
      <c r="P1064" s="114">
        <v>1964</v>
      </c>
      <c r="Q1064" s="114">
        <v>15</v>
      </c>
      <c r="R1064" s="74">
        <v>1</v>
      </c>
      <c r="S1064" s="75">
        <v>1</v>
      </c>
      <c r="T1064" s="75" t="s">
        <v>3723</v>
      </c>
      <c r="U1064" s="75">
        <v>0</v>
      </c>
      <c r="V1064" s="76" t="s">
        <v>18</v>
      </c>
      <c r="W1064" s="76" t="s">
        <v>19</v>
      </c>
      <c r="Y1064" s="77">
        <f t="shared" si="64"/>
        <v>0.28148699998731852</v>
      </c>
      <c r="Z1064" s="78">
        <f t="shared" si="65"/>
        <v>8.4999999999999999E-6</v>
      </c>
      <c r="AE1064" s="14" t="s">
        <v>711</v>
      </c>
      <c r="AF1064" s="14">
        <f t="shared" si="66"/>
        <v>2712.8029426185276</v>
      </c>
      <c r="AG1064" s="14">
        <v>25</v>
      </c>
      <c r="AH1064" s="14">
        <f t="shared" si="67"/>
        <v>-3.6319547563339722</v>
      </c>
      <c r="AR1064" s="14">
        <v>0</v>
      </c>
      <c r="AS1064" s="14">
        <v>-33.100000000000797</v>
      </c>
      <c r="AU1064" s="14">
        <v>1063</v>
      </c>
      <c r="AV1064" s="14">
        <v>0</v>
      </c>
    </row>
    <row r="1065" spans="1:48" ht="15" x14ac:dyDescent="0.25">
      <c r="A1065" s="14">
        <v>1064</v>
      </c>
      <c r="B1065" s="14">
        <v>23888</v>
      </c>
      <c r="C1065" s="1" t="s">
        <v>3400</v>
      </c>
      <c r="D1065" s="1">
        <v>106</v>
      </c>
      <c r="E1065" s="14" t="s">
        <v>20</v>
      </c>
      <c r="F1065" s="14" t="s">
        <v>3497</v>
      </c>
      <c r="G1065" s="2">
        <v>2.1603399999999998E-2</v>
      </c>
      <c r="H1065" s="2">
        <v>5.2999999999999998E-4</v>
      </c>
      <c r="I1065" s="3">
        <v>4.1323400000000001E-4</v>
      </c>
      <c r="J1065" s="4">
        <v>1.4E-5</v>
      </c>
      <c r="K1065" s="4">
        <v>0.28114499999999998</v>
      </c>
      <c r="L1065" s="5">
        <v>1.1E-5</v>
      </c>
      <c r="M1065" s="6">
        <v>-3.1304009950994249</v>
      </c>
      <c r="N1065" s="14">
        <v>0.5</v>
      </c>
      <c r="P1065" s="114">
        <v>2448</v>
      </c>
      <c r="Q1065" s="114">
        <v>17</v>
      </c>
      <c r="R1065" s="74">
        <v>1</v>
      </c>
      <c r="S1065" s="75">
        <v>1</v>
      </c>
      <c r="T1065" s="75" t="s">
        <v>3723</v>
      </c>
      <c r="U1065" s="75">
        <v>0</v>
      </c>
      <c r="V1065" s="76" t="s">
        <v>18</v>
      </c>
      <c r="W1065" s="76" t="s">
        <v>19</v>
      </c>
      <c r="Y1065" s="77">
        <f t="shared" si="64"/>
        <v>0.28114499998111347</v>
      </c>
      <c r="Z1065" s="78">
        <f t="shared" si="65"/>
        <v>1.1E-5</v>
      </c>
      <c r="AE1065" s="14" t="s">
        <v>711</v>
      </c>
      <c r="AF1065" s="14">
        <f t="shared" si="66"/>
        <v>3161.6901480628994</v>
      </c>
      <c r="AG1065" s="14">
        <v>25</v>
      </c>
      <c r="AH1065" s="14">
        <f t="shared" si="67"/>
        <v>-4.4708830846319296</v>
      </c>
      <c r="AR1065" s="14">
        <v>0</v>
      </c>
      <c r="AS1065" s="14">
        <v>-33.150000000000801</v>
      </c>
      <c r="AU1065" s="14">
        <v>1064</v>
      </c>
      <c r="AV1065" s="14">
        <v>0</v>
      </c>
    </row>
    <row r="1066" spans="1:48" ht="15" x14ac:dyDescent="0.25">
      <c r="A1066" s="14">
        <v>1065</v>
      </c>
      <c r="B1066" s="14">
        <v>23888</v>
      </c>
      <c r="C1066" s="1" t="s">
        <v>3400</v>
      </c>
      <c r="D1066" s="1">
        <v>107</v>
      </c>
      <c r="E1066" s="14" t="s">
        <v>20</v>
      </c>
      <c r="F1066" s="14" t="s">
        <v>3498</v>
      </c>
      <c r="G1066" s="2">
        <v>4.5703300000000002E-2</v>
      </c>
      <c r="H1066" s="2">
        <v>3.8000000000000002E-4</v>
      </c>
      <c r="I1066" s="3">
        <v>9.3436400000000003E-4</v>
      </c>
      <c r="J1066" s="4">
        <v>1.1000000000000001E-6</v>
      </c>
      <c r="K1066" s="4">
        <v>0.28158100000000003</v>
      </c>
      <c r="L1066" s="5">
        <v>1.1E-5</v>
      </c>
      <c r="M1066" s="6">
        <v>2.4132424760581195</v>
      </c>
      <c r="N1066" s="14">
        <v>0.5</v>
      </c>
      <c r="P1066" s="114">
        <v>2046</v>
      </c>
      <c r="Q1066" s="114">
        <v>16</v>
      </c>
      <c r="R1066" s="74">
        <v>1</v>
      </c>
      <c r="S1066" s="75">
        <v>1</v>
      </c>
      <c r="T1066" s="75" t="s">
        <v>3723</v>
      </c>
      <c r="U1066" s="75">
        <v>0</v>
      </c>
      <c r="V1066" s="76" t="s">
        <v>18</v>
      </c>
      <c r="W1066" s="76" t="s">
        <v>19</v>
      </c>
      <c r="Y1066" s="77">
        <f t="shared" si="64"/>
        <v>0.28158099996430841</v>
      </c>
      <c r="Z1066" s="78">
        <f t="shared" si="65"/>
        <v>1.1E-5</v>
      </c>
      <c r="AE1066" s="14" t="s">
        <v>711</v>
      </c>
      <c r="AF1066" s="14">
        <f t="shared" si="66"/>
        <v>2507.0559775266984</v>
      </c>
      <c r="AG1066" s="14">
        <v>25</v>
      </c>
      <c r="AH1066" s="14">
        <f t="shared" si="67"/>
        <v>-0.3946746499572652</v>
      </c>
      <c r="AR1066" s="14">
        <v>0</v>
      </c>
      <c r="AS1066" s="14">
        <v>-33.200000000000799</v>
      </c>
      <c r="AU1066" s="14">
        <v>1065</v>
      </c>
      <c r="AV1066" s="14">
        <v>0</v>
      </c>
    </row>
    <row r="1067" spans="1:48" ht="15" x14ac:dyDescent="0.25">
      <c r="A1067" s="14">
        <v>1066</v>
      </c>
      <c r="B1067" s="14">
        <v>23888</v>
      </c>
      <c r="C1067" s="1" t="s">
        <v>3400</v>
      </c>
      <c r="D1067" s="1">
        <v>108</v>
      </c>
      <c r="E1067" s="14" t="s">
        <v>20</v>
      </c>
      <c r="F1067" s="14" t="s">
        <v>3499</v>
      </c>
      <c r="G1067" s="2">
        <v>2.41129E-2</v>
      </c>
      <c r="H1067" s="2">
        <v>1.9000000000000001E-4</v>
      </c>
      <c r="I1067" s="3">
        <v>4.6455900000000002E-4</v>
      </c>
      <c r="J1067" s="4">
        <v>6.4999999999999996E-6</v>
      </c>
      <c r="K1067" s="4">
        <v>0.281528</v>
      </c>
      <c r="L1067" s="5">
        <v>1.2E-5</v>
      </c>
      <c r="M1067" s="6">
        <v>0.26716701760465256</v>
      </c>
      <c r="N1067" s="14">
        <v>0.5</v>
      </c>
      <c r="P1067" s="114">
        <v>2006</v>
      </c>
      <c r="Q1067" s="114">
        <v>16</v>
      </c>
      <c r="R1067" s="74">
        <v>1</v>
      </c>
      <c r="S1067" s="75">
        <v>1</v>
      </c>
      <c r="T1067" s="75" t="s">
        <v>3723</v>
      </c>
      <c r="U1067" s="75">
        <v>0</v>
      </c>
      <c r="V1067" s="76" t="s">
        <v>18</v>
      </c>
      <c r="W1067" s="76" t="s">
        <v>19</v>
      </c>
      <c r="Y1067" s="77">
        <f t="shared" si="64"/>
        <v>0.28152799998260131</v>
      </c>
      <c r="Z1067" s="78">
        <f t="shared" si="65"/>
        <v>1.2E-5</v>
      </c>
      <c r="AE1067" s="14" t="s">
        <v>711</v>
      </c>
      <c r="AF1067" s="14">
        <f t="shared" si="66"/>
        <v>2607.3967654053704</v>
      </c>
      <c r="AG1067" s="14">
        <v>25</v>
      </c>
      <c r="AH1067" s="14">
        <f t="shared" si="67"/>
        <v>-1.9726713105848144</v>
      </c>
      <c r="AR1067" s="14">
        <v>0</v>
      </c>
      <c r="AS1067" s="14">
        <v>-33.250000000000803</v>
      </c>
      <c r="AU1067" s="14">
        <v>1066</v>
      </c>
      <c r="AV1067" s="14">
        <v>0</v>
      </c>
    </row>
    <row r="1068" spans="1:48" ht="15" x14ac:dyDescent="0.25">
      <c r="A1068" s="14">
        <v>1067</v>
      </c>
      <c r="B1068" s="14">
        <v>23888</v>
      </c>
      <c r="C1068" s="1" t="s">
        <v>3400</v>
      </c>
      <c r="D1068" s="1">
        <v>109</v>
      </c>
      <c r="E1068" s="14" t="s">
        <v>20</v>
      </c>
      <c r="F1068" s="14" t="s">
        <v>3500</v>
      </c>
      <c r="G1068" s="2">
        <v>3.11816E-2</v>
      </c>
      <c r="H1068" s="2">
        <v>1.1999999999999999E-3</v>
      </c>
      <c r="I1068" s="3">
        <v>6.0155099999999997E-4</v>
      </c>
      <c r="J1068" s="4">
        <v>1.4E-5</v>
      </c>
      <c r="K1068" s="4">
        <v>0.28077999999999997</v>
      </c>
      <c r="L1068" s="5">
        <v>8.6999999999999997E-6</v>
      </c>
      <c r="M1068" s="6">
        <v>-0.19556718399149631</v>
      </c>
      <c r="N1068" s="14">
        <v>0.5</v>
      </c>
      <c r="P1068" s="114">
        <v>3151</v>
      </c>
      <c r="Q1068" s="114">
        <v>22</v>
      </c>
      <c r="R1068" s="74">
        <v>1</v>
      </c>
      <c r="S1068" s="75">
        <v>1</v>
      </c>
      <c r="T1068" s="75" t="s">
        <v>3723</v>
      </c>
      <c r="U1068" s="75">
        <v>0</v>
      </c>
      <c r="V1068" s="76" t="s">
        <v>18</v>
      </c>
      <c r="W1068" s="76" t="s">
        <v>19</v>
      </c>
      <c r="Y1068" s="77">
        <f t="shared" si="64"/>
        <v>0.28077999996461123</v>
      </c>
      <c r="Z1068" s="78">
        <f t="shared" si="65"/>
        <v>8.6999999999999997E-6</v>
      </c>
      <c r="AE1068" s="14" t="s">
        <v>711</v>
      </c>
      <c r="AF1068" s="14">
        <f t="shared" si="66"/>
        <v>3537.2998169338139</v>
      </c>
      <c r="AG1068" s="14">
        <v>25</v>
      </c>
      <c r="AH1068" s="14">
        <f t="shared" si="67"/>
        <v>-2.3129170470525708</v>
      </c>
      <c r="AR1068" s="14">
        <v>0</v>
      </c>
      <c r="AS1068" s="14">
        <v>-33.3000000000008</v>
      </c>
      <c r="AU1068" s="14">
        <v>1067</v>
      </c>
      <c r="AV1068" s="14">
        <v>0</v>
      </c>
    </row>
    <row r="1069" spans="1:48" ht="15" x14ac:dyDescent="0.25">
      <c r="A1069" s="14">
        <v>1068</v>
      </c>
      <c r="B1069" s="14">
        <v>23888</v>
      </c>
      <c r="C1069" s="1" t="s">
        <v>3400</v>
      </c>
      <c r="D1069" s="1">
        <v>110</v>
      </c>
      <c r="E1069" s="14" t="s">
        <v>20</v>
      </c>
      <c r="F1069" s="14" t="s">
        <v>3501</v>
      </c>
      <c r="G1069" s="2">
        <v>0.111912</v>
      </c>
      <c r="H1069" s="2">
        <v>2E-3</v>
      </c>
      <c r="I1069" s="3">
        <v>1.8188200000000001E-3</v>
      </c>
      <c r="J1069" s="4">
        <v>4.5000000000000003E-5</v>
      </c>
      <c r="K1069" s="4">
        <v>0.28096399999999999</v>
      </c>
      <c r="L1069" s="5">
        <v>8.6999999999999997E-6</v>
      </c>
      <c r="M1069" s="6">
        <v>-10.182073003411896</v>
      </c>
      <c r="N1069" s="14">
        <v>0.5</v>
      </c>
      <c r="P1069" s="114">
        <v>2526</v>
      </c>
      <c r="Q1069" s="114">
        <v>17</v>
      </c>
      <c r="R1069" s="74">
        <v>1</v>
      </c>
      <c r="S1069" s="75">
        <v>1</v>
      </c>
      <c r="T1069" s="75" t="s">
        <v>3723</v>
      </c>
      <c r="U1069" s="75">
        <v>0</v>
      </c>
      <c r="V1069" s="76" t="s">
        <v>18</v>
      </c>
      <c r="W1069" s="76" t="s">
        <v>19</v>
      </c>
      <c r="Y1069" s="77">
        <f t="shared" si="64"/>
        <v>0.28096399991422366</v>
      </c>
      <c r="Z1069" s="78">
        <f t="shared" si="65"/>
        <v>8.6999999999999997E-6</v>
      </c>
      <c r="AE1069" s="14" t="s">
        <v>711</v>
      </c>
      <c r="AF1069" s="14">
        <f t="shared" si="66"/>
        <v>3648.4731501418305</v>
      </c>
      <c r="AG1069" s="14">
        <v>25</v>
      </c>
      <c r="AH1069" s="14">
        <f t="shared" si="67"/>
        <v>-9.6559360319205112</v>
      </c>
      <c r="AR1069" s="14">
        <v>0</v>
      </c>
      <c r="AS1069" s="14">
        <v>-33.350000000000797</v>
      </c>
      <c r="AU1069" s="14">
        <v>1068</v>
      </c>
      <c r="AV1069" s="14">
        <v>0</v>
      </c>
    </row>
    <row r="1070" spans="1:48" ht="15" x14ac:dyDescent="0.25">
      <c r="A1070" s="14">
        <v>1069</v>
      </c>
      <c r="B1070" s="14">
        <v>23888</v>
      </c>
      <c r="C1070" s="1" t="s">
        <v>3400</v>
      </c>
      <c r="D1070" s="1">
        <v>111</v>
      </c>
      <c r="E1070" s="14" t="s">
        <v>20</v>
      </c>
      <c r="F1070" s="14" t="s">
        <v>3502</v>
      </c>
      <c r="G1070" s="2">
        <v>4.9932400000000002E-2</v>
      </c>
      <c r="H1070" s="2">
        <v>1.1999999999999999E-3</v>
      </c>
      <c r="I1070" s="3">
        <v>9.5099400000000004E-4</v>
      </c>
      <c r="J1070" s="4">
        <v>2.1999999999999999E-5</v>
      </c>
      <c r="K1070" s="4">
        <v>0.281532</v>
      </c>
      <c r="L1070" s="5">
        <v>9.5000000000000005E-6</v>
      </c>
      <c r="M1070" s="6">
        <v>-2.630060922410582</v>
      </c>
      <c r="N1070" s="14">
        <v>0.5</v>
      </c>
      <c r="P1070" s="114">
        <v>1900</v>
      </c>
      <c r="Q1070" s="114">
        <v>16</v>
      </c>
      <c r="R1070" s="74">
        <v>1</v>
      </c>
      <c r="S1070" s="75">
        <v>1</v>
      </c>
      <c r="T1070" s="75" t="s">
        <v>3723</v>
      </c>
      <c r="U1070" s="75">
        <v>0</v>
      </c>
      <c r="V1070" s="76" t="s">
        <v>18</v>
      </c>
      <c r="W1070" s="76" t="s">
        <v>19</v>
      </c>
      <c r="Y1070" s="77">
        <f t="shared" si="64"/>
        <v>0.28153199996626538</v>
      </c>
      <c r="Z1070" s="78">
        <f t="shared" si="65"/>
        <v>9.5000000000000005E-6</v>
      </c>
      <c r="AE1070" s="14" t="s">
        <v>711</v>
      </c>
      <c r="AF1070" s="14">
        <f t="shared" si="66"/>
        <v>2701.9326084676768</v>
      </c>
      <c r="AG1070" s="14">
        <v>25</v>
      </c>
      <c r="AH1070" s="14">
        <f t="shared" si="67"/>
        <v>-4.102985972360722</v>
      </c>
      <c r="AR1070" s="14">
        <v>0</v>
      </c>
      <c r="AS1070" s="14">
        <v>-33.400000000000801</v>
      </c>
      <c r="AU1070" s="14">
        <v>1069</v>
      </c>
      <c r="AV1070" s="14">
        <v>0</v>
      </c>
    </row>
    <row r="1071" spans="1:48" ht="15" x14ac:dyDescent="0.25">
      <c r="A1071" s="14">
        <v>1070</v>
      </c>
      <c r="B1071" s="14">
        <v>23888</v>
      </c>
      <c r="C1071" s="1" t="s">
        <v>3400</v>
      </c>
      <c r="D1071" s="1">
        <v>113</v>
      </c>
      <c r="E1071" s="14" t="s">
        <v>20</v>
      </c>
      <c r="F1071" s="14" t="s">
        <v>3503</v>
      </c>
      <c r="G1071" s="2">
        <v>3.6963099999999999E-2</v>
      </c>
      <c r="H1071" s="2">
        <v>1.6999999999999999E-3</v>
      </c>
      <c r="I1071" s="3">
        <v>8.2108400000000003E-4</v>
      </c>
      <c r="J1071" s="4">
        <v>2.6999999999999999E-5</v>
      </c>
      <c r="K1071" s="4">
        <v>0.28105000000000002</v>
      </c>
      <c r="L1071" s="5">
        <v>1.0000000000000001E-5</v>
      </c>
      <c r="M1071" s="6">
        <v>-2.7607952647823453</v>
      </c>
      <c r="N1071" s="14">
        <v>0.5</v>
      </c>
      <c r="P1071" s="114">
        <v>2642</v>
      </c>
      <c r="Q1071" s="114">
        <v>19</v>
      </c>
      <c r="R1071" s="74">
        <v>1</v>
      </c>
      <c r="S1071" s="75">
        <v>1</v>
      </c>
      <c r="T1071" s="75" t="s">
        <v>3723</v>
      </c>
      <c r="U1071" s="75">
        <v>0</v>
      </c>
      <c r="V1071" s="76" t="s">
        <v>18</v>
      </c>
      <c r="W1071" s="76" t="s">
        <v>19</v>
      </c>
      <c r="Y1071" s="77">
        <f t="shared" si="64"/>
        <v>0.28104999995949914</v>
      </c>
      <c r="Z1071" s="78">
        <f t="shared" si="65"/>
        <v>1.0000000000000001E-5</v>
      </c>
      <c r="AE1071" s="14" t="s">
        <v>711</v>
      </c>
      <c r="AF1071" s="14">
        <f t="shared" si="66"/>
        <v>3291.4692949817618</v>
      </c>
      <c r="AG1071" s="14">
        <v>25</v>
      </c>
      <c r="AH1071" s="14">
        <f t="shared" si="67"/>
        <v>-4.1991141652811361</v>
      </c>
      <c r="AR1071" s="14">
        <v>0</v>
      </c>
      <c r="AS1071" s="14">
        <v>-33.450000000000799</v>
      </c>
      <c r="AU1071" s="14">
        <v>1070</v>
      </c>
      <c r="AV1071" s="14">
        <v>0</v>
      </c>
    </row>
    <row r="1072" spans="1:48" ht="15" x14ac:dyDescent="0.25">
      <c r="A1072" s="14">
        <v>1071</v>
      </c>
      <c r="B1072" s="14">
        <v>23888</v>
      </c>
      <c r="C1072" s="1" t="s">
        <v>3400</v>
      </c>
      <c r="D1072" s="1">
        <v>117</v>
      </c>
      <c r="E1072" s="14" t="s">
        <v>20</v>
      </c>
      <c r="F1072" s="14" t="s">
        <v>3504</v>
      </c>
      <c r="G1072" s="2">
        <v>6.8704299999999996E-2</v>
      </c>
      <c r="H1072" s="2">
        <v>4.6999999999999999E-4</v>
      </c>
      <c r="I1072" s="3">
        <v>1.2842800000000001E-3</v>
      </c>
      <c r="J1072" s="4">
        <v>1.1E-5</v>
      </c>
      <c r="K1072" s="4">
        <v>0.28164400000000001</v>
      </c>
      <c r="L1072" s="5">
        <v>9.7000000000000003E-6</v>
      </c>
      <c r="M1072" s="6">
        <v>0.80918477753488816</v>
      </c>
      <c r="N1072" s="14">
        <v>0.5</v>
      </c>
      <c r="P1072" s="114">
        <v>1895</v>
      </c>
      <c r="Q1072" s="114">
        <v>16</v>
      </c>
      <c r="R1072" s="74">
        <v>1</v>
      </c>
      <c r="S1072" s="75">
        <v>1</v>
      </c>
      <c r="T1072" s="75" t="s">
        <v>3723</v>
      </c>
      <c r="U1072" s="75">
        <v>0</v>
      </c>
      <c r="V1072" s="76" t="s">
        <v>18</v>
      </c>
      <c r="W1072" s="76" t="s">
        <v>19</v>
      </c>
      <c r="Y1072" s="77">
        <f t="shared" si="64"/>
        <v>0.28164399995456263</v>
      </c>
      <c r="Z1072" s="78">
        <f t="shared" si="65"/>
        <v>9.7000000000000003E-6</v>
      </c>
      <c r="AE1072" s="14" t="s">
        <v>711</v>
      </c>
      <c r="AF1072" s="14">
        <f t="shared" si="66"/>
        <v>2486.8275840304955</v>
      </c>
      <c r="AG1072" s="14">
        <v>25</v>
      </c>
      <c r="AH1072" s="14">
        <f t="shared" si="67"/>
        <v>-1.5741288400478763</v>
      </c>
      <c r="AR1072" s="14">
        <v>0</v>
      </c>
      <c r="AS1072" s="14">
        <v>-33.500000000000803</v>
      </c>
      <c r="AU1072" s="14">
        <v>1071</v>
      </c>
      <c r="AV1072" s="14">
        <v>0</v>
      </c>
    </row>
    <row r="1073" spans="1:48" ht="15" x14ac:dyDescent="0.25">
      <c r="A1073" s="14">
        <v>1072</v>
      </c>
      <c r="B1073" s="14">
        <v>23888</v>
      </c>
      <c r="C1073" s="1" t="s">
        <v>3400</v>
      </c>
      <c r="D1073" s="1">
        <v>118</v>
      </c>
      <c r="E1073" s="14" t="s">
        <v>20</v>
      </c>
      <c r="F1073" s="14" t="s">
        <v>3505</v>
      </c>
      <c r="G1073" s="2">
        <v>3.7481300000000002E-2</v>
      </c>
      <c r="H1073" s="2">
        <v>1.9000000000000001E-4</v>
      </c>
      <c r="I1073" s="3">
        <v>7.5783700000000003E-4</v>
      </c>
      <c r="J1073" s="4">
        <v>1.5999999999999999E-6</v>
      </c>
      <c r="K1073" s="4">
        <v>0.280893</v>
      </c>
      <c r="L1073" s="5">
        <v>1.1E-5</v>
      </c>
      <c r="M1073" s="6">
        <v>-1.8922977159474552</v>
      </c>
      <c r="N1073" s="14">
        <v>0.5</v>
      </c>
      <c r="P1073" s="114">
        <v>2918</v>
      </c>
      <c r="Q1073" s="114">
        <v>20</v>
      </c>
      <c r="R1073" s="74">
        <v>1</v>
      </c>
      <c r="S1073" s="75">
        <v>1</v>
      </c>
      <c r="T1073" s="75" t="s">
        <v>3723</v>
      </c>
      <c r="U1073" s="75">
        <v>0</v>
      </c>
      <c r="V1073" s="76" t="s">
        <v>18</v>
      </c>
      <c r="W1073" s="76" t="s">
        <v>19</v>
      </c>
      <c r="Y1073" s="77">
        <f t="shared" si="64"/>
        <v>0.28089299995871375</v>
      </c>
      <c r="Z1073" s="78">
        <f t="shared" si="65"/>
        <v>1.1E-5</v>
      </c>
      <c r="AE1073" s="14" t="s">
        <v>711</v>
      </c>
      <c r="AF1073" s="14">
        <f t="shared" si="66"/>
        <v>3455.8938589330892</v>
      </c>
      <c r="AG1073" s="14">
        <v>25</v>
      </c>
      <c r="AH1073" s="14">
        <f t="shared" si="67"/>
        <v>-3.5605130264319524</v>
      </c>
      <c r="AR1073" s="14">
        <v>0</v>
      </c>
      <c r="AS1073" s="14">
        <v>-33.5500000000008</v>
      </c>
      <c r="AU1073" s="14">
        <v>1072</v>
      </c>
      <c r="AV1073" s="14">
        <v>0</v>
      </c>
    </row>
    <row r="1074" spans="1:48" ht="15" x14ac:dyDescent="0.25">
      <c r="A1074" s="14">
        <v>1073</v>
      </c>
      <c r="B1074" s="19">
        <v>23888</v>
      </c>
      <c r="C1074" s="1" t="s">
        <v>3400</v>
      </c>
      <c r="D1074" s="7">
        <v>119</v>
      </c>
      <c r="E1074" s="14" t="s">
        <v>20</v>
      </c>
      <c r="F1074" s="14" t="s">
        <v>3506</v>
      </c>
      <c r="G1074" s="8">
        <v>6.5074199999999999E-2</v>
      </c>
      <c r="H1074" s="8">
        <v>1.8E-3</v>
      </c>
      <c r="I1074" s="9">
        <v>1.1820999999999999E-3</v>
      </c>
      <c r="J1074" s="10">
        <v>3.3000000000000003E-5</v>
      </c>
      <c r="K1074" s="10">
        <v>0.28098200000000001</v>
      </c>
      <c r="L1074" s="11">
        <v>9.7000000000000003E-6</v>
      </c>
      <c r="M1074" s="12">
        <v>-9.4623407946770044</v>
      </c>
      <c r="N1074" s="14">
        <v>0.5</v>
      </c>
      <c r="O1074" s="19"/>
      <c r="P1074" s="114">
        <v>2481</v>
      </c>
      <c r="Q1074" s="114">
        <v>20</v>
      </c>
      <c r="R1074" s="74">
        <v>1</v>
      </c>
      <c r="S1074" s="75">
        <v>1</v>
      </c>
      <c r="T1074" s="75" t="s">
        <v>3723</v>
      </c>
      <c r="U1074" s="75">
        <v>0</v>
      </c>
      <c r="V1074" s="76" t="s">
        <v>18</v>
      </c>
      <c r="W1074" s="76" t="s">
        <v>19</v>
      </c>
      <c r="Y1074" s="77">
        <f t="shared" ref="Y1074:Y1137" si="68">K1074-I1074*(EXP((1.867*10^-11)*P1074)-1)</f>
        <v>0.28098199994524481</v>
      </c>
      <c r="Z1074" s="78">
        <f t="shared" ref="Z1074:Z1137" si="69">L1074</f>
        <v>9.7000000000000003E-6</v>
      </c>
      <c r="AE1074" s="14" t="s">
        <v>711</v>
      </c>
      <c r="AF1074" s="14">
        <f t="shared" si="66"/>
        <v>3570.1932676232664</v>
      </c>
      <c r="AG1074" s="14">
        <v>25</v>
      </c>
      <c r="AH1074" s="14">
        <f t="shared" si="67"/>
        <v>-9.1267211725566195</v>
      </c>
      <c r="AR1074" s="14">
        <v>0</v>
      </c>
      <c r="AS1074" s="14">
        <v>-33.600000000000797</v>
      </c>
      <c r="AU1074" s="14">
        <v>1073</v>
      </c>
      <c r="AV1074" s="14">
        <v>0</v>
      </c>
    </row>
    <row r="1075" spans="1:48" ht="15" x14ac:dyDescent="0.25">
      <c r="A1075" s="14">
        <v>1074</v>
      </c>
      <c r="B1075" s="96">
        <v>23892</v>
      </c>
      <c r="C1075" s="13" t="s">
        <v>715</v>
      </c>
      <c r="D1075" s="13">
        <v>20</v>
      </c>
      <c r="E1075" s="19" t="s">
        <v>20</v>
      </c>
      <c r="F1075" s="15" t="s">
        <v>720</v>
      </c>
      <c r="G1075" s="18"/>
      <c r="H1075" s="19"/>
      <c r="I1075" s="14">
        <v>7.6000000000000004E-4</v>
      </c>
      <c r="J1075" s="87">
        <v>7.6000000000000009E-6</v>
      </c>
      <c r="K1075" s="14">
        <v>0.28229700000000002</v>
      </c>
      <c r="L1075" s="13">
        <v>8.7999999999999998E-5</v>
      </c>
      <c r="M1075" s="14">
        <v>-8.1999999999999993</v>
      </c>
      <c r="N1075" s="19">
        <v>0.5</v>
      </c>
      <c r="O1075" s="19"/>
      <c r="P1075" s="114">
        <v>417.5</v>
      </c>
      <c r="Q1075" s="114">
        <v>34.4</v>
      </c>
      <c r="R1075" s="74">
        <v>1</v>
      </c>
      <c r="S1075" s="97">
        <v>1</v>
      </c>
      <c r="T1075" s="75" t="s">
        <v>3723</v>
      </c>
      <c r="U1075" s="75">
        <v>0</v>
      </c>
      <c r="V1075" s="76" t="s">
        <v>18</v>
      </c>
      <c r="W1075" s="76" t="s">
        <v>19</v>
      </c>
      <c r="Y1075" s="77">
        <f t="shared" si="68"/>
        <v>0.28229699999407604</v>
      </c>
      <c r="Z1075" s="78">
        <f t="shared" si="69"/>
        <v>8.7999999999999998E-5</v>
      </c>
      <c r="AE1075" s="14" t="s">
        <v>2441</v>
      </c>
      <c r="AF1075" s="14">
        <f t="shared" si="66"/>
        <v>1892.4949517149378</v>
      </c>
      <c r="AG1075" s="14">
        <v>25</v>
      </c>
      <c r="AH1075" s="14">
        <f t="shared" si="67"/>
        <v>-8.1985294117647047</v>
      </c>
      <c r="AR1075" s="14">
        <v>0</v>
      </c>
      <c r="AS1075" s="14">
        <v>-33.650000000000801</v>
      </c>
      <c r="AU1075" s="14">
        <v>1074</v>
      </c>
      <c r="AV1075" s="14">
        <v>0</v>
      </c>
    </row>
    <row r="1076" spans="1:48" ht="15" x14ac:dyDescent="0.25">
      <c r="A1076" s="14">
        <v>1075</v>
      </c>
      <c r="B1076" s="96">
        <v>23892</v>
      </c>
      <c r="C1076" s="13" t="s">
        <v>715</v>
      </c>
      <c r="D1076" s="13">
        <v>21</v>
      </c>
      <c r="E1076" s="19" t="s">
        <v>20</v>
      </c>
      <c r="F1076" s="15" t="s">
        <v>721</v>
      </c>
      <c r="G1076" s="18"/>
      <c r="H1076" s="19"/>
      <c r="I1076" s="14">
        <v>1.2229999999999999E-3</v>
      </c>
      <c r="J1076" s="87">
        <v>1.223E-5</v>
      </c>
      <c r="K1076" s="14">
        <v>0.28236299999999998</v>
      </c>
      <c r="L1076" s="13">
        <v>7.2000000000000002E-5</v>
      </c>
      <c r="M1076" s="14">
        <v>-5.5</v>
      </c>
      <c r="N1076" s="19">
        <v>0.5</v>
      </c>
      <c r="O1076" s="19"/>
      <c r="P1076" s="114">
        <v>440.3</v>
      </c>
      <c r="Q1076" s="114">
        <v>35</v>
      </c>
      <c r="R1076" s="74">
        <v>1</v>
      </c>
      <c r="S1076" s="97">
        <v>1</v>
      </c>
      <c r="T1076" s="75" t="s">
        <v>3723</v>
      </c>
      <c r="U1076" s="75">
        <v>0</v>
      </c>
      <c r="V1076" s="76" t="s">
        <v>18</v>
      </c>
      <c r="W1076" s="76" t="s">
        <v>19</v>
      </c>
      <c r="Y1076" s="77">
        <f t="shared" si="68"/>
        <v>0.28236299998994641</v>
      </c>
      <c r="Z1076" s="78">
        <f t="shared" si="69"/>
        <v>7.2000000000000002E-5</v>
      </c>
      <c r="AE1076" s="14" t="s">
        <v>2441</v>
      </c>
      <c r="AF1076" s="14">
        <f t="shared" si="66"/>
        <v>1741.3979802851027</v>
      </c>
      <c r="AG1076" s="14">
        <v>25</v>
      </c>
      <c r="AH1076" s="14">
        <f t="shared" si="67"/>
        <v>-6.2132352941176459</v>
      </c>
      <c r="AR1076" s="14">
        <v>0</v>
      </c>
      <c r="AS1076" s="14">
        <v>-33.700000000000799</v>
      </c>
      <c r="AU1076" s="14">
        <v>1075</v>
      </c>
      <c r="AV1076" s="14">
        <v>0</v>
      </c>
    </row>
    <row r="1077" spans="1:48" ht="15" x14ac:dyDescent="0.25">
      <c r="A1077" s="14">
        <v>1076</v>
      </c>
      <c r="B1077" s="96">
        <v>23892</v>
      </c>
      <c r="C1077" s="13" t="s">
        <v>715</v>
      </c>
      <c r="D1077" s="13">
        <v>34</v>
      </c>
      <c r="E1077" s="19" t="s">
        <v>20</v>
      </c>
      <c r="F1077" s="15" t="s">
        <v>722</v>
      </c>
      <c r="G1077" s="18"/>
      <c r="H1077" s="19"/>
      <c r="I1077" s="14">
        <v>1.2030000000000001E-3</v>
      </c>
      <c r="J1077" s="87">
        <v>1.2030000000000002E-5</v>
      </c>
      <c r="K1077" s="14">
        <v>0.28229799999999999</v>
      </c>
      <c r="L1077" s="13">
        <v>7.2000000000000002E-5</v>
      </c>
      <c r="M1077" s="14">
        <v>-7.7</v>
      </c>
      <c r="N1077" s="19">
        <v>0.5</v>
      </c>
      <c r="O1077" s="19"/>
      <c r="P1077" s="114">
        <v>441.7</v>
      </c>
      <c r="Q1077" s="114">
        <v>25</v>
      </c>
      <c r="R1077" s="74">
        <v>1</v>
      </c>
      <c r="S1077" s="97">
        <v>1</v>
      </c>
      <c r="T1077" s="75" t="s">
        <v>3723</v>
      </c>
      <c r="U1077" s="75">
        <v>0</v>
      </c>
      <c r="V1077" s="76" t="s">
        <v>18</v>
      </c>
      <c r="W1077" s="76" t="s">
        <v>19</v>
      </c>
      <c r="Y1077" s="77">
        <f t="shared" si="68"/>
        <v>0.28229799999007943</v>
      </c>
      <c r="Z1077" s="78">
        <f t="shared" si="69"/>
        <v>7.2000000000000002E-5</v>
      </c>
      <c r="AE1077" s="14" t="s">
        <v>2441</v>
      </c>
      <c r="AF1077" s="14">
        <f t="shared" si="66"/>
        <v>1884.059898835525</v>
      </c>
      <c r="AG1077" s="14">
        <v>25</v>
      </c>
      <c r="AH1077" s="14">
        <f t="shared" si="67"/>
        <v>-7.8308823529411757</v>
      </c>
      <c r="AR1077" s="14">
        <v>0</v>
      </c>
      <c r="AS1077" s="14">
        <v>-33.750000000000803</v>
      </c>
      <c r="AU1077" s="14">
        <v>1076</v>
      </c>
      <c r="AV1077" s="14">
        <v>0</v>
      </c>
    </row>
    <row r="1078" spans="1:48" ht="15" x14ac:dyDescent="0.25">
      <c r="A1078" s="14">
        <v>1077</v>
      </c>
      <c r="B1078" s="96">
        <v>23892</v>
      </c>
      <c r="C1078" s="13" t="s">
        <v>715</v>
      </c>
      <c r="D1078" s="13">
        <v>17</v>
      </c>
      <c r="E1078" s="19" t="s">
        <v>20</v>
      </c>
      <c r="F1078" s="15" t="s">
        <v>723</v>
      </c>
      <c r="G1078" s="18"/>
      <c r="H1078" s="19"/>
      <c r="I1078" s="14">
        <v>1.0989999999999999E-3</v>
      </c>
      <c r="J1078" s="87">
        <v>1.099E-5</v>
      </c>
      <c r="K1078" s="14">
        <v>0.28223199999999998</v>
      </c>
      <c r="L1078" s="13">
        <v>8.2000000000000001E-5</v>
      </c>
      <c r="M1078" s="14">
        <v>-9.9</v>
      </c>
      <c r="N1078" s="19">
        <v>0.5</v>
      </c>
      <c r="O1078" s="19"/>
      <c r="P1078" s="114">
        <v>449</v>
      </c>
      <c r="Q1078" s="114">
        <v>31.4</v>
      </c>
      <c r="R1078" s="74">
        <v>1</v>
      </c>
      <c r="S1078" s="97">
        <v>1</v>
      </c>
      <c r="T1078" s="75" t="s">
        <v>3723</v>
      </c>
      <c r="U1078" s="75">
        <v>0</v>
      </c>
      <c r="V1078" s="76" t="s">
        <v>18</v>
      </c>
      <c r="W1078" s="76" t="s">
        <v>19</v>
      </c>
      <c r="Y1078" s="77">
        <f t="shared" si="68"/>
        <v>0.28223199999078724</v>
      </c>
      <c r="Z1078" s="78">
        <f t="shared" si="69"/>
        <v>8.2000000000000001E-5</v>
      </c>
      <c r="AE1078" s="14" t="s">
        <v>2441</v>
      </c>
      <c r="AF1078" s="14">
        <f t="shared" si="66"/>
        <v>2023.6034533056456</v>
      </c>
      <c r="AG1078" s="14">
        <v>25</v>
      </c>
      <c r="AH1078" s="14">
        <f t="shared" si="67"/>
        <v>-9.4485294117647065</v>
      </c>
      <c r="AR1078" s="14">
        <v>0</v>
      </c>
      <c r="AS1078" s="14">
        <v>-33.8000000000008</v>
      </c>
      <c r="AU1078" s="14">
        <v>1077</v>
      </c>
      <c r="AV1078" s="14">
        <v>0</v>
      </c>
    </row>
    <row r="1079" spans="1:48" ht="15" x14ac:dyDescent="0.25">
      <c r="A1079" s="14">
        <v>1078</v>
      </c>
      <c r="B1079" s="96">
        <v>23892</v>
      </c>
      <c r="C1079" s="13" t="s">
        <v>715</v>
      </c>
      <c r="D1079" s="13">
        <v>16</v>
      </c>
      <c r="E1079" s="19" t="s">
        <v>20</v>
      </c>
      <c r="F1079" s="15" t="s">
        <v>724</v>
      </c>
      <c r="G1079" s="18"/>
      <c r="H1079" s="19"/>
      <c r="I1079" s="14">
        <v>1.034E-3</v>
      </c>
      <c r="J1079" s="87">
        <v>1.0339999999999999E-5</v>
      </c>
      <c r="K1079" s="14">
        <v>0.28235199999999999</v>
      </c>
      <c r="L1079" s="13">
        <v>6.7999999999999999E-5</v>
      </c>
      <c r="M1079" s="14">
        <v>-5.5</v>
      </c>
      <c r="N1079" s="19">
        <v>0.5</v>
      </c>
      <c r="O1079" s="19"/>
      <c r="P1079" s="114">
        <v>454.5</v>
      </c>
      <c r="Q1079" s="114">
        <v>14.5</v>
      </c>
      <c r="R1079" s="74">
        <v>1</v>
      </c>
      <c r="S1079" s="97">
        <v>1</v>
      </c>
      <c r="T1079" s="75" t="s">
        <v>3723</v>
      </c>
      <c r="U1079" s="75">
        <v>0</v>
      </c>
      <c r="V1079" s="76" t="s">
        <v>18</v>
      </c>
      <c r="W1079" s="76" t="s">
        <v>19</v>
      </c>
      <c r="Y1079" s="77">
        <f t="shared" si="68"/>
        <v>0.28235199999122595</v>
      </c>
      <c r="Z1079" s="78">
        <f t="shared" si="69"/>
        <v>6.7999999999999999E-5</v>
      </c>
      <c r="AE1079" s="14" t="s">
        <v>2441</v>
      </c>
      <c r="AF1079" s="14">
        <f t="shared" si="66"/>
        <v>1754.0402065336327</v>
      </c>
      <c r="AG1079" s="14">
        <v>25</v>
      </c>
      <c r="AH1079" s="14">
        <f t="shared" si="67"/>
        <v>-6.2132352941176459</v>
      </c>
      <c r="AR1079" s="14">
        <v>0</v>
      </c>
      <c r="AS1079" s="14">
        <v>-33.850000000000797</v>
      </c>
      <c r="AU1079" s="14">
        <v>1078</v>
      </c>
      <c r="AV1079" s="14">
        <v>0</v>
      </c>
    </row>
    <row r="1080" spans="1:48" ht="15" x14ac:dyDescent="0.25">
      <c r="A1080" s="14">
        <v>1079</v>
      </c>
      <c r="B1080" s="96">
        <v>23892</v>
      </c>
      <c r="C1080" s="13" t="s">
        <v>715</v>
      </c>
      <c r="D1080" s="13">
        <v>32</v>
      </c>
      <c r="E1080" s="19" t="s">
        <v>20</v>
      </c>
      <c r="F1080" s="15" t="s">
        <v>725</v>
      </c>
      <c r="G1080" s="18"/>
      <c r="H1080" s="19"/>
      <c r="I1080" s="14">
        <v>1.1310000000000001E-3</v>
      </c>
      <c r="J1080" s="87">
        <v>1.131E-5</v>
      </c>
      <c r="K1080" s="14">
        <v>0.28229500000000002</v>
      </c>
      <c r="L1080" s="13">
        <v>9.3999999999999994E-5</v>
      </c>
      <c r="M1080" s="14">
        <v>-7.5</v>
      </c>
      <c r="N1080" s="19">
        <v>0.5</v>
      </c>
      <c r="O1080" s="19"/>
      <c r="P1080" s="114">
        <v>457.4</v>
      </c>
      <c r="Q1080" s="114">
        <v>29.2</v>
      </c>
      <c r="R1080" s="74">
        <v>1</v>
      </c>
      <c r="S1080" s="97">
        <v>1</v>
      </c>
      <c r="T1080" s="75" t="s">
        <v>3723</v>
      </c>
      <c r="U1080" s="75">
        <v>0</v>
      </c>
      <c r="V1080" s="76" t="s">
        <v>18</v>
      </c>
      <c r="W1080" s="76" t="s">
        <v>19</v>
      </c>
      <c r="Y1080" s="77">
        <f t="shared" si="68"/>
        <v>0.28229499999034169</v>
      </c>
      <c r="Z1080" s="78">
        <f t="shared" si="69"/>
        <v>9.3999999999999994E-5</v>
      </c>
      <c r="AE1080" s="14" t="s">
        <v>2441</v>
      </c>
      <c r="AF1080" s="14">
        <f t="shared" si="66"/>
        <v>1880.3124387186624</v>
      </c>
      <c r="AG1080" s="14">
        <v>25</v>
      </c>
      <c r="AH1080" s="14">
        <f t="shared" si="67"/>
        <v>-7.6838235294117636</v>
      </c>
      <c r="AR1080" s="14">
        <v>0</v>
      </c>
      <c r="AS1080" s="14">
        <v>-33.900000000000801</v>
      </c>
      <c r="AU1080" s="14">
        <v>1079</v>
      </c>
      <c r="AV1080" s="14">
        <v>0</v>
      </c>
    </row>
    <row r="1081" spans="1:48" ht="15" x14ac:dyDescent="0.25">
      <c r="A1081" s="14">
        <v>1080</v>
      </c>
      <c r="B1081" s="96">
        <v>23892</v>
      </c>
      <c r="C1081" s="13" t="s">
        <v>715</v>
      </c>
      <c r="D1081" s="13">
        <v>14</v>
      </c>
      <c r="E1081" s="19" t="s">
        <v>20</v>
      </c>
      <c r="F1081" s="15" t="s">
        <v>726</v>
      </c>
      <c r="I1081" s="14">
        <v>1.5590000000000001E-3</v>
      </c>
      <c r="J1081" s="87">
        <v>1.5590000000000002E-5</v>
      </c>
      <c r="K1081" s="14">
        <v>0.28231099999999998</v>
      </c>
      <c r="L1081" s="13">
        <v>6.0999999999999999E-5</v>
      </c>
      <c r="M1081" s="14">
        <v>-6.9</v>
      </c>
      <c r="N1081" s="19">
        <v>0.5</v>
      </c>
      <c r="P1081" s="114">
        <v>463.5</v>
      </c>
      <c r="Q1081" s="114">
        <v>27.4</v>
      </c>
      <c r="R1081" s="74">
        <v>1</v>
      </c>
      <c r="S1081" s="97">
        <v>1</v>
      </c>
      <c r="T1081" s="75" t="s">
        <v>3723</v>
      </c>
      <c r="U1081" s="75">
        <v>0</v>
      </c>
      <c r="V1081" s="76" t="s">
        <v>18</v>
      </c>
      <c r="W1081" s="76" t="s">
        <v>19</v>
      </c>
      <c r="Y1081" s="77">
        <f t="shared" si="68"/>
        <v>0.2823109999865091</v>
      </c>
      <c r="Z1081" s="78">
        <f t="shared" si="69"/>
        <v>6.0999999999999999E-5</v>
      </c>
      <c r="AE1081" s="14" t="s">
        <v>2441</v>
      </c>
      <c r="AF1081" s="14">
        <f t="shared" si="66"/>
        <v>1849.6434605858271</v>
      </c>
      <c r="AG1081" s="14">
        <v>25</v>
      </c>
      <c r="AH1081" s="14">
        <f t="shared" si="67"/>
        <v>-7.2426470588235299</v>
      </c>
      <c r="AR1081" s="14">
        <v>0</v>
      </c>
      <c r="AS1081" s="14">
        <v>-33.950000000000799</v>
      </c>
      <c r="AU1081" s="14">
        <v>1080</v>
      </c>
      <c r="AV1081" s="14">
        <v>0</v>
      </c>
    </row>
    <row r="1082" spans="1:48" ht="15" x14ac:dyDescent="0.25">
      <c r="A1082" s="14">
        <v>1081</v>
      </c>
      <c r="B1082" s="96">
        <v>23892</v>
      </c>
      <c r="C1082" s="13" t="s">
        <v>715</v>
      </c>
      <c r="D1082" s="13">
        <v>13</v>
      </c>
      <c r="E1082" s="19" t="s">
        <v>20</v>
      </c>
      <c r="F1082" s="15" t="s">
        <v>727</v>
      </c>
      <c r="I1082" s="14">
        <v>1.421E-3</v>
      </c>
      <c r="J1082" s="87">
        <v>1.4209999999999999E-5</v>
      </c>
      <c r="K1082" s="14">
        <v>0.28244799999999998</v>
      </c>
      <c r="L1082" s="13">
        <v>6.2000000000000003E-5</v>
      </c>
      <c r="M1082" s="14">
        <v>-2</v>
      </c>
      <c r="N1082" s="19">
        <v>0.5</v>
      </c>
      <c r="P1082" s="114">
        <v>465.5</v>
      </c>
      <c r="Q1082" s="114">
        <v>24.1</v>
      </c>
      <c r="R1082" s="74">
        <v>1</v>
      </c>
      <c r="S1082" s="97">
        <v>1</v>
      </c>
      <c r="T1082" s="75" t="s">
        <v>3723</v>
      </c>
      <c r="U1082" s="75">
        <v>0</v>
      </c>
      <c r="V1082" s="76" t="s">
        <v>18</v>
      </c>
      <c r="W1082" s="76" t="s">
        <v>19</v>
      </c>
      <c r="Y1082" s="77">
        <f t="shared" si="68"/>
        <v>0.28244799998765024</v>
      </c>
      <c r="Z1082" s="78">
        <f t="shared" si="69"/>
        <v>6.2000000000000003E-5</v>
      </c>
      <c r="AE1082" s="14" t="s">
        <v>2441</v>
      </c>
      <c r="AF1082" s="14">
        <f t="shared" si="66"/>
        <v>1542.0343056578615</v>
      </c>
      <c r="AG1082" s="14">
        <v>25</v>
      </c>
      <c r="AH1082" s="14">
        <f t="shared" si="67"/>
        <v>-3.6397058823529411</v>
      </c>
      <c r="AR1082" s="14">
        <v>0</v>
      </c>
      <c r="AS1082" s="14">
        <v>-34.000000000000803</v>
      </c>
      <c r="AU1082" s="14">
        <v>1081</v>
      </c>
      <c r="AV1082" s="14">
        <v>0</v>
      </c>
    </row>
    <row r="1083" spans="1:48" ht="15" x14ac:dyDescent="0.25">
      <c r="A1083" s="14">
        <v>1082</v>
      </c>
      <c r="B1083" s="96">
        <v>23892</v>
      </c>
      <c r="C1083" s="13" t="s">
        <v>715</v>
      </c>
      <c r="D1083" s="13">
        <v>18</v>
      </c>
      <c r="E1083" s="19" t="s">
        <v>20</v>
      </c>
      <c r="F1083" s="15" t="s">
        <v>728</v>
      </c>
      <c r="I1083" s="14">
        <v>9.3800000000000003E-4</v>
      </c>
      <c r="J1083" s="87">
        <v>9.38E-6</v>
      </c>
      <c r="K1083" s="14">
        <v>0.28229399999999999</v>
      </c>
      <c r="L1083" s="13">
        <v>5.8999999999999998E-5</v>
      </c>
      <c r="M1083" s="14">
        <v>-7.1</v>
      </c>
      <c r="N1083" s="19">
        <v>0.5</v>
      </c>
      <c r="P1083" s="114">
        <v>473.4</v>
      </c>
      <c r="Q1083" s="114">
        <v>26</v>
      </c>
      <c r="R1083" s="74">
        <v>1</v>
      </c>
      <c r="S1083" s="97">
        <v>1</v>
      </c>
      <c r="T1083" s="75" t="s">
        <v>3723</v>
      </c>
      <c r="U1083" s="75">
        <v>0</v>
      </c>
      <c r="V1083" s="76" t="s">
        <v>18</v>
      </c>
      <c r="W1083" s="76" t="s">
        <v>19</v>
      </c>
      <c r="Y1083" s="77">
        <f t="shared" si="68"/>
        <v>0.28229399999170957</v>
      </c>
      <c r="Z1083" s="78">
        <f t="shared" si="69"/>
        <v>5.8999999999999998E-5</v>
      </c>
      <c r="AE1083" s="14" t="s">
        <v>2441</v>
      </c>
      <c r="AF1083" s="14">
        <f t="shared" si="66"/>
        <v>1869.4989519009416</v>
      </c>
      <c r="AG1083" s="14">
        <v>25</v>
      </c>
      <c r="AH1083" s="14">
        <f t="shared" si="67"/>
        <v>-7.3897058823529411</v>
      </c>
      <c r="AR1083" s="14">
        <v>0</v>
      </c>
      <c r="AS1083" s="14">
        <v>-34.0500000000008</v>
      </c>
      <c r="AU1083" s="14">
        <v>1082</v>
      </c>
      <c r="AV1083" s="14">
        <v>0</v>
      </c>
    </row>
    <row r="1084" spans="1:48" ht="15" x14ac:dyDescent="0.25">
      <c r="A1084" s="14">
        <v>1083</v>
      </c>
      <c r="B1084" s="96">
        <v>23892</v>
      </c>
      <c r="C1084" s="13" t="s">
        <v>715</v>
      </c>
      <c r="D1084" s="13">
        <v>12</v>
      </c>
      <c r="E1084" s="19" t="s">
        <v>20</v>
      </c>
      <c r="F1084" s="15" t="s">
        <v>729</v>
      </c>
      <c r="I1084" s="14">
        <v>1.111E-3</v>
      </c>
      <c r="J1084" s="87">
        <v>1.111E-5</v>
      </c>
      <c r="K1084" s="14">
        <v>0.28230499999999997</v>
      </c>
      <c r="L1084" s="13">
        <v>8.3999999999999995E-5</v>
      </c>
      <c r="M1084" s="14">
        <v>-6.8</v>
      </c>
      <c r="N1084" s="19">
        <v>0.5</v>
      </c>
      <c r="P1084" s="114">
        <v>473.9</v>
      </c>
      <c r="Q1084" s="114">
        <v>30.3</v>
      </c>
      <c r="R1084" s="74">
        <v>1</v>
      </c>
      <c r="S1084" s="97">
        <v>1</v>
      </c>
      <c r="T1084" s="75" t="s">
        <v>3723</v>
      </c>
      <c r="U1084" s="75">
        <v>0</v>
      </c>
      <c r="V1084" s="76" t="s">
        <v>18</v>
      </c>
      <c r="W1084" s="76" t="s">
        <v>19</v>
      </c>
      <c r="Y1084" s="77">
        <f t="shared" si="68"/>
        <v>0.28230499999017017</v>
      </c>
      <c r="Z1084" s="78">
        <f t="shared" si="69"/>
        <v>8.3999999999999995E-5</v>
      </c>
      <c r="AE1084" s="14" t="s">
        <v>2441</v>
      </c>
      <c r="AF1084" s="14">
        <f t="shared" si="66"/>
        <v>1848.2854734575296</v>
      </c>
      <c r="AG1084" s="14">
        <v>25</v>
      </c>
      <c r="AH1084" s="14">
        <f t="shared" si="67"/>
        <v>-7.1691176470588234</v>
      </c>
      <c r="AR1084" s="14">
        <v>0</v>
      </c>
      <c r="AS1084" s="14">
        <v>-34.100000000000797</v>
      </c>
      <c r="AU1084" s="14">
        <v>1083</v>
      </c>
      <c r="AV1084" s="14">
        <v>0</v>
      </c>
    </row>
    <row r="1085" spans="1:48" ht="15" x14ac:dyDescent="0.25">
      <c r="A1085" s="14">
        <v>1084</v>
      </c>
      <c r="B1085" s="96">
        <v>23892</v>
      </c>
      <c r="C1085" s="13" t="s">
        <v>715</v>
      </c>
      <c r="D1085" s="13">
        <v>3</v>
      </c>
      <c r="E1085" s="19" t="s">
        <v>20</v>
      </c>
      <c r="F1085" s="15" t="s">
        <v>730</v>
      </c>
      <c r="I1085" s="14">
        <v>9.6699999999999998E-4</v>
      </c>
      <c r="J1085" s="87">
        <v>9.6700000000000006E-6</v>
      </c>
      <c r="K1085" s="14">
        <v>0.28232299999999999</v>
      </c>
      <c r="L1085" s="13">
        <v>9.2999999999999997E-5</v>
      </c>
      <c r="M1085" s="14">
        <v>-6.1</v>
      </c>
      <c r="N1085" s="19">
        <v>0.5</v>
      </c>
      <c r="P1085" s="114">
        <v>474.2</v>
      </c>
      <c r="Q1085" s="114">
        <v>26</v>
      </c>
      <c r="R1085" s="74">
        <v>1</v>
      </c>
      <c r="S1085" s="97">
        <v>1</v>
      </c>
      <c r="T1085" s="75" t="s">
        <v>3723</v>
      </c>
      <c r="U1085" s="75">
        <v>0</v>
      </c>
      <c r="V1085" s="76" t="s">
        <v>18</v>
      </c>
      <c r="W1085" s="76" t="s">
        <v>19</v>
      </c>
      <c r="Y1085" s="77">
        <f t="shared" si="68"/>
        <v>0.28232299999143884</v>
      </c>
      <c r="Z1085" s="78">
        <f t="shared" si="69"/>
        <v>9.2999999999999997E-5</v>
      </c>
      <c r="AE1085" s="14" t="s">
        <v>2441</v>
      </c>
      <c r="AF1085" s="14">
        <f t="shared" si="66"/>
        <v>1805.4591867855513</v>
      </c>
      <c r="AG1085" s="14">
        <v>25</v>
      </c>
      <c r="AH1085" s="14">
        <f t="shared" si="67"/>
        <v>-6.6544117647058822</v>
      </c>
      <c r="AR1085" s="14">
        <v>0</v>
      </c>
      <c r="AS1085" s="14">
        <v>-34.150000000000801</v>
      </c>
      <c r="AU1085" s="14">
        <v>1084</v>
      </c>
      <c r="AV1085" s="14">
        <v>0</v>
      </c>
    </row>
    <row r="1086" spans="1:48" ht="15" x14ac:dyDescent="0.25">
      <c r="A1086" s="14">
        <v>1085</v>
      </c>
      <c r="B1086" s="96">
        <v>23892</v>
      </c>
      <c r="C1086" s="13" t="s">
        <v>715</v>
      </c>
      <c r="D1086" s="13">
        <v>10</v>
      </c>
      <c r="E1086" s="19" t="s">
        <v>20</v>
      </c>
      <c r="F1086" s="15" t="s">
        <v>731</v>
      </c>
      <c r="I1086" s="14">
        <v>1.6410000000000001E-3</v>
      </c>
      <c r="J1086" s="87">
        <v>1.641E-5</v>
      </c>
      <c r="K1086" s="14">
        <v>0.28234799999999999</v>
      </c>
      <c r="L1086" s="13">
        <v>7.7000000000000001E-5</v>
      </c>
      <c r="M1086" s="14">
        <v>-5.4</v>
      </c>
      <c r="N1086" s="19">
        <v>0.5</v>
      </c>
      <c r="P1086" s="114">
        <v>476.3</v>
      </c>
      <c r="Q1086" s="114">
        <v>33.9</v>
      </c>
      <c r="R1086" s="74">
        <v>1</v>
      </c>
      <c r="S1086" s="97">
        <v>1</v>
      </c>
      <c r="T1086" s="75" t="s">
        <v>3723</v>
      </c>
      <c r="U1086" s="75">
        <v>0</v>
      </c>
      <c r="V1086" s="76" t="s">
        <v>18</v>
      </c>
      <c r="W1086" s="76" t="s">
        <v>19</v>
      </c>
      <c r="Y1086" s="77">
        <f t="shared" si="68"/>
        <v>0.28234799998540738</v>
      </c>
      <c r="Z1086" s="78">
        <f t="shared" si="69"/>
        <v>7.7000000000000001E-5</v>
      </c>
      <c r="AE1086" s="14" t="s">
        <v>2441</v>
      </c>
      <c r="AF1086" s="14">
        <f t="shared" si="66"/>
        <v>1762.2092837061639</v>
      </c>
      <c r="AG1086" s="14">
        <v>25</v>
      </c>
      <c r="AH1086" s="14">
        <f t="shared" si="67"/>
        <v>-6.139705882352942</v>
      </c>
      <c r="AR1086" s="14">
        <v>0</v>
      </c>
      <c r="AS1086" s="14">
        <v>-34.200000000000799</v>
      </c>
      <c r="AU1086" s="14">
        <v>1085</v>
      </c>
      <c r="AV1086" s="14">
        <v>0</v>
      </c>
    </row>
    <row r="1087" spans="1:48" ht="15" x14ac:dyDescent="0.25">
      <c r="A1087" s="14">
        <v>1086</v>
      </c>
      <c r="B1087" s="96">
        <v>23892</v>
      </c>
      <c r="C1087" s="13" t="s">
        <v>715</v>
      </c>
      <c r="D1087" s="13">
        <v>33</v>
      </c>
      <c r="E1087" s="19" t="s">
        <v>20</v>
      </c>
      <c r="F1087" s="15" t="s">
        <v>732</v>
      </c>
      <c r="I1087" s="14">
        <v>9.19E-4</v>
      </c>
      <c r="J1087" s="87">
        <v>9.1900000000000001E-6</v>
      </c>
      <c r="K1087" s="14">
        <v>0.28247299999999997</v>
      </c>
      <c r="L1087" s="13">
        <v>6.8999999999999997E-5</v>
      </c>
      <c r="M1087" s="14">
        <v>-0.7</v>
      </c>
      <c r="N1087" s="19">
        <v>0.5</v>
      </c>
      <c r="P1087" s="114">
        <v>475.8</v>
      </c>
      <c r="Q1087" s="114">
        <v>26.3</v>
      </c>
      <c r="R1087" s="74">
        <v>1</v>
      </c>
      <c r="S1087" s="97">
        <v>1</v>
      </c>
      <c r="T1087" s="75" t="s">
        <v>3723</v>
      </c>
      <c r="U1087" s="75">
        <v>0</v>
      </c>
      <c r="V1087" s="76" t="s">
        <v>18</v>
      </c>
      <c r="W1087" s="76" t="s">
        <v>19</v>
      </c>
      <c r="Y1087" s="77">
        <f t="shared" si="68"/>
        <v>0.28247299999183634</v>
      </c>
      <c r="Z1087" s="78">
        <f t="shared" si="69"/>
        <v>6.8999999999999997E-5</v>
      </c>
      <c r="AE1087" s="14" t="s">
        <v>2441</v>
      </c>
      <c r="AF1087" s="14">
        <f t="shared" si="66"/>
        <v>1470.5658675921493</v>
      </c>
      <c r="AG1087" s="14">
        <v>25</v>
      </c>
      <c r="AH1087" s="14">
        <f t="shared" si="67"/>
        <v>-2.6838235294117649</v>
      </c>
      <c r="AR1087" s="14">
        <v>0</v>
      </c>
      <c r="AS1087" s="14">
        <v>-34.250000000000803</v>
      </c>
      <c r="AU1087" s="14">
        <v>1086</v>
      </c>
      <c r="AV1087" s="14">
        <v>0</v>
      </c>
    </row>
    <row r="1088" spans="1:48" ht="15" x14ac:dyDescent="0.25">
      <c r="A1088" s="14">
        <v>1087</v>
      </c>
      <c r="B1088" s="96">
        <v>23892</v>
      </c>
      <c r="C1088" s="13" t="s">
        <v>715</v>
      </c>
      <c r="D1088" s="13">
        <v>26</v>
      </c>
      <c r="E1088" s="19" t="s">
        <v>20</v>
      </c>
      <c r="F1088" s="15" t="s">
        <v>733</v>
      </c>
      <c r="I1088" s="14">
        <v>1.1609999999999999E-3</v>
      </c>
      <c r="J1088" s="87">
        <v>1.1609999999999999E-5</v>
      </c>
      <c r="K1088" s="14">
        <v>0.28225800000000001</v>
      </c>
      <c r="L1088" s="13">
        <v>6.2000000000000003E-5</v>
      </c>
      <c r="M1088" s="14">
        <v>-8.4</v>
      </c>
      <c r="N1088" s="19">
        <v>0.5</v>
      </c>
      <c r="P1088" s="114">
        <v>477.2</v>
      </c>
      <c r="Q1088" s="114">
        <v>30.3</v>
      </c>
      <c r="R1088" s="74">
        <v>1</v>
      </c>
      <c r="S1088" s="97">
        <v>1</v>
      </c>
      <c r="T1088" s="75" t="s">
        <v>3723</v>
      </c>
      <c r="U1088" s="75">
        <v>0</v>
      </c>
      <c r="V1088" s="76" t="s">
        <v>18</v>
      </c>
      <c r="W1088" s="76" t="s">
        <v>19</v>
      </c>
      <c r="Y1088" s="77">
        <f t="shared" si="68"/>
        <v>0.28225799998965628</v>
      </c>
      <c r="Z1088" s="78">
        <f t="shared" si="69"/>
        <v>6.2000000000000003E-5</v>
      </c>
      <c r="AE1088" s="14" t="s">
        <v>2441</v>
      </c>
      <c r="AF1088" s="14">
        <f t="shared" si="66"/>
        <v>1951.1993461213799</v>
      </c>
      <c r="AG1088" s="14">
        <v>25</v>
      </c>
      <c r="AH1088" s="14">
        <f t="shared" si="67"/>
        <v>-8.3455882352941178</v>
      </c>
      <c r="AR1088" s="14">
        <v>0</v>
      </c>
      <c r="AS1088" s="14">
        <v>-34.3000000000008</v>
      </c>
      <c r="AU1088" s="14">
        <v>1087</v>
      </c>
      <c r="AV1088" s="14">
        <v>0</v>
      </c>
    </row>
    <row r="1089" spans="1:48" ht="15" x14ac:dyDescent="0.25">
      <c r="A1089" s="14">
        <v>1088</v>
      </c>
      <c r="B1089" s="96">
        <v>23892</v>
      </c>
      <c r="C1089" s="13" t="s">
        <v>715</v>
      </c>
      <c r="D1089" s="13">
        <v>22</v>
      </c>
      <c r="E1089" s="19" t="s">
        <v>20</v>
      </c>
      <c r="F1089" s="15" t="s">
        <v>734</v>
      </c>
      <c r="I1089" s="14">
        <v>1.56E-3</v>
      </c>
      <c r="J1089" s="87">
        <v>1.56E-5</v>
      </c>
      <c r="K1089" s="14">
        <v>0.28240999999999999</v>
      </c>
      <c r="L1089" s="13">
        <v>5.8999999999999998E-5</v>
      </c>
      <c r="M1089" s="14">
        <v>-2.9</v>
      </c>
      <c r="N1089" s="19">
        <v>0.5</v>
      </c>
      <c r="P1089" s="114">
        <v>486.8</v>
      </c>
      <c r="Q1089" s="114">
        <v>29.2</v>
      </c>
      <c r="R1089" s="74">
        <v>1</v>
      </c>
      <c r="S1089" s="97">
        <v>1</v>
      </c>
      <c r="T1089" s="75" t="s">
        <v>3723</v>
      </c>
      <c r="U1089" s="75">
        <v>0</v>
      </c>
      <c r="V1089" s="76" t="s">
        <v>18</v>
      </c>
      <c r="W1089" s="76" t="s">
        <v>19</v>
      </c>
      <c r="Y1089" s="77">
        <f t="shared" si="68"/>
        <v>0.28240999998582184</v>
      </c>
      <c r="Z1089" s="78">
        <f t="shared" si="69"/>
        <v>5.8999999999999998E-5</v>
      </c>
      <c r="AE1089" s="14" t="s">
        <v>2441</v>
      </c>
      <c r="AF1089" s="14">
        <f t="shared" si="66"/>
        <v>1617.1994770313452</v>
      </c>
      <c r="AG1089" s="14">
        <v>25</v>
      </c>
      <c r="AH1089" s="14">
        <f t="shared" si="67"/>
        <v>-4.3014705882352935</v>
      </c>
      <c r="AR1089" s="14">
        <v>0</v>
      </c>
      <c r="AS1089" s="14">
        <v>-34.350000000000797</v>
      </c>
      <c r="AU1089" s="14">
        <v>1088</v>
      </c>
      <c r="AV1089" s="14">
        <v>0</v>
      </c>
    </row>
    <row r="1090" spans="1:48" ht="15" x14ac:dyDescent="0.25">
      <c r="A1090" s="14">
        <v>1089</v>
      </c>
      <c r="B1090" s="96">
        <v>23892</v>
      </c>
      <c r="C1090" s="13" t="s">
        <v>715</v>
      </c>
      <c r="D1090" s="13">
        <v>23</v>
      </c>
      <c r="E1090" s="19" t="s">
        <v>20</v>
      </c>
      <c r="F1090" s="15" t="s">
        <v>735</v>
      </c>
      <c r="I1090" s="14">
        <v>1.454E-3</v>
      </c>
      <c r="J1090" s="87">
        <v>1.454E-5</v>
      </c>
      <c r="K1090" s="14">
        <v>0.28190900000000002</v>
      </c>
      <c r="L1090" s="13">
        <v>5.8999999999999998E-5</v>
      </c>
      <c r="M1090" s="14">
        <v>4.5</v>
      </c>
      <c r="N1090" s="19">
        <v>0.5</v>
      </c>
      <c r="P1090" s="114">
        <v>1644.5</v>
      </c>
      <c r="Q1090" s="114">
        <v>15.2</v>
      </c>
      <c r="R1090" s="74">
        <v>1</v>
      </c>
      <c r="S1090" s="97">
        <v>1</v>
      </c>
      <c r="T1090" s="75" t="s">
        <v>3723</v>
      </c>
      <c r="U1090" s="75">
        <v>0</v>
      </c>
      <c r="V1090" s="76" t="s">
        <v>18</v>
      </c>
      <c r="W1090" s="76" t="s">
        <v>19</v>
      </c>
      <c r="Y1090" s="77">
        <f t="shared" si="68"/>
        <v>0.28190899995535812</v>
      </c>
      <c r="Z1090" s="78">
        <f t="shared" si="69"/>
        <v>5.8999999999999998E-5</v>
      </c>
      <c r="AE1090" s="14" t="s">
        <v>2441</v>
      </c>
      <c r="AF1090" s="14">
        <f t="shared" si="66"/>
        <v>2062.5328877186535</v>
      </c>
      <c r="AG1090" s="14">
        <v>25</v>
      </c>
      <c r="AH1090" s="14">
        <f t="shared" si="67"/>
        <v>1.1397058823529409</v>
      </c>
      <c r="AR1090" s="14">
        <v>0</v>
      </c>
      <c r="AS1090" s="14">
        <v>-34.400000000000801</v>
      </c>
      <c r="AU1090" s="14">
        <v>1089</v>
      </c>
      <c r="AV1090" s="14">
        <v>0</v>
      </c>
    </row>
    <row r="1091" spans="1:48" ht="15" x14ac:dyDescent="0.25">
      <c r="A1091" s="14">
        <v>1090</v>
      </c>
      <c r="B1091" s="96">
        <v>23892</v>
      </c>
      <c r="C1091" s="13" t="s">
        <v>716</v>
      </c>
      <c r="D1091" s="13">
        <v>71</v>
      </c>
      <c r="E1091" s="19" t="s">
        <v>20</v>
      </c>
      <c r="F1091" s="15" t="s">
        <v>736</v>
      </c>
      <c r="I1091" s="14">
        <v>8.2899999999999998E-4</v>
      </c>
      <c r="J1091" s="87">
        <v>8.2900000000000002E-6</v>
      </c>
      <c r="K1091" s="14">
        <v>0.28217799999999998</v>
      </c>
      <c r="L1091" s="13">
        <v>6.7999999999999999E-5</v>
      </c>
      <c r="M1091" s="14">
        <v>-12.4</v>
      </c>
      <c r="N1091" s="19">
        <v>0.5</v>
      </c>
      <c r="P1091" s="114">
        <v>418.6</v>
      </c>
      <c r="Q1091" s="114">
        <v>11.1</v>
      </c>
      <c r="R1091" s="74">
        <v>1</v>
      </c>
      <c r="S1091" s="97">
        <v>1</v>
      </c>
      <c r="T1091" s="75" t="s">
        <v>3723</v>
      </c>
      <c r="U1091" s="75">
        <v>0</v>
      </c>
      <c r="V1091" s="76" t="s">
        <v>18</v>
      </c>
      <c r="W1091" s="76" t="s">
        <v>19</v>
      </c>
      <c r="Y1091" s="77">
        <f t="shared" si="68"/>
        <v>0.28217799999352111</v>
      </c>
      <c r="Z1091" s="78">
        <f t="shared" si="69"/>
        <v>6.7999999999999999E-5</v>
      </c>
      <c r="AE1091" s="14" t="s">
        <v>2441</v>
      </c>
      <c r="AF1091" s="14">
        <f t="shared" ref="AF1091:AF1154" si="70">LN((K1091-(EXP(0.00000000001867*P1091*1000000)-1)*(I1091-0.015)-0.28325)/(0.015-0.0384)+1)/0.00000000001867/1000000</f>
        <v>2155.3250328437848</v>
      </c>
      <c r="AG1091" s="14">
        <v>25</v>
      </c>
      <c r="AH1091" s="14">
        <f t="shared" ref="AH1091:AH1154" si="71">(M1091-2.95)/1.36</f>
        <v>-11.286764705882353</v>
      </c>
      <c r="AR1091" s="14">
        <v>0</v>
      </c>
      <c r="AS1091" s="14">
        <v>-34.450000000000799</v>
      </c>
      <c r="AU1091" s="14">
        <v>1090</v>
      </c>
      <c r="AV1091" s="14">
        <v>0</v>
      </c>
    </row>
    <row r="1092" spans="1:48" ht="15" x14ac:dyDescent="0.25">
      <c r="A1092" s="14">
        <v>1091</v>
      </c>
      <c r="B1092" s="96">
        <v>23892</v>
      </c>
      <c r="C1092" s="13" t="s">
        <v>716</v>
      </c>
      <c r="D1092" s="13">
        <v>57</v>
      </c>
      <c r="E1092" s="19" t="s">
        <v>20</v>
      </c>
      <c r="F1092" s="15" t="s">
        <v>737</v>
      </c>
      <c r="I1092" s="14">
        <v>1.047E-3</v>
      </c>
      <c r="J1092" s="87">
        <v>1.047E-5</v>
      </c>
      <c r="K1092" s="14">
        <v>0.28192400000000001</v>
      </c>
      <c r="L1092" s="13">
        <v>7.7000000000000001E-5</v>
      </c>
      <c r="M1092" s="14">
        <v>-21.4</v>
      </c>
      <c r="N1092" s="19">
        <v>0.5</v>
      </c>
      <c r="P1092" s="114">
        <v>422.5</v>
      </c>
      <c r="Q1092" s="114">
        <v>7.2</v>
      </c>
      <c r="R1092" s="74">
        <v>1</v>
      </c>
      <c r="S1092" s="97">
        <v>1</v>
      </c>
      <c r="T1092" s="75" t="s">
        <v>3723</v>
      </c>
      <c r="U1092" s="75">
        <v>0</v>
      </c>
      <c r="V1092" s="76" t="s">
        <v>18</v>
      </c>
      <c r="W1092" s="76" t="s">
        <v>19</v>
      </c>
      <c r="Y1092" s="77">
        <f t="shared" si="68"/>
        <v>0.28192399999174117</v>
      </c>
      <c r="Z1092" s="78">
        <f t="shared" si="69"/>
        <v>7.7000000000000001E-5</v>
      </c>
      <c r="AE1092" s="14" t="s">
        <v>2441</v>
      </c>
      <c r="AF1092" s="14">
        <f t="shared" si="70"/>
        <v>2712.3943884652385</v>
      </c>
      <c r="AG1092" s="14">
        <v>25</v>
      </c>
      <c r="AH1092" s="14">
        <f t="shared" si="71"/>
        <v>-17.90441176470588</v>
      </c>
      <c r="AR1092" s="14">
        <v>0</v>
      </c>
      <c r="AS1092" s="14">
        <v>-34.500000000000803</v>
      </c>
      <c r="AU1092" s="14">
        <v>1091</v>
      </c>
      <c r="AV1092" s="14">
        <v>0</v>
      </c>
    </row>
    <row r="1093" spans="1:48" ht="15" x14ac:dyDescent="0.25">
      <c r="A1093" s="14">
        <v>1092</v>
      </c>
      <c r="B1093" s="96">
        <v>23892</v>
      </c>
      <c r="C1093" s="13" t="s">
        <v>716</v>
      </c>
      <c r="D1093" s="13">
        <v>8</v>
      </c>
      <c r="E1093" s="19" t="s">
        <v>20</v>
      </c>
      <c r="F1093" s="15" t="s">
        <v>738</v>
      </c>
      <c r="I1093" s="14">
        <v>6.4999999999999997E-4</v>
      </c>
      <c r="J1093" s="87">
        <v>6.4999999999999996E-6</v>
      </c>
      <c r="K1093" s="14">
        <v>0.28253099999999998</v>
      </c>
      <c r="L1093" s="13">
        <v>9.5000000000000005E-5</v>
      </c>
      <c r="M1093" s="14">
        <v>0.2</v>
      </c>
      <c r="N1093" s="19">
        <v>0.5</v>
      </c>
      <c r="P1093" s="114">
        <v>422.8</v>
      </c>
      <c r="Q1093" s="114">
        <v>14.9</v>
      </c>
      <c r="R1093" s="74">
        <v>1</v>
      </c>
      <c r="S1093" s="97">
        <v>1</v>
      </c>
      <c r="T1093" s="75" t="s">
        <v>3723</v>
      </c>
      <c r="U1093" s="75">
        <v>0</v>
      </c>
      <c r="V1093" s="76" t="s">
        <v>18</v>
      </c>
      <c r="W1093" s="76" t="s">
        <v>19</v>
      </c>
      <c r="Y1093" s="77">
        <f t="shared" si="68"/>
        <v>0.28253099999486908</v>
      </c>
      <c r="Z1093" s="78">
        <f t="shared" si="69"/>
        <v>9.5000000000000005E-5</v>
      </c>
      <c r="AE1093" s="14" t="s">
        <v>2441</v>
      </c>
      <c r="AF1093" s="14">
        <f t="shared" si="70"/>
        <v>1367.8457129568296</v>
      </c>
      <c r="AG1093" s="14">
        <v>25</v>
      </c>
      <c r="AH1093" s="14">
        <f t="shared" si="71"/>
        <v>-2.0220588235294117</v>
      </c>
      <c r="AR1093" s="14">
        <v>0</v>
      </c>
      <c r="AS1093" s="14">
        <v>-34.5500000000008</v>
      </c>
      <c r="AU1093" s="14">
        <v>1092</v>
      </c>
      <c r="AV1093" s="14">
        <v>0</v>
      </c>
    </row>
    <row r="1094" spans="1:48" ht="15" x14ac:dyDescent="0.25">
      <c r="A1094" s="14">
        <v>1093</v>
      </c>
      <c r="B1094" s="96">
        <v>23892</v>
      </c>
      <c r="C1094" s="13" t="s">
        <v>716</v>
      </c>
      <c r="D1094" s="13">
        <v>46</v>
      </c>
      <c r="E1094" s="19" t="s">
        <v>20</v>
      </c>
      <c r="F1094" s="15" t="s">
        <v>739</v>
      </c>
      <c r="I1094" s="14">
        <v>7.3700000000000002E-4</v>
      </c>
      <c r="J1094" s="87">
        <v>7.3700000000000006E-6</v>
      </c>
      <c r="K1094" s="14">
        <v>0.282055</v>
      </c>
      <c r="L1094" s="13">
        <v>8.1000000000000004E-5</v>
      </c>
      <c r="M1094" s="14">
        <v>-16.600000000000001</v>
      </c>
      <c r="N1094" s="19">
        <v>0.5</v>
      </c>
      <c r="P1094" s="114">
        <v>424.3</v>
      </c>
      <c r="Q1094" s="114">
        <v>12.6</v>
      </c>
      <c r="R1094" s="74">
        <v>1</v>
      </c>
      <c r="S1094" s="97">
        <v>1</v>
      </c>
      <c r="T1094" s="75" t="s">
        <v>3723</v>
      </c>
      <c r="U1094" s="75">
        <v>0</v>
      </c>
      <c r="V1094" s="76" t="s">
        <v>18</v>
      </c>
      <c r="W1094" s="76" t="s">
        <v>19</v>
      </c>
      <c r="Y1094" s="77">
        <f t="shared" si="68"/>
        <v>0.28205499999416173</v>
      </c>
      <c r="Z1094" s="78">
        <f t="shared" si="69"/>
        <v>8.1000000000000004E-5</v>
      </c>
      <c r="AE1094" s="14" t="s">
        <v>2441</v>
      </c>
      <c r="AF1094" s="14">
        <f t="shared" si="70"/>
        <v>2420.1572948558114</v>
      </c>
      <c r="AG1094" s="14">
        <v>25</v>
      </c>
      <c r="AH1094" s="14">
        <f t="shared" si="71"/>
        <v>-14.375</v>
      </c>
      <c r="AR1094" s="14">
        <v>0</v>
      </c>
      <c r="AS1094" s="14">
        <v>-34.600000000000797</v>
      </c>
      <c r="AU1094" s="14">
        <v>1093</v>
      </c>
      <c r="AV1094" s="14">
        <v>0</v>
      </c>
    </row>
    <row r="1095" spans="1:48" ht="15" x14ac:dyDescent="0.25">
      <c r="A1095" s="14">
        <v>1094</v>
      </c>
      <c r="B1095" s="96">
        <v>23892</v>
      </c>
      <c r="C1095" s="13" t="s">
        <v>716</v>
      </c>
      <c r="D1095" s="13">
        <v>90</v>
      </c>
      <c r="E1095" s="19" t="s">
        <v>20</v>
      </c>
      <c r="F1095" s="15" t="s">
        <v>740</v>
      </c>
      <c r="I1095" s="14">
        <v>1.0660000000000001E-3</v>
      </c>
      <c r="J1095" s="87">
        <v>1.0660000000000001E-5</v>
      </c>
      <c r="K1095" s="14">
        <v>0.28201900000000002</v>
      </c>
      <c r="L1095" s="13">
        <v>1.11E-4</v>
      </c>
      <c r="M1095" s="14">
        <v>-17.7</v>
      </c>
      <c r="N1095" s="19">
        <v>0.5</v>
      </c>
      <c r="P1095" s="114">
        <v>434</v>
      </c>
      <c r="Q1095" s="114">
        <v>16.2</v>
      </c>
      <c r="R1095" s="74">
        <v>1</v>
      </c>
      <c r="S1095" s="97">
        <v>1</v>
      </c>
      <c r="T1095" s="75" t="s">
        <v>3723</v>
      </c>
      <c r="U1095" s="75">
        <v>0</v>
      </c>
      <c r="V1095" s="76" t="s">
        <v>18</v>
      </c>
      <c r="W1095" s="76" t="s">
        <v>19</v>
      </c>
      <c r="Y1095" s="77">
        <f t="shared" si="68"/>
        <v>0.28201899999136243</v>
      </c>
      <c r="Z1095" s="78">
        <f t="shared" si="69"/>
        <v>1.11E-4</v>
      </c>
      <c r="AE1095" s="14" t="s">
        <v>2441</v>
      </c>
      <c r="AF1095" s="14">
        <f t="shared" si="70"/>
        <v>2499.0210062359843</v>
      </c>
      <c r="AG1095" s="14">
        <v>25</v>
      </c>
      <c r="AH1095" s="14">
        <f t="shared" si="71"/>
        <v>-15.183823529411763</v>
      </c>
      <c r="AR1095" s="14">
        <v>0</v>
      </c>
      <c r="AS1095" s="14">
        <v>-34.650000000000801</v>
      </c>
      <c r="AU1095" s="14">
        <v>1094</v>
      </c>
      <c r="AV1095" s="14">
        <v>0</v>
      </c>
    </row>
    <row r="1096" spans="1:48" ht="15" x14ac:dyDescent="0.25">
      <c r="A1096" s="14">
        <v>1095</v>
      </c>
      <c r="B1096" s="96">
        <v>23892</v>
      </c>
      <c r="C1096" s="13" t="s">
        <v>716</v>
      </c>
      <c r="D1096" s="13">
        <v>79</v>
      </c>
      <c r="E1096" s="19" t="s">
        <v>20</v>
      </c>
      <c r="F1096" s="15" t="s">
        <v>741</v>
      </c>
      <c r="I1096" s="14">
        <v>1.279E-3</v>
      </c>
      <c r="J1096" s="87">
        <v>1.279E-5</v>
      </c>
      <c r="K1096" s="14">
        <v>0.28207700000000002</v>
      </c>
      <c r="L1096" s="13">
        <v>8.1000000000000004E-5</v>
      </c>
      <c r="M1096" s="14">
        <v>-15.7</v>
      </c>
      <c r="N1096" s="19">
        <v>0.5</v>
      </c>
      <c r="P1096" s="114">
        <v>434.7</v>
      </c>
      <c r="Q1096" s="114">
        <v>13.5</v>
      </c>
      <c r="R1096" s="74">
        <v>1</v>
      </c>
      <c r="S1096" s="97">
        <v>1</v>
      </c>
      <c r="T1096" s="75" t="s">
        <v>3723</v>
      </c>
      <c r="U1096" s="75">
        <v>0</v>
      </c>
      <c r="V1096" s="76" t="s">
        <v>18</v>
      </c>
      <c r="W1096" s="76" t="s">
        <v>19</v>
      </c>
      <c r="Y1096" s="77">
        <f t="shared" si="68"/>
        <v>0.28207699998961983</v>
      </c>
      <c r="Z1096" s="78">
        <f t="shared" si="69"/>
        <v>8.1000000000000004E-5</v>
      </c>
      <c r="AE1096" s="14" t="s">
        <v>2441</v>
      </c>
      <c r="AF1096" s="14">
        <f t="shared" si="70"/>
        <v>2375.561338715966</v>
      </c>
      <c r="AG1096" s="14">
        <v>25</v>
      </c>
      <c r="AH1096" s="14">
        <f t="shared" si="71"/>
        <v>-13.713235294117645</v>
      </c>
      <c r="AR1096" s="14">
        <v>0</v>
      </c>
      <c r="AS1096" s="14">
        <v>-34.700000000000799</v>
      </c>
      <c r="AU1096" s="14">
        <v>1095</v>
      </c>
      <c r="AV1096" s="14">
        <v>0</v>
      </c>
    </row>
    <row r="1097" spans="1:48" ht="15" x14ac:dyDescent="0.25">
      <c r="A1097" s="14">
        <v>1096</v>
      </c>
      <c r="B1097" s="96">
        <v>23892</v>
      </c>
      <c r="C1097" s="13" t="s">
        <v>716</v>
      </c>
      <c r="D1097" s="13">
        <v>16</v>
      </c>
      <c r="E1097" s="19" t="s">
        <v>20</v>
      </c>
      <c r="F1097" s="15" t="s">
        <v>742</v>
      </c>
      <c r="I1097" s="14">
        <v>1.041E-3</v>
      </c>
      <c r="J1097" s="87">
        <v>1.041E-5</v>
      </c>
      <c r="K1097" s="14">
        <v>0.28236899999999998</v>
      </c>
      <c r="L1097" s="13">
        <v>8.0000000000000007E-5</v>
      </c>
      <c r="M1097" s="14">
        <v>-5.3</v>
      </c>
      <c r="N1097" s="19">
        <v>0.5</v>
      </c>
      <c r="P1097" s="114">
        <v>436.2</v>
      </c>
      <c r="Q1097" s="114">
        <v>22.9</v>
      </c>
      <c r="R1097" s="74">
        <v>1</v>
      </c>
      <c r="S1097" s="97">
        <v>1</v>
      </c>
      <c r="T1097" s="75" t="s">
        <v>3723</v>
      </c>
      <c r="U1097" s="75">
        <v>0</v>
      </c>
      <c r="V1097" s="76" t="s">
        <v>18</v>
      </c>
      <c r="W1097" s="76" t="s">
        <v>19</v>
      </c>
      <c r="Y1097" s="77">
        <f t="shared" si="68"/>
        <v>0.28236899999152221</v>
      </c>
      <c r="Z1097" s="78">
        <f t="shared" si="69"/>
        <v>8.0000000000000007E-5</v>
      </c>
      <c r="AE1097" s="14" t="s">
        <v>2441</v>
      </c>
      <c r="AF1097" s="14">
        <f t="shared" si="70"/>
        <v>1727.1599584580922</v>
      </c>
      <c r="AG1097" s="14">
        <v>25</v>
      </c>
      <c r="AH1097" s="14">
        <f t="shared" si="71"/>
        <v>-6.0661764705882346</v>
      </c>
      <c r="AR1097" s="14">
        <v>0</v>
      </c>
      <c r="AS1097" s="14">
        <v>-34.750000000000803</v>
      </c>
      <c r="AU1097" s="14">
        <v>1096</v>
      </c>
      <c r="AV1097" s="14">
        <v>0</v>
      </c>
    </row>
    <row r="1098" spans="1:48" ht="15" x14ac:dyDescent="0.25">
      <c r="A1098" s="14">
        <v>1097</v>
      </c>
      <c r="B1098" s="96">
        <v>23892</v>
      </c>
      <c r="C1098" s="13" t="s">
        <v>716</v>
      </c>
      <c r="D1098" s="13">
        <v>19</v>
      </c>
      <c r="E1098" s="19" t="s">
        <v>20</v>
      </c>
      <c r="F1098" s="15" t="s">
        <v>743</v>
      </c>
      <c r="I1098" s="14">
        <v>5.2099999999999998E-4</v>
      </c>
      <c r="J1098" s="87">
        <v>5.2100000000000001E-6</v>
      </c>
      <c r="K1098" s="14">
        <v>0.28227799999999997</v>
      </c>
      <c r="L1098" s="13">
        <v>6.3999999999999997E-5</v>
      </c>
      <c r="M1098" s="14">
        <v>-8.4</v>
      </c>
      <c r="N1098" s="19">
        <v>0.5</v>
      </c>
      <c r="P1098" s="114">
        <v>437.1</v>
      </c>
      <c r="Q1098" s="114">
        <v>10.6</v>
      </c>
      <c r="R1098" s="74">
        <v>1</v>
      </c>
      <c r="S1098" s="97">
        <v>1</v>
      </c>
      <c r="T1098" s="75" t="s">
        <v>3723</v>
      </c>
      <c r="U1098" s="75">
        <v>0</v>
      </c>
      <c r="V1098" s="76" t="s">
        <v>18</v>
      </c>
      <c r="W1098" s="76" t="s">
        <v>19</v>
      </c>
      <c r="Y1098" s="77">
        <f t="shared" si="68"/>
        <v>0.28227799999574826</v>
      </c>
      <c r="Z1098" s="78">
        <f t="shared" si="69"/>
        <v>6.3999999999999997E-5</v>
      </c>
      <c r="AE1098" s="14" t="s">
        <v>2441</v>
      </c>
      <c r="AF1098" s="14">
        <f t="shared" si="70"/>
        <v>1918.5365037987249</v>
      </c>
      <c r="AG1098" s="14">
        <v>25</v>
      </c>
      <c r="AH1098" s="14">
        <f t="shared" si="71"/>
        <v>-8.3455882352941178</v>
      </c>
      <c r="AR1098" s="14">
        <v>0</v>
      </c>
      <c r="AS1098" s="14">
        <v>-34.8000000000008</v>
      </c>
      <c r="AU1098" s="14">
        <v>1097</v>
      </c>
      <c r="AV1098" s="14">
        <v>0</v>
      </c>
    </row>
    <row r="1099" spans="1:48" ht="15" x14ac:dyDescent="0.25">
      <c r="A1099" s="14">
        <v>1098</v>
      </c>
      <c r="B1099" s="96">
        <v>23892</v>
      </c>
      <c r="C1099" s="13" t="s">
        <v>716</v>
      </c>
      <c r="D1099" s="13">
        <v>38</v>
      </c>
      <c r="E1099" s="19" t="s">
        <v>20</v>
      </c>
      <c r="F1099" s="15" t="s">
        <v>744</v>
      </c>
      <c r="I1099" s="14">
        <v>5.0699999999999996E-4</v>
      </c>
      <c r="J1099" s="87">
        <v>5.0699999999999997E-6</v>
      </c>
      <c r="K1099" s="14">
        <v>0.28222000000000003</v>
      </c>
      <c r="L1099" s="13">
        <v>8.2000000000000001E-5</v>
      </c>
      <c r="M1099" s="14">
        <v>-10.4</v>
      </c>
      <c r="N1099" s="19">
        <v>0.5</v>
      </c>
      <c r="P1099" s="114">
        <v>437.1</v>
      </c>
      <c r="Q1099" s="114">
        <v>9.6</v>
      </c>
      <c r="R1099" s="74">
        <v>1</v>
      </c>
      <c r="S1099" s="97">
        <v>1</v>
      </c>
      <c r="T1099" s="75" t="s">
        <v>3723</v>
      </c>
      <c r="U1099" s="75">
        <v>0</v>
      </c>
      <c r="V1099" s="76" t="s">
        <v>18</v>
      </c>
      <c r="W1099" s="76" t="s">
        <v>19</v>
      </c>
      <c r="Y1099" s="77">
        <f t="shared" si="68"/>
        <v>0.28221999999586256</v>
      </c>
      <c r="Z1099" s="78">
        <f t="shared" si="69"/>
        <v>8.2000000000000001E-5</v>
      </c>
      <c r="AE1099" s="14" t="s">
        <v>2441</v>
      </c>
      <c r="AF1099" s="14">
        <f t="shared" si="70"/>
        <v>2046.2198371784762</v>
      </c>
      <c r="AG1099" s="14">
        <v>25</v>
      </c>
      <c r="AH1099" s="14">
        <f t="shared" si="71"/>
        <v>-9.8161764705882355</v>
      </c>
      <c r="AR1099" s="14">
        <v>0</v>
      </c>
      <c r="AS1099" s="14">
        <v>-34.850000000000797</v>
      </c>
      <c r="AU1099" s="14">
        <v>1098</v>
      </c>
      <c r="AV1099" s="14">
        <v>0</v>
      </c>
    </row>
    <row r="1100" spans="1:48" ht="15" x14ac:dyDescent="0.25">
      <c r="A1100" s="14">
        <v>1099</v>
      </c>
      <c r="B1100" s="96">
        <v>23892</v>
      </c>
      <c r="C1100" s="13" t="s">
        <v>716</v>
      </c>
      <c r="D1100" s="13">
        <v>85</v>
      </c>
      <c r="E1100" s="19" t="s">
        <v>20</v>
      </c>
      <c r="F1100" s="15" t="s">
        <v>745</v>
      </c>
      <c r="I1100" s="14">
        <v>1.781E-3</v>
      </c>
      <c r="J1100" s="87">
        <v>1.7810000000000001E-5</v>
      </c>
      <c r="K1100" s="14">
        <v>0.28261399999999998</v>
      </c>
      <c r="L1100" s="13">
        <v>8.7000000000000001E-5</v>
      </c>
      <c r="M1100" s="14">
        <v>3.2</v>
      </c>
      <c r="N1100" s="19">
        <v>0.5</v>
      </c>
      <c r="P1100" s="114">
        <v>437.6</v>
      </c>
      <c r="Q1100" s="114">
        <v>8.3000000000000007</v>
      </c>
      <c r="R1100" s="74">
        <v>1</v>
      </c>
      <c r="S1100" s="97">
        <v>1</v>
      </c>
      <c r="T1100" s="75" t="s">
        <v>3723</v>
      </c>
      <c r="U1100" s="75">
        <v>0</v>
      </c>
      <c r="V1100" s="76" t="s">
        <v>18</v>
      </c>
      <c r="W1100" s="76" t="s">
        <v>19</v>
      </c>
      <c r="Y1100" s="77">
        <f t="shared" si="68"/>
        <v>0.28261399998544923</v>
      </c>
      <c r="Z1100" s="78">
        <f t="shared" si="69"/>
        <v>8.7000000000000001E-5</v>
      </c>
      <c r="AE1100" s="14" t="s">
        <v>2441</v>
      </c>
      <c r="AF1100" s="14">
        <f t="shared" si="70"/>
        <v>1194.1535850465823</v>
      </c>
      <c r="AG1100" s="14">
        <v>25</v>
      </c>
      <c r="AH1100" s="14">
        <f t="shared" si="71"/>
        <v>0.18382352941176469</v>
      </c>
      <c r="AR1100" s="14">
        <v>0</v>
      </c>
      <c r="AS1100" s="14">
        <v>-34.900000000000801</v>
      </c>
      <c r="AU1100" s="14">
        <v>1099</v>
      </c>
      <c r="AV1100" s="14">
        <v>0</v>
      </c>
    </row>
    <row r="1101" spans="1:48" ht="15" x14ac:dyDescent="0.25">
      <c r="A1101" s="14">
        <v>1100</v>
      </c>
      <c r="B1101" s="96">
        <v>23892</v>
      </c>
      <c r="C1101" s="13" t="s">
        <v>716</v>
      </c>
      <c r="D1101" s="13">
        <v>59</v>
      </c>
      <c r="E1101" s="19" t="s">
        <v>20</v>
      </c>
      <c r="F1101" s="15" t="s">
        <v>746</v>
      </c>
      <c r="I1101" s="14">
        <v>1.152E-3</v>
      </c>
      <c r="J1101" s="87">
        <v>1.152E-5</v>
      </c>
      <c r="K1101" s="14">
        <v>0.28200700000000001</v>
      </c>
      <c r="L1101" s="13">
        <v>7.2000000000000002E-5</v>
      </c>
      <c r="M1101" s="14">
        <v>-18.100000000000001</v>
      </c>
      <c r="N1101" s="19">
        <v>0.5</v>
      </c>
      <c r="P1101" s="114">
        <v>441</v>
      </c>
      <c r="Q1101" s="114">
        <v>19.2</v>
      </c>
      <c r="R1101" s="74">
        <v>1</v>
      </c>
      <c r="S1101" s="97">
        <v>1</v>
      </c>
      <c r="T1101" s="75" t="s">
        <v>3723</v>
      </c>
      <c r="U1101" s="75">
        <v>0</v>
      </c>
      <c r="V1101" s="76" t="s">
        <v>18</v>
      </c>
      <c r="W1101" s="76" t="s">
        <v>19</v>
      </c>
      <c r="Y1101" s="77">
        <f t="shared" si="68"/>
        <v>0.28200699999051504</v>
      </c>
      <c r="Z1101" s="78">
        <f t="shared" si="69"/>
        <v>7.2000000000000002E-5</v>
      </c>
      <c r="AE1101" s="14" t="s">
        <v>2441</v>
      </c>
      <c r="AF1101" s="14">
        <f t="shared" si="70"/>
        <v>2522.7736138896685</v>
      </c>
      <c r="AG1101" s="14">
        <v>25</v>
      </c>
      <c r="AH1101" s="14">
        <f t="shared" si="71"/>
        <v>-15.477941176470587</v>
      </c>
      <c r="AR1101" s="14">
        <v>0</v>
      </c>
      <c r="AS1101" s="14">
        <v>-34.950000000000799</v>
      </c>
      <c r="AU1101" s="14">
        <v>1100</v>
      </c>
      <c r="AV1101" s="14">
        <v>0</v>
      </c>
    </row>
    <row r="1102" spans="1:48" ht="15" x14ac:dyDescent="0.25">
      <c r="A1102" s="14">
        <v>1101</v>
      </c>
      <c r="B1102" s="96">
        <v>23892</v>
      </c>
      <c r="C1102" s="13" t="s">
        <v>716</v>
      </c>
      <c r="D1102" s="13">
        <v>92</v>
      </c>
      <c r="E1102" s="19" t="s">
        <v>20</v>
      </c>
      <c r="F1102" s="15" t="s">
        <v>747</v>
      </c>
      <c r="I1102" s="14">
        <v>9.9099999999999991E-4</v>
      </c>
      <c r="J1102" s="87">
        <v>9.91E-6</v>
      </c>
      <c r="K1102" s="14">
        <v>0.28269699999999998</v>
      </c>
      <c r="L1102" s="13">
        <v>7.2999999999999999E-5</v>
      </c>
      <c r="M1102" s="14">
        <v>6.4</v>
      </c>
      <c r="N1102" s="19">
        <v>0.5</v>
      </c>
      <c r="P1102" s="114">
        <v>440.5</v>
      </c>
      <c r="Q1102" s="114">
        <v>29.6</v>
      </c>
      <c r="R1102" s="74">
        <v>1</v>
      </c>
      <c r="S1102" s="97">
        <v>1</v>
      </c>
      <c r="T1102" s="75" t="s">
        <v>3723</v>
      </c>
      <c r="U1102" s="75">
        <v>0</v>
      </c>
      <c r="V1102" s="76" t="s">
        <v>18</v>
      </c>
      <c r="W1102" s="76" t="s">
        <v>19</v>
      </c>
      <c r="Y1102" s="77">
        <f t="shared" si="68"/>
        <v>0.28269699999184988</v>
      </c>
      <c r="Z1102" s="78">
        <f t="shared" si="69"/>
        <v>7.2999999999999999E-5</v>
      </c>
      <c r="AE1102" s="14" t="s">
        <v>2441</v>
      </c>
      <c r="AF1102" s="14">
        <f t="shared" si="70"/>
        <v>991.75710237340172</v>
      </c>
      <c r="AG1102" s="14">
        <v>25</v>
      </c>
      <c r="AH1102" s="14">
        <f t="shared" si="71"/>
        <v>2.5367647058823528</v>
      </c>
      <c r="AR1102" s="14">
        <v>0</v>
      </c>
      <c r="AS1102" s="14">
        <v>-35.000000000000803</v>
      </c>
      <c r="AU1102" s="14">
        <v>1101</v>
      </c>
      <c r="AV1102" s="14">
        <v>0</v>
      </c>
    </row>
    <row r="1103" spans="1:48" ht="15" x14ac:dyDescent="0.25">
      <c r="A1103" s="14">
        <v>1102</v>
      </c>
      <c r="B1103" s="96">
        <v>23892</v>
      </c>
      <c r="C1103" s="13" t="s">
        <v>716</v>
      </c>
      <c r="D1103" s="13">
        <v>36</v>
      </c>
      <c r="E1103" s="19" t="s">
        <v>20</v>
      </c>
      <c r="F1103" s="15" t="s">
        <v>748</v>
      </c>
      <c r="I1103" s="14">
        <v>1.1969999999999999E-3</v>
      </c>
      <c r="J1103" s="87">
        <v>1.1969999999999999E-5</v>
      </c>
      <c r="K1103" s="14">
        <v>0.28223500000000001</v>
      </c>
      <c r="L1103" s="13">
        <v>1.37E-4</v>
      </c>
      <c r="M1103" s="14">
        <v>-9.9</v>
      </c>
      <c r="N1103" s="19">
        <v>0.5</v>
      </c>
      <c r="P1103" s="114">
        <v>443.3</v>
      </c>
      <c r="Q1103" s="114">
        <v>10.9</v>
      </c>
      <c r="R1103" s="74">
        <v>1</v>
      </c>
      <c r="S1103" s="97">
        <v>1</v>
      </c>
      <c r="T1103" s="75" t="s">
        <v>3723</v>
      </c>
      <c r="U1103" s="75">
        <v>0</v>
      </c>
      <c r="V1103" s="76" t="s">
        <v>18</v>
      </c>
      <c r="W1103" s="76" t="s">
        <v>19</v>
      </c>
      <c r="Y1103" s="77">
        <f t="shared" si="68"/>
        <v>0.28223499999009316</v>
      </c>
      <c r="Z1103" s="78">
        <f t="shared" si="69"/>
        <v>1.37E-4</v>
      </c>
      <c r="AE1103" s="14" t="s">
        <v>2441</v>
      </c>
      <c r="AF1103" s="14">
        <f t="shared" si="70"/>
        <v>2022.0741327939595</v>
      </c>
      <c r="AG1103" s="14">
        <v>25</v>
      </c>
      <c r="AH1103" s="14">
        <f t="shared" si="71"/>
        <v>-9.4485294117647065</v>
      </c>
      <c r="AR1103" s="14">
        <v>0</v>
      </c>
      <c r="AS1103" s="14">
        <v>-35.0500000000008</v>
      </c>
      <c r="AU1103" s="14">
        <v>1102</v>
      </c>
      <c r="AV1103" s="14">
        <v>0</v>
      </c>
    </row>
    <row r="1104" spans="1:48" ht="15" x14ac:dyDescent="0.25">
      <c r="A1104" s="14">
        <v>1103</v>
      </c>
      <c r="B1104" s="96">
        <v>23892</v>
      </c>
      <c r="C1104" s="13" t="s">
        <v>716</v>
      </c>
      <c r="D1104" s="13">
        <v>37</v>
      </c>
      <c r="E1104" s="19" t="s">
        <v>20</v>
      </c>
      <c r="F1104" s="15" t="s">
        <v>749</v>
      </c>
      <c r="I1104" s="14">
        <v>1.25E-3</v>
      </c>
      <c r="J1104" s="87">
        <v>1.2500000000000001E-5</v>
      </c>
      <c r="K1104" s="14">
        <v>0.28261999999999998</v>
      </c>
      <c r="L1104" s="13">
        <v>5.1E-5</v>
      </c>
      <c r="M1104" s="14">
        <v>3.7</v>
      </c>
      <c r="N1104" s="19">
        <v>0.5</v>
      </c>
      <c r="P1104" s="114">
        <v>444.1</v>
      </c>
      <c r="Q1104" s="114">
        <v>12.8</v>
      </c>
      <c r="R1104" s="74">
        <v>1</v>
      </c>
      <c r="S1104" s="97">
        <v>1</v>
      </c>
      <c r="T1104" s="75" t="s">
        <v>3723</v>
      </c>
      <c r="U1104" s="75">
        <v>0</v>
      </c>
      <c r="V1104" s="76" t="s">
        <v>18</v>
      </c>
      <c r="W1104" s="76" t="s">
        <v>19</v>
      </c>
      <c r="Y1104" s="77">
        <f t="shared" si="68"/>
        <v>0.28261999998963577</v>
      </c>
      <c r="Z1104" s="78">
        <f t="shared" si="69"/>
        <v>5.1E-5</v>
      </c>
      <c r="AE1104" s="14" t="s">
        <v>2441</v>
      </c>
      <c r="AF1104" s="14">
        <f t="shared" si="70"/>
        <v>1167.1987037257968</v>
      </c>
      <c r="AG1104" s="14">
        <v>25</v>
      </c>
      <c r="AH1104" s="14">
        <f t="shared" si="71"/>
        <v>0.55147058823529405</v>
      </c>
      <c r="AR1104" s="14">
        <v>0</v>
      </c>
      <c r="AS1104" s="14">
        <v>-35.100000000000797</v>
      </c>
      <c r="AU1104" s="14">
        <v>1103</v>
      </c>
      <c r="AV1104" s="14">
        <v>0</v>
      </c>
    </row>
    <row r="1105" spans="1:48" ht="15" x14ac:dyDescent="0.25">
      <c r="A1105" s="14">
        <v>1104</v>
      </c>
      <c r="B1105" s="96">
        <v>23892</v>
      </c>
      <c r="C1105" s="13" t="s">
        <v>716</v>
      </c>
      <c r="D1105" s="13">
        <v>15</v>
      </c>
      <c r="E1105" s="19" t="s">
        <v>20</v>
      </c>
      <c r="F1105" s="15" t="s">
        <v>750</v>
      </c>
      <c r="I1105" s="14">
        <v>9.0899999999999998E-4</v>
      </c>
      <c r="J1105" s="87">
        <v>9.0899999999999994E-6</v>
      </c>
      <c r="K1105" s="14">
        <v>0.28237600000000002</v>
      </c>
      <c r="L1105" s="13">
        <v>8.1000000000000004E-5</v>
      </c>
      <c r="M1105" s="14">
        <v>-4.8</v>
      </c>
      <c r="N1105" s="19">
        <v>0.5</v>
      </c>
      <c r="P1105" s="114">
        <v>444.5</v>
      </c>
      <c r="Q1105" s="114">
        <v>16.899999999999999</v>
      </c>
      <c r="R1105" s="74">
        <v>1</v>
      </c>
      <c r="S1105" s="97">
        <v>1</v>
      </c>
      <c r="T1105" s="75" t="s">
        <v>3723</v>
      </c>
      <c r="U1105" s="75">
        <v>0</v>
      </c>
      <c r="V1105" s="76" t="s">
        <v>18</v>
      </c>
      <c r="W1105" s="76" t="s">
        <v>19</v>
      </c>
      <c r="Y1105" s="77">
        <f t="shared" si="68"/>
        <v>0.28237599999245638</v>
      </c>
      <c r="Z1105" s="78">
        <f t="shared" si="69"/>
        <v>8.1000000000000004E-5</v>
      </c>
      <c r="AE1105" s="14" t="s">
        <v>2441</v>
      </c>
      <c r="AF1105" s="14">
        <f t="shared" si="70"/>
        <v>1704.3690541728522</v>
      </c>
      <c r="AG1105" s="14">
        <v>25</v>
      </c>
      <c r="AH1105" s="14">
        <f t="shared" si="71"/>
        <v>-5.6985294117647056</v>
      </c>
      <c r="AR1105" s="14">
        <v>0</v>
      </c>
      <c r="AS1105" s="14">
        <v>-35.150000000000801</v>
      </c>
      <c r="AU1105" s="14">
        <v>1104</v>
      </c>
      <c r="AV1105" s="14">
        <v>0</v>
      </c>
    </row>
    <row r="1106" spans="1:48" ht="15" x14ac:dyDescent="0.25">
      <c r="A1106" s="14">
        <v>1105</v>
      </c>
      <c r="B1106" s="96">
        <v>23892</v>
      </c>
      <c r="C1106" s="13" t="s">
        <v>716</v>
      </c>
      <c r="D1106" s="13">
        <v>14</v>
      </c>
      <c r="E1106" s="19" t="s">
        <v>20</v>
      </c>
      <c r="F1106" s="15" t="s">
        <v>751</v>
      </c>
      <c r="I1106" s="14">
        <v>8.7200000000000005E-4</v>
      </c>
      <c r="J1106" s="87">
        <v>8.7200000000000012E-6</v>
      </c>
      <c r="K1106" s="14">
        <v>0.28231200000000001</v>
      </c>
      <c r="L1106" s="13">
        <v>7.2999999999999999E-5</v>
      </c>
      <c r="M1106" s="14">
        <v>-7.1</v>
      </c>
      <c r="N1106" s="19">
        <v>0.5</v>
      </c>
      <c r="P1106" s="114">
        <v>446.1</v>
      </c>
      <c r="Q1106" s="114">
        <v>13.6</v>
      </c>
      <c r="R1106" s="74">
        <v>1</v>
      </c>
      <c r="S1106" s="97">
        <v>1</v>
      </c>
      <c r="T1106" s="75" t="s">
        <v>3723</v>
      </c>
      <c r="U1106" s="75">
        <v>0</v>
      </c>
      <c r="V1106" s="76" t="s">
        <v>18</v>
      </c>
      <c r="W1106" s="76" t="s">
        <v>19</v>
      </c>
      <c r="Y1106" s="77">
        <f t="shared" si="68"/>
        <v>0.28231199999273737</v>
      </c>
      <c r="Z1106" s="78">
        <f t="shared" si="69"/>
        <v>7.2999999999999999E-5</v>
      </c>
      <c r="AE1106" s="14" t="s">
        <v>2441</v>
      </c>
      <c r="AF1106" s="14">
        <f t="shared" si="70"/>
        <v>1844.4642937569961</v>
      </c>
      <c r="AG1106" s="14">
        <v>25</v>
      </c>
      <c r="AH1106" s="14">
        <f t="shared" si="71"/>
        <v>-7.3897058823529411</v>
      </c>
      <c r="AR1106" s="14">
        <v>0</v>
      </c>
      <c r="AS1106" s="14">
        <v>-35.200000000000799</v>
      </c>
      <c r="AU1106" s="14">
        <v>1105</v>
      </c>
      <c r="AV1106" s="14">
        <v>0</v>
      </c>
    </row>
    <row r="1107" spans="1:48" ht="15" x14ac:dyDescent="0.25">
      <c r="A1107" s="14">
        <v>1106</v>
      </c>
      <c r="B1107" s="96">
        <v>23892</v>
      </c>
      <c r="C1107" s="13" t="s">
        <v>716</v>
      </c>
      <c r="D1107" s="13">
        <v>78</v>
      </c>
      <c r="E1107" s="19" t="s">
        <v>20</v>
      </c>
      <c r="F1107" s="15" t="s">
        <v>752</v>
      </c>
      <c r="I1107" s="14">
        <v>1.1169999999999999E-3</v>
      </c>
      <c r="J1107" s="87">
        <v>1.117E-5</v>
      </c>
      <c r="K1107" s="14">
        <v>0.28270200000000001</v>
      </c>
      <c r="L1107" s="13">
        <v>7.7000000000000001E-5</v>
      </c>
      <c r="M1107" s="14">
        <v>6.7</v>
      </c>
      <c r="N1107" s="19">
        <v>0.5</v>
      </c>
      <c r="P1107" s="114">
        <v>446.7</v>
      </c>
      <c r="Q1107" s="114">
        <v>8.9</v>
      </c>
      <c r="R1107" s="74">
        <v>1</v>
      </c>
      <c r="S1107" s="97">
        <v>1</v>
      </c>
      <c r="T1107" s="75" t="s">
        <v>3723</v>
      </c>
      <c r="U1107" s="75">
        <v>0</v>
      </c>
      <c r="V1107" s="76" t="s">
        <v>18</v>
      </c>
      <c r="W1107" s="76" t="s">
        <v>19</v>
      </c>
      <c r="Y1107" s="77">
        <f t="shared" si="68"/>
        <v>0.28270199999068435</v>
      </c>
      <c r="Z1107" s="78">
        <f t="shared" si="69"/>
        <v>7.7000000000000001E-5</v>
      </c>
      <c r="AE1107" s="14" t="s">
        <v>2441</v>
      </c>
      <c r="AF1107" s="14">
        <f t="shared" si="70"/>
        <v>979.21781673638475</v>
      </c>
      <c r="AG1107" s="14">
        <v>25</v>
      </c>
      <c r="AH1107" s="14">
        <f t="shared" si="71"/>
        <v>2.7573529411764706</v>
      </c>
      <c r="AR1107" s="14">
        <v>0</v>
      </c>
      <c r="AS1107" s="14">
        <v>-35.250000000000803</v>
      </c>
      <c r="AU1107" s="14">
        <v>1106</v>
      </c>
      <c r="AV1107" s="14">
        <v>0</v>
      </c>
    </row>
    <row r="1108" spans="1:48" ht="15" x14ac:dyDescent="0.25">
      <c r="A1108" s="14">
        <v>1107</v>
      </c>
      <c r="B1108" s="96">
        <v>23892</v>
      </c>
      <c r="C1108" s="13" t="s">
        <v>716</v>
      </c>
      <c r="D1108" s="13">
        <v>77</v>
      </c>
      <c r="E1108" s="19" t="s">
        <v>20</v>
      </c>
      <c r="F1108" s="15" t="s">
        <v>753</v>
      </c>
      <c r="I1108" s="14">
        <v>8.7100000000000003E-4</v>
      </c>
      <c r="J1108" s="87">
        <v>8.7100000000000013E-6</v>
      </c>
      <c r="K1108" s="14">
        <v>0.28210499999999999</v>
      </c>
      <c r="L1108" s="13">
        <v>7.7999999999999999E-5</v>
      </c>
      <c r="M1108" s="14">
        <v>-14.3</v>
      </c>
      <c r="N1108" s="19">
        <v>0.5</v>
      </c>
      <c r="P1108" s="114">
        <v>447.8</v>
      </c>
      <c r="Q1108" s="114">
        <v>11.8</v>
      </c>
      <c r="R1108" s="74">
        <v>1</v>
      </c>
      <c r="S1108" s="97">
        <v>1</v>
      </c>
      <c r="T1108" s="75" t="s">
        <v>3723</v>
      </c>
      <c r="U1108" s="75">
        <v>0</v>
      </c>
      <c r="V1108" s="76" t="s">
        <v>18</v>
      </c>
      <c r="W1108" s="76" t="s">
        <v>19</v>
      </c>
      <c r="Y1108" s="77">
        <f t="shared" si="68"/>
        <v>0.28210499999271804</v>
      </c>
      <c r="Z1108" s="78">
        <f t="shared" si="69"/>
        <v>7.7999999999999999E-5</v>
      </c>
      <c r="AE1108" s="14" t="s">
        <v>2441</v>
      </c>
      <c r="AF1108" s="14">
        <f t="shared" si="70"/>
        <v>2299.2870315181672</v>
      </c>
      <c r="AG1108" s="14">
        <v>25</v>
      </c>
      <c r="AH1108" s="14">
        <f t="shared" si="71"/>
        <v>-12.683823529411764</v>
      </c>
      <c r="AR1108" s="14">
        <v>0</v>
      </c>
      <c r="AS1108" s="14">
        <v>-35.3000000000008</v>
      </c>
      <c r="AU1108" s="14">
        <v>1107</v>
      </c>
      <c r="AV1108" s="14">
        <v>0</v>
      </c>
    </row>
    <row r="1109" spans="1:48" ht="15" x14ac:dyDescent="0.25">
      <c r="A1109" s="14">
        <v>1108</v>
      </c>
      <c r="B1109" s="96">
        <v>23892</v>
      </c>
      <c r="C1109" s="13" t="s">
        <v>716</v>
      </c>
      <c r="D1109" s="13">
        <v>62</v>
      </c>
      <c r="E1109" s="19" t="s">
        <v>20</v>
      </c>
      <c r="F1109" s="15" t="s">
        <v>754</v>
      </c>
      <c r="I1109" s="14">
        <v>7.7800000000000005E-4</v>
      </c>
      <c r="J1109" s="87">
        <v>7.7800000000000001E-6</v>
      </c>
      <c r="K1109" s="14">
        <v>0.28221000000000002</v>
      </c>
      <c r="L1109" s="13">
        <v>7.3999999999999996E-5</v>
      </c>
      <c r="M1109" s="14">
        <v>-10.5</v>
      </c>
      <c r="N1109" s="19">
        <v>0.5</v>
      </c>
      <c r="P1109" s="114">
        <v>453</v>
      </c>
      <c r="Q1109" s="114">
        <v>9.6999999999999993</v>
      </c>
      <c r="R1109" s="74">
        <v>1</v>
      </c>
      <c r="S1109" s="97">
        <v>1</v>
      </c>
      <c r="T1109" s="75" t="s">
        <v>3723</v>
      </c>
      <c r="U1109" s="75">
        <v>0</v>
      </c>
      <c r="V1109" s="76" t="s">
        <v>18</v>
      </c>
      <c r="W1109" s="76" t="s">
        <v>19</v>
      </c>
      <c r="Y1109" s="77">
        <f t="shared" si="68"/>
        <v>0.28220999999342006</v>
      </c>
      <c r="Z1109" s="78">
        <f t="shared" si="69"/>
        <v>7.3999999999999996E-5</v>
      </c>
      <c r="AE1109" s="14" t="s">
        <v>2441</v>
      </c>
      <c r="AF1109" s="14">
        <f t="shared" si="70"/>
        <v>2063.7619666275068</v>
      </c>
      <c r="AG1109" s="14">
        <v>25</v>
      </c>
      <c r="AH1109" s="14">
        <f t="shared" si="71"/>
        <v>-9.8897058823529402</v>
      </c>
      <c r="AR1109" s="14">
        <v>0</v>
      </c>
      <c r="AS1109" s="14">
        <v>-35.350000000000797</v>
      </c>
      <c r="AU1109" s="14">
        <v>1108</v>
      </c>
      <c r="AV1109" s="14">
        <v>0</v>
      </c>
    </row>
    <row r="1110" spans="1:48" ht="15" x14ac:dyDescent="0.25">
      <c r="A1110" s="14">
        <v>1109</v>
      </c>
      <c r="B1110" s="96">
        <v>23892</v>
      </c>
      <c r="C1110" s="13" t="s">
        <v>716</v>
      </c>
      <c r="D1110" s="13">
        <v>60</v>
      </c>
      <c r="E1110" s="19" t="s">
        <v>20</v>
      </c>
      <c r="F1110" s="15" t="s">
        <v>755</v>
      </c>
      <c r="I1110" s="14">
        <v>8.9300000000000002E-4</v>
      </c>
      <c r="J1110" s="87">
        <v>8.9300000000000009E-6</v>
      </c>
      <c r="K1110" s="14">
        <v>0.28243200000000002</v>
      </c>
      <c r="L1110" s="13">
        <v>8.7999999999999998E-5</v>
      </c>
      <c r="M1110" s="14">
        <v>-2.6</v>
      </c>
      <c r="N1110" s="19">
        <v>0.5</v>
      </c>
      <c r="P1110" s="114">
        <v>453.5</v>
      </c>
      <c r="Q1110" s="114">
        <v>10.3</v>
      </c>
      <c r="R1110" s="74">
        <v>1</v>
      </c>
      <c r="S1110" s="97">
        <v>1</v>
      </c>
      <c r="T1110" s="75" t="s">
        <v>3723</v>
      </c>
      <c r="U1110" s="75">
        <v>0</v>
      </c>
      <c r="V1110" s="76" t="s">
        <v>18</v>
      </c>
      <c r="W1110" s="76" t="s">
        <v>19</v>
      </c>
      <c r="Y1110" s="77">
        <f t="shared" si="68"/>
        <v>0.28243199999243912</v>
      </c>
      <c r="Z1110" s="78">
        <f t="shared" si="69"/>
        <v>8.7999999999999998E-5</v>
      </c>
      <c r="AE1110" s="14" t="s">
        <v>2441</v>
      </c>
      <c r="AF1110" s="14">
        <f t="shared" si="70"/>
        <v>1574.4482753577861</v>
      </c>
      <c r="AG1110" s="14">
        <v>25</v>
      </c>
      <c r="AH1110" s="14">
        <f t="shared" si="71"/>
        <v>-4.0808823529411766</v>
      </c>
      <c r="AR1110" s="14">
        <v>0</v>
      </c>
      <c r="AS1110" s="14">
        <v>-35.400000000000801</v>
      </c>
      <c r="AU1110" s="14">
        <v>1109</v>
      </c>
      <c r="AV1110" s="14">
        <v>0</v>
      </c>
    </row>
    <row r="1111" spans="1:48" ht="15" x14ac:dyDescent="0.25">
      <c r="A1111" s="14">
        <v>1110</v>
      </c>
      <c r="B1111" s="96">
        <v>23892</v>
      </c>
      <c r="C1111" s="13" t="s">
        <v>716</v>
      </c>
      <c r="D1111" s="13">
        <v>82</v>
      </c>
      <c r="E1111" s="19" t="s">
        <v>20</v>
      </c>
      <c r="F1111" s="15" t="s">
        <v>756</v>
      </c>
      <c r="I1111" s="14">
        <v>1.5610000000000001E-3</v>
      </c>
      <c r="J1111" s="87">
        <v>1.5610000000000001E-5</v>
      </c>
      <c r="K1111" s="14">
        <v>0.28203400000000001</v>
      </c>
      <c r="L1111" s="13">
        <v>7.2999999999999999E-5</v>
      </c>
      <c r="M1111" s="14">
        <v>-16.899999999999999</v>
      </c>
      <c r="N1111" s="19">
        <v>0.5</v>
      </c>
      <c r="P1111" s="114">
        <v>453.5</v>
      </c>
      <c r="Q1111" s="114">
        <v>19.399999999999999</v>
      </c>
      <c r="R1111" s="74">
        <v>1</v>
      </c>
      <c r="S1111" s="97">
        <v>1</v>
      </c>
      <c r="T1111" s="75" t="s">
        <v>3723</v>
      </c>
      <c r="U1111" s="75">
        <v>0</v>
      </c>
      <c r="V1111" s="76" t="s">
        <v>18</v>
      </c>
      <c r="W1111" s="76" t="s">
        <v>19</v>
      </c>
      <c r="Y1111" s="77">
        <f t="shared" si="68"/>
        <v>0.28203399998678325</v>
      </c>
      <c r="Z1111" s="78">
        <f t="shared" si="69"/>
        <v>7.2999999999999999E-5</v>
      </c>
      <c r="AE1111" s="14" t="s">
        <v>2441</v>
      </c>
      <c r="AF1111" s="14">
        <f t="shared" si="70"/>
        <v>2464.2606269510065</v>
      </c>
      <c r="AG1111" s="14">
        <v>25</v>
      </c>
      <c r="AH1111" s="14">
        <f t="shared" si="71"/>
        <v>-14.595588235294114</v>
      </c>
      <c r="AR1111" s="14">
        <v>0</v>
      </c>
      <c r="AS1111" s="14">
        <v>-35.450000000000799</v>
      </c>
      <c r="AU1111" s="14">
        <v>1110</v>
      </c>
      <c r="AV1111" s="14">
        <v>0</v>
      </c>
    </row>
    <row r="1112" spans="1:48" ht="15" x14ac:dyDescent="0.25">
      <c r="A1112" s="14">
        <v>1111</v>
      </c>
      <c r="B1112" s="96">
        <v>23892</v>
      </c>
      <c r="C1112" s="13" t="s">
        <v>716</v>
      </c>
      <c r="D1112" s="13">
        <v>4</v>
      </c>
      <c r="E1112" s="19" t="s">
        <v>20</v>
      </c>
      <c r="F1112" s="15" t="s">
        <v>757</v>
      </c>
      <c r="I1112" s="14">
        <v>7.3099999999999999E-4</v>
      </c>
      <c r="J1112" s="87">
        <v>7.3100000000000003E-6</v>
      </c>
      <c r="K1112" s="14">
        <v>0.28225800000000001</v>
      </c>
      <c r="L1112" s="13">
        <v>7.6000000000000004E-5</v>
      </c>
      <c r="M1112" s="14">
        <v>-8.6999999999999993</v>
      </c>
      <c r="N1112" s="19">
        <v>0.5</v>
      </c>
      <c r="P1112" s="114">
        <v>455.3</v>
      </c>
      <c r="Q1112" s="114">
        <v>6.6</v>
      </c>
      <c r="R1112" s="74">
        <v>1</v>
      </c>
      <c r="S1112" s="97">
        <v>1</v>
      </c>
      <c r="T1112" s="75" t="s">
        <v>3723</v>
      </c>
      <c r="U1112" s="75">
        <v>0</v>
      </c>
      <c r="V1112" s="76" t="s">
        <v>18</v>
      </c>
      <c r="W1112" s="76" t="s">
        <v>19</v>
      </c>
      <c r="Y1112" s="77">
        <f t="shared" si="68"/>
        <v>0.2822579999937862</v>
      </c>
      <c r="Z1112" s="78">
        <f t="shared" si="69"/>
        <v>7.6000000000000004E-5</v>
      </c>
      <c r="AE1112" s="14" t="s">
        <v>2441</v>
      </c>
      <c r="AF1112" s="14">
        <f t="shared" si="70"/>
        <v>1955.6951887766079</v>
      </c>
      <c r="AG1112" s="14">
        <v>25</v>
      </c>
      <c r="AH1112" s="14">
        <f t="shared" si="71"/>
        <v>-8.5661764705882337</v>
      </c>
      <c r="AR1112" s="14">
        <v>0</v>
      </c>
      <c r="AS1112" s="14">
        <v>-35.500000000000803</v>
      </c>
      <c r="AU1112" s="14">
        <v>1111</v>
      </c>
      <c r="AV1112" s="14">
        <v>0</v>
      </c>
    </row>
    <row r="1113" spans="1:48" ht="15" x14ac:dyDescent="0.25">
      <c r="A1113" s="14">
        <v>1112</v>
      </c>
      <c r="B1113" s="96">
        <v>23892</v>
      </c>
      <c r="C1113" s="13" t="s">
        <v>716</v>
      </c>
      <c r="D1113" s="13">
        <v>26</v>
      </c>
      <c r="E1113" s="19" t="s">
        <v>20</v>
      </c>
      <c r="F1113" s="15" t="s">
        <v>758</v>
      </c>
      <c r="I1113" s="14">
        <v>9.8299999999999993E-4</v>
      </c>
      <c r="J1113" s="87">
        <v>9.8299999999999991E-6</v>
      </c>
      <c r="K1113" s="14">
        <v>0.28200900000000001</v>
      </c>
      <c r="L1113" s="13">
        <v>1.02E-4</v>
      </c>
      <c r="M1113" s="14">
        <v>-17.5</v>
      </c>
      <c r="N1113" s="19">
        <v>0.5</v>
      </c>
      <c r="P1113" s="114">
        <v>459.9</v>
      </c>
      <c r="Q1113" s="114">
        <v>10.1</v>
      </c>
      <c r="R1113" s="74">
        <v>1</v>
      </c>
      <c r="S1113" s="97">
        <v>1</v>
      </c>
      <c r="T1113" s="75" t="s">
        <v>3723</v>
      </c>
      <c r="U1113" s="75">
        <v>0</v>
      </c>
      <c r="V1113" s="76" t="s">
        <v>18</v>
      </c>
      <c r="W1113" s="76" t="s">
        <v>19</v>
      </c>
      <c r="Y1113" s="77">
        <f t="shared" si="68"/>
        <v>0.28200899999155965</v>
      </c>
      <c r="Z1113" s="78">
        <f t="shared" si="69"/>
        <v>1.02E-4</v>
      </c>
      <c r="AE1113" s="14" t="s">
        <v>2441</v>
      </c>
      <c r="AF1113" s="14">
        <f t="shared" si="70"/>
        <v>2504.4604025265103</v>
      </c>
      <c r="AG1113" s="14">
        <v>25</v>
      </c>
      <c r="AH1113" s="14">
        <f t="shared" si="71"/>
        <v>-15.036764705882351</v>
      </c>
      <c r="AR1113" s="14">
        <v>0</v>
      </c>
      <c r="AS1113" s="14">
        <v>-35.5500000000008</v>
      </c>
      <c r="AU1113" s="14">
        <v>1112</v>
      </c>
      <c r="AV1113" s="14">
        <v>0</v>
      </c>
    </row>
    <row r="1114" spans="1:48" ht="15" x14ac:dyDescent="0.25">
      <c r="A1114" s="14">
        <v>1113</v>
      </c>
      <c r="B1114" s="96">
        <v>23892</v>
      </c>
      <c r="C1114" s="13" t="s">
        <v>716</v>
      </c>
      <c r="D1114" s="13">
        <v>93</v>
      </c>
      <c r="E1114" s="19" t="s">
        <v>20</v>
      </c>
      <c r="F1114" s="15" t="s">
        <v>759</v>
      </c>
      <c r="I1114" s="14">
        <v>1.446E-3</v>
      </c>
      <c r="J1114" s="87">
        <v>1.446E-5</v>
      </c>
      <c r="K1114" s="14">
        <v>0.28246399999999999</v>
      </c>
      <c r="L1114" s="13">
        <v>7.7000000000000001E-5</v>
      </c>
      <c r="M1114" s="14">
        <v>6</v>
      </c>
      <c r="N1114" s="19">
        <v>0.5</v>
      </c>
      <c r="P1114" s="114">
        <v>811.6</v>
      </c>
      <c r="Q1114" s="114">
        <v>28.1</v>
      </c>
      <c r="R1114" s="74">
        <v>1</v>
      </c>
      <c r="S1114" s="97">
        <v>1</v>
      </c>
      <c r="T1114" s="75" t="s">
        <v>3723</v>
      </c>
      <c r="U1114" s="75">
        <v>0</v>
      </c>
      <c r="V1114" s="76" t="s">
        <v>18</v>
      </c>
      <c r="W1114" s="76" t="s">
        <v>19</v>
      </c>
      <c r="Y1114" s="77">
        <f t="shared" si="68"/>
        <v>0.28246399997808935</v>
      </c>
      <c r="Z1114" s="78">
        <f t="shared" si="69"/>
        <v>7.7000000000000001E-5</v>
      </c>
      <c r="AE1114" s="14" t="s">
        <v>2441</v>
      </c>
      <c r="AF1114" s="14">
        <f t="shared" si="70"/>
        <v>1309.3117245776209</v>
      </c>
      <c r="AG1114" s="14">
        <v>25</v>
      </c>
      <c r="AH1114" s="14">
        <f t="shared" si="71"/>
        <v>2.242647058823529</v>
      </c>
      <c r="AR1114" s="14">
        <v>0</v>
      </c>
      <c r="AS1114" s="14">
        <v>-35.600000000000797</v>
      </c>
      <c r="AU1114" s="14">
        <v>1113</v>
      </c>
      <c r="AV1114" s="14">
        <v>0</v>
      </c>
    </row>
    <row r="1115" spans="1:48" ht="15" x14ac:dyDescent="0.25">
      <c r="A1115" s="14">
        <v>1114</v>
      </c>
      <c r="B1115" s="96">
        <v>23892</v>
      </c>
      <c r="C1115" s="13" t="s">
        <v>716</v>
      </c>
      <c r="D1115" s="13">
        <v>33</v>
      </c>
      <c r="E1115" s="19" t="s">
        <v>20</v>
      </c>
      <c r="F1115" s="15" t="s">
        <v>760</v>
      </c>
      <c r="I1115" s="14">
        <v>1.0629999999999999E-3</v>
      </c>
      <c r="J1115" s="87">
        <v>1.063E-5</v>
      </c>
      <c r="K1115" s="14">
        <v>0.282024</v>
      </c>
      <c r="L1115" s="13">
        <v>5.8999999999999998E-5</v>
      </c>
      <c r="M1115" s="14">
        <v>-5.8</v>
      </c>
      <c r="N1115" s="19">
        <v>0.5</v>
      </c>
      <c r="P1115" s="114">
        <v>949.9</v>
      </c>
      <c r="Q1115" s="114">
        <v>17.3</v>
      </c>
      <c r="R1115" s="74">
        <v>1</v>
      </c>
      <c r="S1115" s="97">
        <v>1</v>
      </c>
      <c r="T1115" s="75" t="s">
        <v>3723</v>
      </c>
      <c r="U1115" s="75">
        <v>0</v>
      </c>
      <c r="V1115" s="76" t="s">
        <v>18</v>
      </c>
      <c r="W1115" s="76" t="s">
        <v>19</v>
      </c>
      <c r="Y1115" s="77">
        <f t="shared" si="68"/>
        <v>0.28202399998114808</v>
      </c>
      <c r="Z1115" s="78">
        <f t="shared" si="69"/>
        <v>5.8999999999999998E-5</v>
      </c>
      <c r="AE1115" s="14" t="s">
        <v>2441</v>
      </c>
      <c r="AF1115" s="14">
        <f t="shared" si="70"/>
        <v>2190.0787051690095</v>
      </c>
      <c r="AG1115" s="14">
        <v>25</v>
      </c>
      <c r="AH1115" s="14">
        <f t="shared" si="71"/>
        <v>-6.4338235294117645</v>
      </c>
      <c r="AR1115" s="14">
        <v>0</v>
      </c>
      <c r="AS1115" s="14">
        <v>-35.650000000000801</v>
      </c>
      <c r="AU1115" s="14">
        <v>1114</v>
      </c>
      <c r="AV1115" s="14">
        <v>0</v>
      </c>
    </row>
    <row r="1116" spans="1:48" ht="15" x14ac:dyDescent="0.25">
      <c r="A1116" s="14">
        <v>1115</v>
      </c>
      <c r="B1116" s="96">
        <v>23892</v>
      </c>
      <c r="C1116" s="13" t="s">
        <v>716</v>
      </c>
      <c r="D1116" s="13">
        <v>11</v>
      </c>
      <c r="E1116" s="19" t="s">
        <v>20</v>
      </c>
      <c r="F1116" s="15" t="s">
        <v>761</v>
      </c>
      <c r="I1116" s="14">
        <v>1.6069999999999999E-3</v>
      </c>
      <c r="J1116" s="87">
        <v>1.607E-5</v>
      </c>
      <c r="K1116" s="14">
        <v>0.28181699999999998</v>
      </c>
      <c r="L1116" s="13">
        <v>9.0000000000000006E-5</v>
      </c>
      <c r="M1116" s="14">
        <v>-5.9</v>
      </c>
      <c r="N1116" s="19">
        <v>0.5</v>
      </c>
      <c r="P1116" s="114">
        <v>1327.5</v>
      </c>
      <c r="Q1116" s="114">
        <v>10.4</v>
      </c>
      <c r="R1116" s="74">
        <v>1</v>
      </c>
      <c r="S1116" s="97">
        <v>1</v>
      </c>
      <c r="T1116" s="75" t="s">
        <v>3723</v>
      </c>
      <c r="U1116" s="75">
        <v>0</v>
      </c>
      <c r="V1116" s="76" t="s">
        <v>18</v>
      </c>
      <c r="W1116" s="76" t="s">
        <v>19</v>
      </c>
      <c r="Y1116" s="77">
        <f t="shared" si="68"/>
        <v>0.2818169999601714</v>
      </c>
      <c r="Z1116" s="78">
        <f t="shared" si="69"/>
        <v>9.0000000000000006E-5</v>
      </c>
      <c r="AE1116" s="14" t="s">
        <v>2441</v>
      </c>
      <c r="AF1116" s="14">
        <f t="shared" si="70"/>
        <v>2453.7306280457301</v>
      </c>
      <c r="AG1116" s="14">
        <v>25</v>
      </c>
      <c r="AH1116" s="14">
        <f t="shared" si="71"/>
        <v>-6.507352941176471</v>
      </c>
      <c r="AR1116" s="14">
        <v>0</v>
      </c>
      <c r="AS1116" s="14">
        <v>-35.700000000000799</v>
      </c>
      <c r="AU1116" s="14">
        <v>1115</v>
      </c>
      <c r="AV1116" s="14">
        <v>0</v>
      </c>
    </row>
    <row r="1117" spans="1:48" ht="15" x14ac:dyDescent="0.25">
      <c r="A1117" s="14">
        <v>1116</v>
      </c>
      <c r="B1117" s="96">
        <v>23892</v>
      </c>
      <c r="C1117" s="13" t="s">
        <v>716</v>
      </c>
      <c r="D1117" s="13">
        <v>24</v>
      </c>
      <c r="E1117" s="19" t="s">
        <v>20</v>
      </c>
      <c r="F1117" s="15" t="s">
        <v>762</v>
      </c>
      <c r="I1117" s="14">
        <v>2.6389999999999999E-3</v>
      </c>
      <c r="J1117" s="87">
        <v>2.639E-5</v>
      </c>
      <c r="K1117" s="14">
        <v>0.28204600000000002</v>
      </c>
      <c r="L1117" s="13">
        <v>5.5999999999999999E-5</v>
      </c>
      <c r="M1117" s="14">
        <v>1.8</v>
      </c>
      <c r="N1117" s="19">
        <v>0.5</v>
      </c>
      <c r="P1117" s="114">
        <v>1345.7</v>
      </c>
      <c r="Q1117" s="114">
        <v>30.1</v>
      </c>
      <c r="R1117" s="74">
        <v>1</v>
      </c>
      <c r="S1117" s="97">
        <v>1</v>
      </c>
      <c r="T1117" s="75" t="s">
        <v>3723</v>
      </c>
      <c r="U1117" s="75">
        <v>0</v>
      </c>
      <c r="V1117" s="76" t="s">
        <v>18</v>
      </c>
      <c r="W1117" s="76" t="s">
        <v>19</v>
      </c>
      <c r="Y1117" s="77">
        <f t="shared" si="68"/>
        <v>0.28204599993369722</v>
      </c>
      <c r="Z1117" s="78">
        <f t="shared" si="69"/>
        <v>5.5999999999999999E-5</v>
      </c>
      <c r="AE1117" s="14" t="s">
        <v>2441</v>
      </c>
      <c r="AF1117" s="14">
        <f t="shared" si="70"/>
        <v>1998.3051061065914</v>
      </c>
      <c r="AG1117" s="14">
        <v>25</v>
      </c>
      <c r="AH1117" s="14">
        <f t="shared" si="71"/>
        <v>-0.84558823529411764</v>
      </c>
      <c r="AR1117" s="14">
        <v>0</v>
      </c>
      <c r="AS1117" s="14">
        <v>-35.750000000000803</v>
      </c>
      <c r="AU1117" s="14">
        <v>1116</v>
      </c>
      <c r="AV1117" s="14">
        <v>0</v>
      </c>
    </row>
    <row r="1118" spans="1:48" ht="15" x14ac:dyDescent="0.25">
      <c r="A1118" s="14">
        <v>1117</v>
      </c>
      <c r="B1118" s="96">
        <v>23892</v>
      </c>
      <c r="C1118" s="13" t="s">
        <v>716</v>
      </c>
      <c r="D1118" s="13">
        <v>68</v>
      </c>
      <c r="E1118" s="19" t="s">
        <v>20</v>
      </c>
      <c r="F1118" s="15" t="s">
        <v>763</v>
      </c>
      <c r="I1118" s="14">
        <v>7.3300000000000004E-4</v>
      </c>
      <c r="J1118" s="87">
        <v>7.3300000000000001E-6</v>
      </c>
      <c r="K1118" s="14">
        <v>0.28184900000000002</v>
      </c>
      <c r="L1118" s="13">
        <v>7.3999999999999996E-5</v>
      </c>
      <c r="M1118" s="14">
        <v>-2.2000000000000002</v>
      </c>
      <c r="N1118" s="19">
        <v>0.5</v>
      </c>
      <c r="P1118" s="114">
        <v>1407.7</v>
      </c>
      <c r="Q1118" s="114">
        <v>61.4</v>
      </c>
      <c r="R1118" s="74">
        <v>1</v>
      </c>
      <c r="S1118" s="97">
        <v>1</v>
      </c>
      <c r="T1118" s="75" t="s">
        <v>3723</v>
      </c>
      <c r="U1118" s="75">
        <v>0</v>
      </c>
      <c r="V1118" s="76" t="s">
        <v>18</v>
      </c>
      <c r="W1118" s="76" t="s">
        <v>19</v>
      </c>
      <c r="Y1118" s="77">
        <f t="shared" si="68"/>
        <v>0.28184899998073548</v>
      </c>
      <c r="Z1118" s="78">
        <f t="shared" si="69"/>
        <v>7.3999999999999996E-5</v>
      </c>
      <c r="AE1118" s="14" t="s">
        <v>2441</v>
      </c>
      <c r="AF1118" s="14">
        <f t="shared" si="70"/>
        <v>2287.6354568142765</v>
      </c>
      <c r="AG1118" s="14">
        <v>25</v>
      </c>
      <c r="AH1118" s="14">
        <f t="shared" si="71"/>
        <v>-3.7867647058823528</v>
      </c>
      <c r="AR1118" s="14">
        <v>0</v>
      </c>
      <c r="AS1118" s="14">
        <v>-35.8000000000008</v>
      </c>
      <c r="AU1118" s="14">
        <v>1117</v>
      </c>
      <c r="AV1118" s="14">
        <v>0</v>
      </c>
    </row>
    <row r="1119" spans="1:48" ht="15" x14ac:dyDescent="0.25">
      <c r="A1119" s="14">
        <v>1118</v>
      </c>
      <c r="B1119" s="96">
        <v>23892</v>
      </c>
      <c r="C1119" s="13" t="s">
        <v>716</v>
      </c>
      <c r="D1119" s="13">
        <v>95</v>
      </c>
      <c r="E1119" s="19" t="s">
        <v>20</v>
      </c>
      <c r="F1119" s="15" t="s">
        <v>764</v>
      </c>
      <c r="I1119" s="14">
        <v>1.073E-3</v>
      </c>
      <c r="J1119" s="87">
        <v>1.0729999999999999E-5</v>
      </c>
      <c r="K1119" s="14">
        <v>0.28203299999999998</v>
      </c>
      <c r="L1119" s="13">
        <v>6.3E-5</v>
      </c>
      <c r="M1119" s="14">
        <v>4.0999999999999996</v>
      </c>
      <c r="N1119" s="19">
        <v>0.5</v>
      </c>
      <c r="P1119" s="114">
        <v>1412.7</v>
      </c>
      <c r="Q1119" s="114">
        <v>35.1</v>
      </c>
      <c r="R1119" s="74">
        <v>1</v>
      </c>
      <c r="S1119" s="97">
        <v>1</v>
      </c>
      <c r="T1119" s="75" t="s">
        <v>3723</v>
      </c>
      <c r="U1119" s="75">
        <v>0</v>
      </c>
      <c r="V1119" s="76" t="s">
        <v>18</v>
      </c>
      <c r="W1119" s="76" t="s">
        <v>19</v>
      </c>
      <c r="Y1119" s="77">
        <f t="shared" si="68"/>
        <v>0.28203299997169951</v>
      </c>
      <c r="Z1119" s="78">
        <f t="shared" si="69"/>
        <v>6.3E-5</v>
      </c>
      <c r="AE1119" s="14" t="s">
        <v>2441</v>
      </c>
      <c r="AF1119" s="14">
        <f t="shared" si="70"/>
        <v>1899.6034693519393</v>
      </c>
      <c r="AG1119" s="14">
        <v>25</v>
      </c>
      <c r="AH1119" s="14">
        <f t="shared" si="71"/>
        <v>0.8455882352941172</v>
      </c>
      <c r="AR1119" s="14">
        <v>0</v>
      </c>
      <c r="AS1119" s="14">
        <v>-35.850000000000797</v>
      </c>
      <c r="AU1119" s="14">
        <v>1118</v>
      </c>
      <c r="AV1119" s="14">
        <v>0</v>
      </c>
    </row>
    <row r="1120" spans="1:48" ht="15" x14ac:dyDescent="0.25">
      <c r="A1120" s="14">
        <v>1119</v>
      </c>
      <c r="B1120" s="96">
        <v>23892</v>
      </c>
      <c r="C1120" s="13" t="s">
        <v>716</v>
      </c>
      <c r="D1120" s="13">
        <v>97</v>
      </c>
      <c r="E1120" s="19" t="s">
        <v>20</v>
      </c>
      <c r="F1120" s="15" t="s">
        <v>765</v>
      </c>
      <c r="I1120" s="14">
        <v>9.7900000000000005E-4</v>
      </c>
      <c r="J1120" s="87">
        <v>9.7900000000000011E-6</v>
      </c>
      <c r="K1120" s="14">
        <v>0.28192600000000001</v>
      </c>
      <c r="L1120" s="13">
        <v>5.8E-5</v>
      </c>
      <c r="M1120" s="14">
        <v>1.4</v>
      </c>
      <c r="N1120" s="19">
        <v>0.5</v>
      </c>
      <c r="P1120" s="114">
        <v>1456.6</v>
      </c>
      <c r="Q1120" s="114">
        <v>18.3</v>
      </c>
      <c r="R1120" s="74">
        <v>1</v>
      </c>
      <c r="S1120" s="97">
        <v>1</v>
      </c>
      <c r="T1120" s="75" t="s">
        <v>3723</v>
      </c>
      <c r="U1120" s="75">
        <v>0</v>
      </c>
      <c r="V1120" s="76" t="s">
        <v>18</v>
      </c>
      <c r="W1120" s="76" t="s">
        <v>19</v>
      </c>
      <c r="Y1120" s="77">
        <f t="shared" si="68"/>
        <v>0.28192599997337636</v>
      </c>
      <c r="Z1120" s="78">
        <f t="shared" si="69"/>
        <v>5.8E-5</v>
      </c>
      <c r="AE1120" s="14" t="s">
        <v>2441</v>
      </c>
      <c r="AF1120" s="14">
        <f t="shared" si="70"/>
        <v>2103.971638927253</v>
      </c>
      <c r="AG1120" s="14">
        <v>25</v>
      </c>
      <c r="AH1120" s="14">
        <f t="shared" si="71"/>
        <v>-1.1397058823529413</v>
      </c>
      <c r="AR1120" s="14">
        <v>0</v>
      </c>
      <c r="AS1120" s="14">
        <v>-35.900000000000801</v>
      </c>
      <c r="AU1120" s="14">
        <v>1119</v>
      </c>
      <c r="AV1120" s="14">
        <v>0</v>
      </c>
    </row>
    <row r="1121" spans="1:48" ht="15" x14ac:dyDescent="0.25">
      <c r="A1121" s="14">
        <v>1120</v>
      </c>
      <c r="B1121" s="96">
        <v>23892</v>
      </c>
      <c r="C1121" s="13" t="s">
        <v>716</v>
      </c>
      <c r="D1121" s="13">
        <v>53</v>
      </c>
      <c r="E1121" s="19" t="s">
        <v>20</v>
      </c>
      <c r="F1121" s="15" t="s">
        <v>766</v>
      </c>
      <c r="I1121" s="14">
        <v>3.4600000000000001E-4</v>
      </c>
      <c r="J1121" s="87">
        <v>3.4600000000000003E-6</v>
      </c>
      <c r="K1121" s="14">
        <v>0.28169300000000003</v>
      </c>
      <c r="L1121" s="13">
        <v>8.6000000000000003E-5</v>
      </c>
      <c r="M1121" s="14">
        <v>-5.9</v>
      </c>
      <c r="N1121" s="19">
        <v>0.5</v>
      </c>
      <c r="P1121" s="114">
        <v>1470.7</v>
      </c>
      <c r="Q1121" s="114">
        <v>43.3</v>
      </c>
      <c r="R1121" s="74">
        <v>1</v>
      </c>
      <c r="S1121" s="97">
        <v>1</v>
      </c>
      <c r="T1121" s="75" t="s">
        <v>3723</v>
      </c>
      <c r="U1121" s="75">
        <v>0</v>
      </c>
      <c r="V1121" s="76" t="s">
        <v>18</v>
      </c>
      <c r="W1121" s="76" t="s">
        <v>19</v>
      </c>
      <c r="Y1121" s="77">
        <f t="shared" si="68"/>
        <v>0.28169299999049957</v>
      </c>
      <c r="Z1121" s="78">
        <f t="shared" si="69"/>
        <v>8.6000000000000003E-5</v>
      </c>
      <c r="AE1121" s="14" t="s">
        <v>2441</v>
      </c>
      <c r="AF1121" s="14">
        <f t="shared" si="70"/>
        <v>2567.6151411399355</v>
      </c>
      <c r="AG1121" s="14">
        <v>25</v>
      </c>
      <c r="AH1121" s="14">
        <f t="shared" si="71"/>
        <v>-6.507352941176471</v>
      </c>
      <c r="AR1121" s="14">
        <v>0</v>
      </c>
      <c r="AS1121" s="14">
        <v>-35.950000000000799</v>
      </c>
      <c r="AU1121" s="14">
        <v>1120</v>
      </c>
      <c r="AV1121" s="14">
        <v>0</v>
      </c>
    </row>
    <row r="1122" spans="1:48" ht="15" x14ac:dyDescent="0.25">
      <c r="A1122" s="14">
        <v>1121</v>
      </c>
      <c r="B1122" s="96">
        <v>23892</v>
      </c>
      <c r="C1122" s="13" t="s">
        <v>716</v>
      </c>
      <c r="D1122" s="13">
        <v>44</v>
      </c>
      <c r="E1122" s="19" t="s">
        <v>20</v>
      </c>
      <c r="F1122" s="15" t="s">
        <v>767</v>
      </c>
      <c r="I1122" s="14">
        <v>1.4679999999999999E-3</v>
      </c>
      <c r="J1122" s="87">
        <v>1.468E-5</v>
      </c>
      <c r="K1122" s="14">
        <v>0.28199000000000002</v>
      </c>
      <c r="L1122" s="13">
        <v>7.7000000000000001E-5</v>
      </c>
      <c r="M1122" s="14">
        <v>3.9</v>
      </c>
      <c r="N1122" s="19">
        <v>0.5</v>
      </c>
      <c r="P1122" s="114">
        <v>1487.7</v>
      </c>
      <c r="Q1122" s="114">
        <v>19.3</v>
      </c>
      <c r="R1122" s="74">
        <v>1</v>
      </c>
      <c r="S1122" s="97">
        <v>1</v>
      </c>
      <c r="T1122" s="75" t="s">
        <v>3723</v>
      </c>
      <c r="U1122" s="75">
        <v>0</v>
      </c>
      <c r="V1122" s="76" t="s">
        <v>18</v>
      </c>
      <c r="W1122" s="76" t="s">
        <v>19</v>
      </c>
      <c r="Y1122" s="77">
        <f t="shared" si="68"/>
        <v>0.2819899999592258</v>
      </c>
      <c r="Z1122" s="78">
        <f t="shared" si="69"/>
        <v>7.7000000000000001E-5</v>
      </c>
      <c r="AE1122" s="14" t="s">
        <v>2441</v>
      </c>
      <c r="AF1122" s="14">
        <f t="shared" si="70"/>
        <v>1974.8594062843822</v>
      </c>
      <c r="AG1122" s="14">
        <v>25</v>
      </c>
      <c r="AH1122" s="14">
        <f t="shared" si="71"/>
        <v>0.69852941176470562</v>
      </c>
      <c r="AR1122" s="14">
        <v>0</v>
      </c>
      <c r="AS1122" s="14">
        <v>-36.000000000000803</v>
      </c>
      <c r="AU1122" s="14">
        <v>1121</v>
      </c>
      <c r="AV1122" s="14">
        <v>0</v>
      </c>
    </row>
    <row r="1123" spans="1:48" ht="15" x14ac:dyDescent="0.25">
      <c r="A1123" s="14">
        <v>1122</v>
      </c>
      <c r="B1123" s="96">
        <v>23892</v>
      </c>
      <c r="C1123" s="13" t="s">
        <v>716</v>
      </c>
      <c r="D1123" s="13">
        <v>3</v>
      </c>
      <c r="E1123" s="19" t="s">
        <v>20</v>
      </c>
      <c r="F1123" s="15" t="s">
        <v>768</v>
      </c>
      <c r="I1123" s="14">
        <v>1.598E-3</v>
      </c>
      <c r="J1123" s="87">
        <v>1.5979999999999999E-5</v>
      </c>
      <c r="K1123" s="14">
        <v>0.28166099999999999</v>
      </c>
      <c r="L1123" s="13">
        <v>7.1000000000000005E-5</v>
      </c>
      <c r="M1123" s="14">
        <v>-2.5</v>
      </c>
      <c r="N1123" s="19">
        <v>0.5</v>
      </c>
      <c r="P1123" s="114">
        <v>1733</v>
      </c>
      <c r="Q1123" s="114">
        <v>14.4</v>
      </c>
      <c r="R1123" s="74">
        <v>1</v>
      </c>
      <c r="S1123" s="97">
        <v>1</v>
      </c>
      <c r="T1123" s="75" t="s">
        <v>3723</v>
      </c>
      <c r="U1123" s="75">
        <v>0</v>
      </c>
      <c r="V1123" s="76" t="s">
        <v>18</v>
      </c>
      <c r="W1123" s="76" t="s">
        <v>19</v>
      </c>
      <c r="Y1123" s="77">
        <f t="shared" si="68"/>
        <v>0.28166099994829652</v>
      </c>
      <c r="Z1123" s="78">
        <f t="shared" si="69"/>
        <v>7.1000000000000005E-5</v>
      </c>
      <c r="AE1123" s="14" t="s">
        <v>2441</v>
      </c>
      <c r="AF1123" s="14">
        <f t="shared" si="70"/>
        <v>2565.9344210723325</v>
      </c>
      <c r="AG1123" s="14">
        <v>25</v>
      </c>
      <c r="AH1123" s="14">
        <f t="shared" si="71"/>
        <v>-4.0073529411764701</v>
      </c>
      <c r="AR1123" s="14">
        <v>0</v>
      </c>
      <c r="AS1123" s="14">
        <v>-36.0500000000008</v>
      </c>
      <c r="AU1123" s="14">
        <v>1122</v>
      </c>
      <c r="AV1123" s="14">
        <v>0</v>
      </c>
    </row>
    <row r="1124" spans="1:48" ht="15" x14ac:dyDescent="0.25">
      <c r="A1124" s="14">
        <v>1123</v>
      </c>
      <c r="B1124" s="96">
        <v>23892</v>
      </c>
      <c r="C1124" s="13" t="s">
        <v>716</v>
      </c>
      <c r="D1124" s="13">
        <v>42</v>
      </c>
      <c r="E1124" s="19" t="s">
        <v>20</v>
      </c>
      <c r="F1124" s="15" t="s">
        <v>769</v>
      </c>
      <c r="I1124" s="14">
        <v>8.6200000000000003E-4</v>
      </c>
      <c r="J1124" s="87">
        <v>8.6200000000000005E-6</v>
      </c>
      <c r="K1124" s="14">
        <v>0.28160000000000002</v>
      </c>
      <c r="L1124" s="13">
        <v>7.1000000000000005E-5</v>
      </c>
      <c r="M1124" s="14">
        <v>-3.6</v>
      </c>
      <c r="N1124" s="19">
        <v>0.5</v>
      </c>
      <c r="P1124" s="114">
        <v>1742.5</v>
      </c>
      <c r="Q1124" s="114">
        <v>11.5</v>
      </c>
      <c r="R1124" s="74">
        <v>1</v>
      </c>
      <c r="S1124" s="97">
        <v>1</v>
      </c>
      <c r="T1124" s="75" t="s">
        <v>3723</v>
      </c>
      <c r="U1124" s="75">
        <v>0</v>
      </c>
      <c r="V1124" s="76" t="s">
        <v>18</v>
      </c>
      <c r="W1124" s="76" t="s">
        <v>19</v>
      </c>
      <c r="Y1124" s="77">
        <f t="shared" si="68"/>
        <v>0.281599999971957</v>
      </c>
      <c r="Z1124" s="78">
        <f t="shared" si="69"/>
        <v>7.1000000000000005E-5</v>
      </c>
      <c r="AE1124" s="14" t="s">
        <v>2441</v>
      </c>
      <c r="AF1124" s="14">
        <f t="shared" si="70"/>
        <v>2640.5185176746882</v>
      </c>
      <c r="AG1124" s="14">
        <v>25</v>
      </c>
      <c r="AH1124" s="14">
        <f t="shared" si="71"/>
        <v>-4.8161764705882355</v>
      </c>
      <c r="AR1124" s="14">
        <v>0</v>
      </c>
      <c r="AS1124" s="14">
        <v>-36.100000000000797</v>
      </c>
      <c r="AU1124" s="14">
        <v>1123</v>
      </c>
      <c r="AV1124" s="14">
        <v>0</v>
      </c>
    </row>
    <row r="1125" spans="1:48" ht="15" x14ac:dyDescent="0.25">
      <c r="A1125" s="14">
        <v>1124</v>
      </c>
      <c r="B1125" s="96">
        <v>23892</v>
      </c>
      <c r="C1125" s="13" t="s">
        <v>716</v>
      </c>
      <c r="D1125" s="13">
        <v>86</v>
      </c>
      <c r="E1125" s="19" t="s">
        <v>20</v>
      </c>
      <c r="F1125" s="15" t="s">
        <v>770</v>
      </c>
      <c r="I1125" s="14">
        <v>1.1659999999999999E-3</v>
      </c>
      <c r="J1125" s="87">
        <v>1.166E-5</v>
      </c>
      <c r="K1125" s="14">
        <v>0.28170699999999999</v>
      </c>
      <c r="L1125" s="13">
        <v>6.7999999999999999E-5</v>
      </c>
      <c r="M1125" s="14">
        <v>-0.2</v>
      </c>
      <c r="N1125" s="19">
        <v>0.5</v>
      </c>
      <c r="P1125" s="114">
        <v>1741.7</v>
      </c>
      <c r="Q1125" s="114">
        <v>14.2</v>
      </c>
      <c r="R1125" s="74">
        <v>1</v>
      </c>
      <c r="S1125" s="97">
        <v>1</v>
      </c>
      <c r="T1125" s="75" t="s">
        <v>3723</v>
      </c>
      <c r="U1125" s="75">
        <v>0</v>
      </c>
      <c r="V1125" s="76" t="s">
        <v>18</v>
      </c>
      <c r="W1125" s="76" t="s">
        <v>19</v>
      </c>
      <c r="Y1125" s="77">
        <f t="shared" si="68"/>
        <v>0.28170699996208454</v>
      </c>
      <c r="Z1125" s="78">
        <f t="shared" si="69"/>
        <v>6.7999999999999999E-5</v>
      </c>
      <c r="AE1125" s="14" t="s">
        <v>2441</v>
      </c>
      <c r="AF1125" s="14">
        <f t="shared" si="70"/>
        <v>2429.3325790126864</v>
      </c>
      <c r="AG1125" s="14">
        <v>25</v>
      </c>
      <c r="AH1125" s="14">
        <f t="shared" si="71"/>
        <v>-2.3161764705882355</v>
      </c>
      <c r="AR1125" s="14">
        <v>0</v>
      </c>
      <c r="AS1125" s="14">
        <v>-36.150000000000801</v>
      </c>
      <c r="AU1125" s="14">
        <v>1124</v>
      </c>
      <c r="AV1125" s="14">
        <v>0</v>
      </c>
    </row>
    <row r="1126" spans="1:48" ht="15" x14ac:dyDescent="0.25">
      <c r="A1126" s="14">
        <v>1125</v>
      </c>
      <c r="B1126" s="96">
        <v>23892</v>
      </c>
      <c r="C1126" s="13" t="s">
        <v>716</v>
      </c>
      <c r="D1126" s="13">
        <v>67</v>
      </c>
      <c r="E1126" s="19" t="s">
        <v>20</v>
      </c>
      <c r="F1126" s="15" t="s">
        <v>771</v>
      </c>
      <c r="I1126" s="14">
        <v>8.6499999999999999E-4</v>
      </c>
      <c r="J1126" s="87">
        <v>8.6500000000000002E-6</v>
      </c>
      <c r="K1126" s="14">
        <v>0.281615</v>
      </c>
      <c r="L1126" s="13">
        <v>6.3999999999999997E-5</v>
      </c>
      <c r="M1126" s="14">
        <v>-3</v>
      </c>
      <c r="N1126" s="19">
        <v>0.5</v>
      </c>
      <c r="P1126" s="114">
        <v>1749.6</v>
      </c>
      <c r="Q1126" s="114">
        <v>28.7</v>
      </c>
      <c r="R1126" s="74">
        <v>1</v>
      </c>
      <c r="S1126" s="97">
        <v>1</v>
      </c>
      <c r="T1126" s="75" t="s">
        <v>3723</v>
      </c>
      <c r="U1126" s="75">
        <v>0</v>
      </c>
      <c r="V1126" s="76" t="s">
        <v>18</v>
      </c>
      <c r="W1126" s="76" t="s">
        <v>19</v>
      </c>
      <c r="Y1126" s="77">
        <f t="shared" si="68"/>
        <v>0.28161499997174477</v>
      </c>
      <c r="Z1126" s="78">
        <f t="shared" si="69"/>
        <v>6.3999999999999997E-5</v>
      </c>
      <c r="AE1126" s="14" t="s">
        <v>2441</v>
      </c>
      <c r="AF1126" s="14">
        <f t="shared" si="70"/>
        <v>2603.8213670254954</v>
      </c>
      <c r="AG1126" s="14">
        <v>25</v>
      </c>
      <c r="AH1126" s="14">
        <f t="shared" si="71"/>
        <v>-4.375</v>
      </c>
      <c r="AR1126" s="14">
        <v>0</v>
      </c>
      <c r="AS1126" s="14">
        <v>-36.200000000000799</v>
      </c>
      <c r="AU1126" s="14">
        <v>1125</v>
      </c>
      <c r="AV1126" s="14">
        <v>0</v>
      </c>
    </row>
    <row r="1127" spans="1:48" ht="15" x14ac:dyDescent="0.25">
      <c r="A1127" s="14">
        <v>1126</v>
      </c>
      <c r="B1127" s="96">
        <v>23892</v>
      </c>
      <c r="C1127" s="13" t="s">
        <v>716</v>
      </c>
      <c r="D1127" s="13">
        <v>13</v>
      </c>
      <c r="E1127" s="19" t="s">
        <v>20</v>
      </c>
      <c r="F1127" s="15" t="s">
        <v>772</v>
      </c>
      <c r="I1127" s="14">
        <v>1.307E-3</v>
      </c>
      <c r="J1127" s="87">
        <v>1.307E-5</v>
      </c>
      <c r="K1127" s="14">
        <v>0.28157199999999999</v>
      </c>
      <c r="L1127" s="13">
        <v>7.8999999999999996E-5</v>
      </c>
      <c r="M1127" s="14">
        <v>0.2</v>
      </c>
      <c r="N1127" s="19">
        <v>0.5</v>
      </c>
      <c r="P1127" s="114">
        <v>1983.2</v>
      </c>
      <c r="Q1127" s="114">
        <v>6.6</v>
      </c>
      <c r="R1127" s="74">
        <v>1</v>
      </c>
      <c r="S1127" s="97">
        <v>1</v>
      </c>
      <c r="T1127" s="75" t="s">
        <v>3723</v>
      </c>
      <c r="U1127" s="75">
        <v>0</v>
      </c>
      <c r="V1127" s="76" t="s">
        <v>18</v>
      </c>
      <c r="W1127" s="76" t="s">
        <v>19</v>
      </c>
      <c r="Y1127" s="77">
        <f t="shared" si="68"/>
        <v>0.28157199995160653</v>
      </c>
      <c r="Z1127" s="78">
        <f t="shared" si="69"/>
        <v>7.8999999999999996E-5</v>
      </c>
      <c r="AE1127" s="14" t="s">
        <v>2441</v>
      </c>
      <c r="AF1127" s="14">
        <f t="shared" si="70"/>
        <v>2594.7485758331227</v>
      </c>
      <c r="AG1127" s="14">
        <v>25</v>
      </c>
      <c r="AH1127" s="14">
        <f t="shared" si="71"/>
        <v>-2.0220588235294117</v>
      </c>
      <c r="AR1127" s="14">
        <v>0</v>
      </c>
      <c r="AS1127" s="14">
        <v>-36.250000000000803</v>
      </c>
      <c r="AU1127" s="14">
        <v>1126</v>
      </c>
      <c r="AV1127" s="14">
        <v>0</v>
      </c>
    </row>
    <row r="1128" spans="1:48" ht="15" x14ac:dyDescent="0.25">
      <c r="A1128" s="14">
        <v>1127</v>
      </c>
      <c r="B1128" s="96">
        <v>23892</v>
      </c>
      <c r="C1128" s="13" t="s">
        <v>716</v>
      </c>
      <c r="D1128" s="13">
        <v>21</v>
      </c>
      <c r="E1128" s="19" t="s">
        <v>20</v>
      </c>
      <c r="F1128" s="15" t="s">
        <v>773</v>
      </c>
      <c r="I1128" s="14">
        <v>4.1199999999999999E-4</v>
      </c>
      <c r="J1128" s="87">
        <v>4.1200000000000004E-6</v>
      </c>
      <c r="K1128" s="14">
        <v>0.28161399999999998</v>
      </c>
      <c r="L1128" s="13">
        <v>1.1E-4</v>
      </c>
      <c r="M1128" s="14">
        <v>3.3</v>
      </c>
      <c r="N1128" s="19">
        <v>0.5</v>
      </c>
      <c r="P1128" s="114">
        <v>1999.5</v>
      </c>
      <c r="Q1128" s="114">
        <v>9.8000000000000007</v>
      </c>
      <c r="R1128" s="74">
        <v>1</v>
      </c>
      <c r="S1128" s="97">
        <v>1</v>
      </c>
      <c r="T1128" s="75" t="s">
        <v>3723</v>
      </c>
      <c r="U1128" s="75">
        <v>0</v>
      </c>
      <c r="V1128" s="76" t="s">
        <v>18</v>
      </c>
      <c r="W1128" s="76" t="s">
        <v>19</v>
      </c>
      <c r="Y1128" s="77">
        <f t="shared" si="68"/>
        <v>0.28161399998461972</v>
      </c>
      <c r="Z1128" s="78">
        <f t="shared" si="69"/>
        <v>1.1E-4</v>
      </c>
      <c r="AE1128" s="14" t="s">
        <v>2441</v>
      </c>
      <c r="AF1128" s="14">
        <f t="shared" si="70"/>
        <v>2419.2022162436001</v>
      </c>
      <c r="AG1128" s="14">
        <v>25</v>
      </c>
      <c r="AH1128" s="14">
        <f t="shared" si="71"/>
        <v>0.25735294117647028</v>
      </c>
      <c r="AR1128" s="14">
        <v>0</v>
      </c>
      <c r="AS1128" s="14">
        <v>-36.3000000000008</v>
      </c>
      <c r="AU1128" s="14">
        <v>1127</v>
      </c>
      <c r="AV1128" s="14">
        <v>0</v>
      </c>
    </row>
    <row r="1129" spans="1:48" ht="15" x14ac:dyDescent="0.25">
      <c r="A1129" s="14">
        <v>1128</v>
      </c>
      <c r="B1129" s="96">
        <v>23892</v>
      </c>
      <c r="C1129" s="13" t="s">
        <v>716</v>
      </c>
      <c r="D1129" s="13">
        <v>52</v>
      </c>
      <c r="E1129" s="19" t="s">
        <v>20</v>
      </c>
      <c r="F1129" s="15" t="s">
        <v>774</v>
      </c>
      <c r="I1129" s="14">
        <v>4.0000000000000003E-5</v>
      </c>
      <c r="J1129" s="87">
        <v>4.0000000000000003E-7</v>
      </c>
      <c r="K1129" s="14">
        <v>0.28112799999999999</v>
      </c>
      <c r="L1129" s="13">
        <v>1.2400000000000001E-4</v>
      </c>
      <c r="M1129" s="14">
        <v>-11.8</v>
      </c>
      <c r="N1129" s="19">
        <v>0.5</v>
      </c>
      <c r="P1129" s="114">
        <v>2075.5</v>
      </c>
      <c r="Q1129" s="114">
        <v>4.5999999999999996</v>
      </c>
      <c r="R1129" s="74">
        <v>1</v>
      </c>
      <c r="S1129" s="97">
        <v>1</v>
      </c>
      <c r="T1129" s="75" t="s">
        <v>3723</v>
      </c>
      <c r="U1129" s="75">
        <v>0</v>
      </c>
      <c r="V1129" s="76" t="s">
        <v>18</v>
      </c>
      <c r="W1129" s="76" t="s">
        <v>19</v>
      </c>
      <c r="Y1129" s="77">
        <f t="shared" si="68"/>
        <v>0.28112799999845001</v>
      </c>
      <c r="Z1129" s="78">
        <f t="shared" si="69"/>
        <v>1.2400000000000001E-4</v>
      </c>
      <c r="AE1129" s="14" t="s">
        <v>2441</v>
      </c>
      <c r="AF1129" s="14">
        <f t="shared" si="70"/>
        <v>3394.3818795420275</v>
      </c>
      <c r="AG1129" s="14">
        <v>25</v>
      </c>
      <c r="AH1129" s="14">
        <f t="shared" si="71"/>
        <v>-10.845588235294118</v>
      </c>
      <c r="AR1129" s="14">
        <v>0</v>
      </c>
      <c r="AS1129" s="14">
        <v>-36.350000000000797</v>
      </c>
      <c r="AU1129" s="14">
        <v>1128</v>
      </c>
      <c r="AV1129" s="14">
        <v>0</v>
      </c>
    </row>
    <row r="1130" spans="1:48" ht="15" x14ac:dyDescent="0.25">
      <c r="A1130" s="14">
        <v>1129</v>
      </c>
      <c r="B1130" s="96">
        <v>23892</v>
      </c>
      <c r="C1130" s="13" t="s">
        <v>716</v>
      </c>
      <c r="D1130" s="13">
        <v>56</v>
      </c>
      <c r="E1130" s="19" t="s">
        <v>20</v>
      </c>
      <c r="F1130" s="15" t="s">
        <v>775</v>
      </c>
      <c r="I1130" s="14">
        <v>7.6199999999999998E-4</v>
      </c>
      <c r="J1130" s="87">
        <v>7.6199999999999999E-6</v>
      </c>
      <c r="K1130" s="14">
        <v>0.28115200000000001</v>
      </c>
      <c r="L1130" s="13">
        <v>8.7999999999999998E-5</v>
      </c>
      <c r="M1130" s="14">
        <v>-2.5</v>
      </c>
      <c r="N1130" s="19">
        <v>0.5</v>
      </c>
      <c r="P1130" s="114">
        <v>2492.6</v>
      </c>
      <c r="Q1130" s="114">
        <v>6.4</v>
      </c>
      <c r="R1130" s="74">
        <v>1</v>
      </c>
      <c r="S1130" s="97">
        <v>1</v>
      </c>
      <c r="T1130" s="75" t="s">
        <v>3723</v>
      </c>
      <c r="U1130" s="75">
        <v>0</v>
      </c>
      <c r="V1130" s="76" t="s">
        <v>18</v>
      </c>
      <c r="W1130" s="76" t="s">
        <v>19</v>
      </c>
      <c r="Y1130" s="77">
        <f t="shared" si="68"/>
        <v>0.28115199996453893</v>
      </c>
      <c r="Z1130" s="78">
        <f t="shared" si="69"/>
        <v>8.7999999999999998E-5</v>
      </c>
      <c r="AE1130" s="14" t="s">
        <v>2441</v>
      </c>
      <c r="AF1130" s="14">
        <f t="shared" si="70"/>
        <v>3154.9890298381902</v>
      </c>
      <c r="AG1130" s="14">
        <v>25</v>
      </c>
      <c r="AH1130" s="14">
        <f t="shared" si="71"/>
        <v>-4.0073529411764701</v>
      </c>
      <c r="AR1130" s="14">
        <v>0</v>
      </c>
      <c r="AS1130" s="14">
        <v>-36.400000000000801</v>
      </c>
      <c r="AU1130" s="14">
        <v>1129</v>
      </c>
      <c r="AV1130" s="14">
        <v>0</v>
      </c>
    </row>
    <row r="1131" spans="1:48" ht="15" x14ac:dyDescent="0.25">
      <c r="A1131" s="14">
        <v>1130</v>
      </c>
      <c r="B1131" s="96">
        <v>23892</v>
      </c>
      <c r="C1131" s="13" t="s">
        <v>716</v>
      </c>
      <c r="D1131" s="13">
        <v>45</v>
      </c>
      <c r="E1131" s="19" t="s">
        <v>20</v>
      </c>
      <c r="F1131" s="15" t="s">
        <v>776</v>
      </c>
      <c r="I1131" s="14">
        <v>6.9700000000000003E-4</v>
      </c>
      <c r="J1131" s="87">
        <v>6.9700000000000002E-6</v>
      </c>
      <c r="K1131" s="14">
        <v>0.28094400000000003</v>
      </c>
      <c r="L1131" s="13">
        <v>6.9999999999999994E-5</v>
      </c>
      <c r="M1131" s="14">
        <v>-5.0999999999999996</v>
      </c>
      <c r="N1131" s="19">
        <v>0.5</v>
      </c>
      <c r="P1131" s="114">
        <v>2696</v>
      </c>
      <c r="Q1131" s="114">
        <v>5.0999999999999996</v>
      </c>
      <c r="R1131" s="74">
        <v>1</v>
      </c>
      <c r="S1131" s="97">
        <v>1</v>
      </c>
      <c r="T1131" s="75" t="s">
        <v>3723</v>
      </c>
      <c r="U1131" s="75">
        <v>0</v>
      </c>
      <c r="V1131" s="76" t="s">
        <v>18</v>
      </c>
      <c r="W1131" s="76" t="s">
        <v>19</v>
      </c>
      <c r="Y1131" s="77">
        <f t="shared" si="68"/>
        <v>0.28094399996491698</v>
      </c>
      <c r="Z1131" s="78">
        <f t="shared" si="69"/>
        <v>6.9999999999999994E-5</v>
      </c>
      <c r="AE1131" s="14" t="s">
        <v>2441</v>
      </c>
      <c r="AF1131" s="14">
        <f t="shared" si="70"/>
        <v>3473.1994118674434</v>
      </c>
      <c r="AG1131" s="14">
        <v>25</v>
      </c>
      <c r="AH1131" s="14">
        <f t="shared" si="71"/>
        <v>-5.9191176470588234</v>
      </c>
      <c r="AR1131" s="14">
        <v>0</v>
      </c>
      <c r="AS1131" s="14">
        <v>-36.450000000000799</v>
      </c>
      <c r="AU1131" s="14">
        <v>1130</v>
      </c>
      <c r="AV1131" s="14">
        <v>0</v>
      </c>
    </row>
    <row r="1132" spans="1:48" ht="15" x14ac:dyDescent="0.25">
      <c r="A1132" s="14">
        <v>1131</v>
      </c>
      <c r="B1132" s="96">
        <v>23892</v>
      </c>
      <c r="C1132" s="13" t="s">
        <v>716</v>
      </c>
      <c r="D1132" s="13">
        <v>100</v>
      </c>
      <c r="E1132" s="19" t="s">
        <v>20</v>
      </c>
      <c r="F1132" s="15" t="s">
        <v>777</v>
      </c>
      <c r="I1132" s="14">
        <v>4.2999999999999999E-4</v>
      </c>
      <c r="J1132" s="87">
        <v>4.3000000000000003E-6</v>
      </c>
      <c r="K1132" s="14">
        <v>0.28110200000000002</v>
      </c>
      <c r="L1132" s="13">
        <v>6.4999999999999994E-5</v>
      </c>
      <c r="M1132" s="14">
        <v>1.9</v>
      </c>
      <c r="N1132" s="19">
        <v>0.5</v>
      </c>
      <c r="P1132" s="114">
        <v>2733.4</v>
      </c>
      <c r="Q1132" s="114">
        <v>4.2</v>
      </c>
      <c r="R1132" s="74">
        <v>1</v>
      </c>
      <c r="S1132" s="97">
        <v>1</v>
      </c>
      <c r="T1132" s="75" t="s">
        <v>3723</v>
      </c>
      <c r="U1132" s="75">
        <v>0</v>
      </c>
      <c r="V1132" s="76" t="s">
        <v>18</v>
      </c>
      <c r="W1132" s="76" t="s">
        <v>19</v>
      </c>
      <c r="Y1132" s="77">
        <f t="shared" si="68"/>
        <v>0.28110199997805602</v>
      </c>
      <c r="Z1132" s="78">
        <f t="shared" si="69"/>
        <v>6.4999999999999994E-5</v>
      </c>
      <c r="AE1132" s="14" t="s">
        <v>2441</v>
      </c>
      <c r="AF1132" s="14">
        <f t="shared" si="70"/>
        <v>3080.283919759062</v>
      </c>
      <c r="AG1132" s="14">
        <v>25</v>
      </c>
      <c r="AH1132" s="14">
        <f t="shared" si="71"/>
        <v>-0.77205882352941191</v>
      </c>
      <c r="AR1132" s="14">
        <v>0</v>
      </c>
      <c r="AS1132" s="14">
        <v>-36.500000000000803</v>
      </c>
      <c r="AU1132" s="14">
        <v>1131</v>
      </c>
      <c r="AV1132" s="14">
        <v>0</v>
      </c>
    </row>
    <row r="1133" spans="1:48" ht="15" x14ac:dyDescent="0.25">
      <c r="A1133" s="14">
        <v>1132</v>
      </c>
      <c r="B1133" s="96">
        <v>23892</v>
      </c>
      <c r="C1133" s="13" t="s">
        <v>716</v>
      </c>
      <c r="D1133" s="13">
        <v>39</v>
      </c>
      <c r="E1133" s="19" t="s">
        <v>20</v>
      </c>
      <c r="F1133" s="15" t="s">
        <v>778</v>
      </c>
      <c r="I1133" s="14">
        <v>1.629E-3</v>
      </c>
      <c r="J1133" s="87">
        <v>1.6290000000000002E-5</v>
      </c>
      <c r="K1133" s="14">
        <v>0.28093299999999999</v>
      </c>
      <c r="L1133" s="13">
        <v>6.7999999999999999E-5</v>
      </c>
      <c r="M1133" s="14">
        <v>-6.3</v>
      </c>
      <c r="N1133" s="19">
        <v>0.5</v>
      </c>
      <c r="P1133" s="114">
        <v>2737</v>
      </c>
      <c r="Q1133" s="114">
        <v>3.9</v>
      </c>
      <c r="R1133" s="74">
        <v>1</v>
      </c>
      <c r="S1133" s="97">
        <v>1</v>
      </c>
      <c r="T1133" s="75" t="s">
        <v>3723</v>
      </c>
      <c r="U1133" s="75">
        <v>0</v>
      </c>
      <c r="V1133" s="76" t="s">
        <v>18</v>
      </c>
      <c r="W1133" s="76" t="s">
        <v>19</v>
      </c>
      <c r="Y1133" s="77">
        <f t="shared" si="68"/>
        <v>0.28093299991675841</v>
      </c>
      <c r="Z1133" s="78">
        <f t="shared" si="69"/>
        <v>6.7999999999999999E-5</v>
      </c>
      <c r="AE1133" s="14" t="s">
        <v>2441</v>
      </c>
      <c r="AF1133" s="14">
        <f t="shared" si="70"/>
        <v>3576.8106507080502</v>
      </c>
      <c r="AG1133" s="14">
        <v>25</v>
      </c>
      <c r="AH1133" s="14">
        <f t="shared" si="71"/>
        <v>-6.8014705882352935</v>
      </c>
      <c r="AR1133" s="14">
        <v>0</v>
      </c>
      <c r="AS1133" s="14">
        <v>-36.5500000000008</v>
      </c>
      <c r="AU1133" s="14">
        <v>1132</v>
      </c>
      <c r="AV1133" s="14">
        <v>0</v>
      </c>
    </row>
    <row r="1134" spans="1:48" ht="15" x14ac:dyDescent="0.25">
      <c r="A1134" s="14">
        <v>1133</v>
      </c>
      <c r="B1134" s="96">
        <v>23892</v>
      </c>
      <c r="C1134" s="13" t="s">
        <v>716</v>
      </c>
      <c r="D1134" s="13">
        <v>76</v>
      </c>
      <c r="E1134" s="19" t="s">
        <v>20</v>
      </c>
      <c r="F1134" s="15" t="s">
        <v>779</v>
      </c>
      <c r="I1134" s="14">
        <v>2.7E-4</v>
      </c>
      <c r="J1134" s="87">
        <v>2.7E-6</v>
      </c>
      <c r="K1134" s="14">
        <v>0.28102500000000002</v>
      </c>
      <c r="L1134" s="13">
        <v>7.1000000000000005E-5</v>
      </c>
      <c r="M1134" s="14">
        <v>-0.4</v>
      </c>
      <c r="N1134" s="19">
        <v>0.5</v>
      </c>
      <c r="P1134" s="114">
        <v>2739.3</v>
      </c>
      <c r="Q1134" s="114">
        <v>8</v>
      </c>
      <c r="R1134" s="74">
        <v>1</v>
      </c>
      <c r="S1134" s="97">
        <v>1</v>
      </c>
      <c r="T1134" s="75" t="s">
        <v>3723</v>
      </c>
      <c r="U1134" s="75">
        <v>0</v>
      </c>
      <c r="V1134" s="76" t="s">
        <v>18</v>
      </c>
      <c r="W1134" s="76" t="s">
        <v>19</v>
      </c>
      <c r="Y1134" s="77">
        <f t="shared" si="68"/>
        <v>0.28102499998619146</v>
      </c>
      <c r="Z1134" s="78">
        <f t="shared" si="69"/>
        <v>7.1000000000000005E-5</v>
      </c>
      <c r="AE1134" s="14" t="s">
        <v>2441</v>
      </c>
      <c r="AF1134" s="14">
        <f t="shared" si="70"/>
        <v>3224.6960066794049</v>
      </c>
      <c r="AG1134" s="14">
        <v>25</v>
      </c>
      <c r="AH1134" s="14">
        <f t="shared" si="71"/>
        <v>-2.4632352941176467</v>
      </c>
      <c r="AR1134" s="14">
        <v>0</v>
      </c>
      <c r="AS1134" s="14">
        <v>-36.600000000000797</v>
      </c>
      <c r="AU1134" s="14">
        <v>1133</v>
      </c>
      <c r="AV1134" s="14">
        <v>0</v>
      </c>
    </row>
    <row r="1135" spans="1:48" ht="15" x14ac:dyDescent="0.25">
      <c r="A1135" s="14">
        <v>1134</v>
      </c>
      <c r="B1135" s="96">
        <v>23892</v>
      </c>
      <c r="C1135" s="13" t="s">
        <v>716</v>
      </c>
      <c r="D1135" s="13">
        <v>49</v>
      </c>
      <c r="E1135" s="19" t="s">
        <v>20</v>
      </c>
      <c r="F1135" s="15" t="s">
        <v>780</v>
      </c>
      <c r="I1135" s="14">
        <v>8.1700000000000002E-4</v>
      </c>
      <c r="J1135" s="87">
        <v>8.1699999999999997E-6</v>
      </c>
      <c r="K1135" s="14">
        <v>0.28101599999999999</v>
      </c>
      <c r="L1135" s="13">
        <v>8.2000000000000001E-5</v>
      </c>
      <c r="M1135" s="14">
        <v>-1.3</v>
      </c>
      <c r="N1135" s="19">
        <v>0.5</v>
      </c>
      <c r="P1135" s="114">
        <v>2759.4</v>
      </c>
      <c r="Q1135" s="114">
        <v>9.8000000000000007</v>
      </c>
      <c r="R1135" s="74">
        <v>1</v>
      </c>
      <c r="S1135" s="97">
        <v>1</v>
      </c>
      <c r="T1135" s="75" t="s">
        <v>3723</v>
      </c>
      <c r="U1135" s="75">
        <v>0</v>
      </c>
      <c r="V1135" s="76" t="s">
        <v>18</v>
      </c>
      <c r="W1135" s="76" t="s">
        <v>19</v>
      </c>
      <c r="Y1135" s="77">
        <f t="shared" si="68"/>
        <v>0.28101599995790977</v>
      </c>
      <c r="Z1135" s="78">
        <f t="shared" si="69"/>
        <v>8.2000000000000001E-5</v>
      </c>
      <c r="AE1135" s="14" t="s">
        <v>2441</v>
      </c>
      <c r="AF1135" s="14">
        <f t="shared" si="70"/>
        <v>3293.8342518312161</v>
      </c>
      <c r="AG1135" s="14">
        <v>25</v>
      </c>
      <c r="AH1135" s="14">
        <f t="shared" si="71"/>
        <v>-3.1249999999999996</v>
      </c>
      <c r="AR1135" s="14">
        <v>0</v>
      </c>
      <c r="AS1135" s="14">
        <v>-36.650000000000801</v>
      </c>
      <c r="AU1135" s="14">
        <v>1134</v>
      </c>
      <c r="AV1135" s="14">
        <v>0</v>
      </c>
    </row>
    <row r="1136" spans="1:48" ht="15" x14ac:dyDescent="0.25">
      <c r="A1136" s="14">
        <v>1135</v>
      </c>
      <c r="B1136" s="96">
        <v>23892</v>
      </c>
      <c r="C1136" s="13" t="s">
        <v>716</v>
      </c>
      <c r="D1136" s="13">
        <v>31</v>
      </c>
      <c r="E1136" s="19" t="s">
        <v>20</v>
      </c>
      <c r="F1136" s="15" t="s">
        <v>781</v>
      </c>
      <c r="I1136" s="14">
        <v>9.5299999999999996E-4</v>
      </c>
      <c r="J1136" s="87">
        <v>9.5300000000000002E-6</v>
      </c>
      <c r="K1136" s="14">
        <v>0.280916</v>
      </c>
      <c r="L1136" s="13">
        <v>7.2000000000000002E-5</v>
      </c>
      <c r="M1136" s="14">
        <v>-0.8</v>
      </c>
      <c r="N1136" s="19">
        <v>0.5</v>
      </c>
      <c r="P1136" s="114">
        <v>2948.2</v>
      </c>
      <c r="Q1136" s="114">
        <v>4.7</v>
      </c>
      <c r="R1136" s="74">
        <v>1</v>
      </c>
      <c r="S1136" s="97">
        <v>1</v>
      </c>
      <c r="T1136" s="75" t="s">
        <v>3723</v>
      </c>
      <c r="U1136" s="75">
        <v>0</v>
      </c>
      <c r="V1136" s="76" t="s">
        <v>18</v>
      </c>
      <c r="W1136" s="76" t="s">
        <v>19</v>
      </c>
      <c r="Y1136" s="77">
        <f t="shared" si="68"/>
        <v>0.28091599994754413</v>
      </c>
      <c r="Z1136" s="78">
        <f t="shared" si="69"/>
        <v>7.2000000000000002E-5</v>
      </c>
      <c r="AE1136" s="14" t="s">
        <v>2441</v>
      </c>
      <c r="AF1136" s="14">
        <f t="shared" si="70"/>
        <v>3412.0154888394504</v>
      </c>
      <c r="AG1136" s="14">
        <v>25</v>
      </c>
      <c r="AH1136" s="14">
        <f t="shared" si="71"/>
        <v>-2.7573529411764706</v>
      </c>
      <c r="AR1136" s="14">
        <v>0</v>
      </c>
      <c r="AS1136" s="14">
        <v>-36.700000000000799</v>
      </c>
      <c r="AU1136" s="14">
        <v>1135</v>
      </c>
      <c r="AV1136" s="14">
        <v>0</v>
      </c>
    </row>
    <row r="1137" spans="1:48" ht="15" x14ac:dyDescent="0.25">
      <c r="A1137" s="14">
        <v>1136</v>
      </c>
      <c r="B1137" s="96">
        <v>23892</v>
      </c>
      <c r="C1137" s="13" t="s">
        <v>716</v>
      </c>
      <c r="D1137" s="13">
        <v>18</v>
      </c>
      <c r="E1137" s="19" t="s">
        <v>20</v>
      </c>
      <c r="F1137" s="15" t="s">
        <v>782</v>
      </c>
      <c r="I1137" s="14">
        <v>1.0640000000000001E-3</v>
      </c>
      <c r="J1137" s="87">
        <v>1.0640000000000001E-5</v>
      </c>
      <c r="K1137" s="14">
        <v>0.280663</v>
      </c>
      <c r="L1137" s="13">
        <v>1.05E-4</v>
      </c>
      <c r="M1137" s="14">
        <v>-0.2</v>
      </c>
      <c r="N1137" s="19">
        <v>0.5</v>
      </c>
      <c r="P1137" s="114">
        <v>3372.6</v>
      </c>
      <c r="Q1137" s="114">
        <v>8.1</v>
      </c>
      <c r="R1137" s="74">
        <v>1</v>
      </c>
      <c r="S1137" s="97">
        <v>1</v>
      </c>
      <c r="T1137" s="75" t="s">
        <v>3723</v>
      </c>
      <c r="U1137" s="75">
        <v>0</v>
      </c>
      <c r="V1137" s="76" t="s">
        <v>18</v>
      </c>
      <c r="W1137" s="76" t="s">
        <v>19</v>
      </c>
      <c r="Y1137" s="77">
        <f t="shared" si="68"/>
        <v>0.2806629999330037</v>
      </c>
      <c r="Z1137" s="78">
        <f t="shared" si="69"/>
        <v>1.05E-4</v>
      </c>
      <c r="AE1137" s="14" t="s">
        <v>2441</v>
      </c>
      <c r="AF1137" s="14">
        <f t="shared" si="70"/>
        <v>3716.4375824121712</v>
      </c>
      <c r="AG1137" s="14">
        <v>25</v>
      </c>
      <c r="AH1137" s="14">
        <f t="shared" si="71"/>
        <v>-2.3161764705882355</v>
      </c>
      <c r="AR1137" s="14">
        <v>0</v>
      </c>
      <c r="AS1137" s="14">
        <v>-36.750000000000803</v>
      </c>
      <c r="AU1137" s="14">
        <v>1136</v>
      </c>
      <c r="AV1137" s="14">
        <v>0</v>
      </c>
    </row>
    <row r="1138" spans="1:48" ht="15" x14ac:dyDescent="0.25">
      <c r="A1138" s="14">
        <v>1137</v>
      </c>
      <c r="B1138" s="96">
        <v>23892</v>
      </c>
      <c r="C1138" s="13" t="s">
        <v>717</v>
      </c>
      <c r="D1138" s="13">
        <v>8</v>
      </c>
      <c r="E1138" s="19" t="s">
        <v>20</v>
      </c>
      <c r="F1138" s="15" t="s">
        <v>783</v>
      </c>
      <c r="I1138" s="14">
        <v>9.3800000000000003E-4</v>
      </c>
      <c r="J1138" s="87">
        <v>9.38E-6</v>
      </c>
      <c r="K1138" s="14">
        <v>0.28273599999999999</v>
      </c>
      <c r="L1138" s="13">
        <v>7.6000000000000004E-5</v>
      </c>
      <c r="M1138" s="14">
        <v>7.6</v>
      </c>
      <c r="N1138" s="19">
        <v>0.5</v>
      </c>
      <c r="P1138" s="114">
        <v>432.4</v>
      </c>
      <c r="Q1138" s="114">
        <v>10.3</v>
      </c>
      <c r="R1138" s="74">
        <v>1</v>
      </c>
      <c r="S1138" s="97">
        <v>1</v>
      </c>
      <c r="T1138" s="75" t="s">
        <v>3723</v>
      </c>
      <c r="U1138" s="75">
        <v>0</v>
      </c>
      <c r="V1138" s="76" t="s">
        <v>18</v>
      </c>
      <c r="W1138" s="76" t="s">
        <v>19</v>
      </c>
      <c r="Y1138" s="77">
        <f t="shared" ref="Y1138:Y1200" si="72">K1138-I1138*(EXP((1.867*10^-11)*P1138)-1)</f>
        <v>0.2827359999924276</v>
      </c>
      <c r="Z1138" s="78">
        <f t="shared" ref="Z1138:Z1200" si="73">L1138</f>
        <v>7.6000000000000004E-5</v>
      </c>
      <c r="AE1138" s="14" t="s">
        <v>2441</v>
      </c>
      <c r="AF1138" s="14">
        <f t="shared" si="70"/>
        <v>907.89339112877133</v>
      </c>
      <c r="AG1138" s="14">
        <v>25</v>
      </c>
      <c r="AH1138" s="14">
        <f t="shared" si="71"/>
        <v>3.4191176470588229</v>
      </c>
      <c r="AR1138" s="14">
        <v>0</v>
      </c>
      <c r="AS1138" s="14">
        <v>-36.8000000000008</v>
      </c>
      <c r="AU1138" s="14">
        <v>1137</v>
      </c>
      <c r="AV1138" s="14">
        <v>0</v>
      </c>
    </row>
    <row r="1139" spans="1:48" ht="15" x14ac:dyDescent="0.25">
      <c r="A1139" s="14">
        <v>1138</v>
      </c>
      <c r="B1139" s="96">
        <v>23892</v>
      </c>
      <c r="C1139" s="13" t="s">
        <v>717</v>
      </c>
      <c r="D1139" s="13">
        <v>33</v>
      </c>
      <c r="E1139" s="19" t="s">
        <v>20</v>
      </c>
      <c r="F1139" s="15" t="s">
        <v>784</v>
      </c>
      <c r="I1139" s="14">
        <v>1.784E-3</v>
      </c>
      <c r="J1139" s="87">
        <v>1.7840000000000002E-5</v>
      </c>
      <c r="K1139" s="14">
        <v>0.282586</v>
      </c>
      <c r="L1139" s="13">
        <v>6.4999999999999994E-5</v>
      </c>
      <c r="M1139" s="14">
        <v>2.1</v>
      </c>
      <c r="N1139" s="19">
        <v>0.5</v>
      </c>
      <c r="P1139" s="114">
        <v>432.6</v>
      </c>
      <c r="Q1139" s="114">
        <v>6.8</v>
      </c>
      <c r="R1139" s="74">
        <v>1</v>
      </c>
      <c r="S1139" s="97">
        <v>1</v>
      </c>
      <c r="T1139" s="75" t="s">
        <v>3723</v>
      </c>
      <c r="U1139" s="75">
        <v>0</v>
      </c>
      <c r="V1139" s="76" t="s">
        <v>18</v>
      </c>
      <c r="W1139" s="76" t="s">
        <v>19</v>
      </c>
      <c r="Y1139" s="77">
        <f t="shared" si="72"/>
        <v>0.28258599998559125</v>
      </c>
      <c r="Z1139" s="78">
        <f t="shared" si="73"/>
        <v>6.4999999999999994E-5</v>
      </c>
      <c r="AE1139" s="14" t="s">
        <v>2441</v>
      </c>
      <c r="AF1139" s="14">
        <f t="shared" si="70"/>
        <v>1259.6308601925582</v>
      </c>
      <c r="AG1139" s="14">
        <v>25</v>
      </c>
      <c r="AH1139" s="14">
        <f t="shared" si="71"/>
        <v>-0.625</v>
      </c>
      <c r="AR1139" s="14">
        <v>0</v>
      </c>
      <c r="AS1139" s="14">
        <v>-36.850000000000797</v>
      </c>
      <c r="AU1139" s="14">
        <v>1138</v>
      </c>
      <c r="AV1139" s="14">
        <v>0</v>
      </c>
    </row>
    <row r="1140" spans="1:48" ht="15" x14ac:dyDescent="0.25">
      <c r="A1140" s="14">
        <v>1139</v>
      </c>
      <c r="B1140" s="96">
        <v>23892</v>
      </c>
      <c r="C1140" s="13" t="s">
        <v>717</v>
      </c>
      <c r="D1140" s="13">
        <v>20</v>
      </c>
      <c r="E1140" s="19" t="s">
        <v>20</v>
      </c>
      <c r="F1140" s="15" t="s">
        <v>785</v>
      </c>
      <c r="I1140" s="14">
        <v>2.3010000000000001E-3</v>
      </c>
      <c r="J1140" s="87">
        <v>2.3010000000000002E-5</v>
      </c>
      <c r="K1140" s="14">
        <v>0.28232099999999999</v>
      </c>
      <c r="L1140" s="13">
        <v>4.8000000000000001E-5</v>
      </c>
      <c r="M1140" s="14">
        <v>-7.3</v>
      </c>
      <c r="N1140" s="19">
        <v>0.5</v>
      </c>
      <c r="P1140" s="114">
        <v>438.2</v>
      </c>
      <c r="Q1140" s="114">
        <v>7.5</v>
      </c>
      <c r="R1140" s="74">
        <v>1</v>
      </c>
      <c r="S1140" s="97">
        <v>1</v>
      </c>
      <c r="T1140" s="75" t="s">
        <v>3723</v>
      </c>
      <c r="U1140" s="75">
        <v>0</v>
      </c>
      <c r="V1140" s="76" t="s">
        <v>18</v>
      </c>
      <c r="W1140" s="76" t="s">
        <v>19</v>
      </c>
      <c r="Y1140" s="77">
        <f t="shared" si="72"/>
        <v>0.28232099998117505</v>
      </c>
      <c r="Z1140" s="78">
        <f t="shared" si="73"/>
        <v>4.8000000000000001E-5</v>
      </c>
      <c r="AE1140" s="14" t="s">
        <v>2441</v>
      </c>
      <c r="AF1140" s="14">
        <f t="shared" si="70"/>
        <v>1855.166674723926</v>
      </c>
      <c r="AG1140" s="14">
        <v>25</v>
      </c>
      <c r="AH1140" s="14">
        <f t="shared" si="71"/>
        <v>-7.5367647058823524</v>
      </c>
      <c r="AR1140" s="14">
        <v>0</v>
      </c>
      <c r="AS1140" s="14">
        <v>-36.900000000000801</v>
      </c>
      <c r="AU1140" s="14">
        <v>1139</v>
      </c>
      <c r="AV1140" s="14">
        <v>0</v>
      </c>
    </row>
    <row r="1141" spans="1:48" ht="15" x14ac:dyDescent="0.25">
      <c r="A1141" s="14">
        <v>1140</v>
      </c>
      <c r="B1141" s="96">
        <v>23892</v>
      </c>
      <c r="C1141" s="13" t="s">
        <v>717</v>
      </c>
      <c r="D1141" s="13">
        <v>4</v>
      </c>
      <c r="E1141" s="19" t="s">
        <v>20</v>
      </c>
      <c r="F1141" s="15" t="s">
        <v>786</v>
      </c>
      <c r="I1141" s="14">
        <v>9.9599999999999992E-4</v>
      </c>
      <c r="J1141" s="87">
        <v>9.9599999999999995E-6</v>
      </c>
      <c r="K1141" s="14">
        <v>0.28221099999999999</v>
      </c>
      <c r="L1141" s="13">
        <v>8.2999999999999998E-5</v>
      </c>
      <c r="M1141" s="14">
        <v>-10.8</v>
      </c>
      <c r="N1141" s="19">
        <v>0.5</v>
      </c>
      <c r="P1141" s="114">
        <v>437.6</v>
      </c>
      <c r="Q1141" s="114">
        <v>6.3</v>
      </c>
      <c r="R1141" s="74">
        <v>1</v>
      </c>
      <c r="S1141" s="97">
        <v>1</v>
      </c>
      <c r="T1141" s="75" t="s">
        <v>3723</v>
      </c>
      <c r="U1141" s="75">
        <v>0</v>
      </c>
      <c r="V1141" s="76" t="s">
        <v>18</v>
      </c>
      <c r="W1141" s="76" t="s">
        <v>19</v>
      </c>
      <c r="Y1141" s="77">
        <f t="shared" si="72"/>
        <v>0.28221099999186267</v>
      </c>
      <c r="Z1141" s="78">
        <f t="shared" si="73"/>
        <v>8.2999999999999998E-5</v>
      </c>
      <c r="AE1141" s="14" t="s">
        <v>2441</v>
      </c>
      <c r="AF1141" s="14">
        <f t="shared" si="70"/>
        <v>2074.5783715191556</v>
      </c>
      <c r="AG1141" s="14">
        <v>25</v>
      </c>
      <c r="AH1141" s="14">
        <f t="shared" si="71"/>
        <v>-10.110294117647058</v>
      </c>
      <c r="AR1141" s="14">
        <v>0</v>
      </c>
      <c r="AS1141" s="14">
        <v>-36.950000000000799</v>
      </c>
      <c r="AU1141" s="14">
        <v>1140</v>
      </c>
      <c r="AV1141" s="14">
        <v>0</v>
      </c>
    </row>
    <row r="1142" spans="1:48" ht="15" x14ac:dyDescent="0.25">
      <c r="A1142" s="14">
        <v>1141</v>
      </c>
      <c r="B1142" s="96">
        <v>23892</v>
      </c>
      <c r="C1142" s="13" t="s">
        <v>717</v>
      </c>
      <c r="D1142" s="13">
        <v>22</v>
      </c>
      <c r="E1142" s="19" t="s">
        <v>20</v>
      </c>
      <c r="F1142" s="15" t="s">
        <v>787</v>
      </c>
      <c r="I1142" s="14">
        <v>1.129E-3</v>
      </c>
      <c r="J1142" s="87">
        <v>1.129E-5</v>
      </c>
      <c r="K1142" s="14">
        <v>0.28206399999999998</v>
      </c>
      <c r="L1142" s="13">
        <v>5.3999999999999998E-5</v>
      </c>
      <c r="M1142" s="14">
        <v>-16</v>
      </c>
      <c r="N1142" s="19">
        <v>0.5</v>
      </c>
      <c r="P1142" s="114">
        <v>441.1</v>
      </c>
      <c r="Q1142" s="114">
        <v>15.3</v>
      </c>
      <c r="R1142" s="74">
        <v>1</v>
      </c>
      <c r="S1142" s="97">
        <v>1</v>
      </c>
      <c r="T1142" s="75" t="s">
        <v>3723</v>
      </c>
      <c r="U1142" s="75">
        <v>0</v>
      </c>
      <c r="V1142" s="76" t="s">
        <v>18</v>
      </c>
      <c r="W1142" s="76" t="s">
        <v>19</v>
      </c>
      <c r="Y1142" s="77">
        <f t="shared" si="72"/>
        <v>0.28206399999070231</v>
      </c>
      <c r="Z1142" s="78">
        <f t="shared" si="73"/>
        <v>5.3999999999999998E-5</v>
      </c>
      <c r="AE1142" s="14" t="s">
        <v>2441</v>
      </c>
      <c r="AF1142" s="14">
        <f t="shared" si="70"/>
        <v>2397.686957846006</v>
      </c>
      <c r="AG1142" s="14">
        <v>25</v>
      </c>
      <c r="AH1142" s="14">
        <f t="shared" si="71"/>
        <v>-13.933823529411763</v>
      </c>
      <c r="AR1142" s="14">
        <v>0</v>
      </c>
      <c r="AS1142" s="14">
        <v>-37.000000000000803</v>
      </c>
      <c r="AU1142" s="14">
        <v>1141</v>
      </c>
      <c r="AV1142" s="14">
        <v>0</v>
      </c>
    </row>
    <row r="1143" spans="1:48" ht="15" x14ac:dyDescent="0.25">
      <c r="A1143" s="14">
        <v>1142</v>
      </c>
      <c r="B1143" s="96">
        <v>23892</v>
      </c>
      <c r="C1143" s="13" t="s">
        <v>717</v>
      </c>
      <c r="D1143" s="13">
        <v>54</v>
      </c>
      <c r="E1143" s="19" t="s">
        <v>20</v>
      </c>
      <c r="F1143" s="15" t="s">
        <v>788</v>
      </c>
      <c r="I1143" s="14">
        <v>1.312E-3</v>
      </c>
      <c r="J1143" s="87">
        <v>1.312E-5</v>
      </c>
      <c r="K1143" s="14">
        <v>0.28249800000000003</v>
      </c>
      <c r="L1143" s="13">
        <v>1.06E-4</v>
      </c>
      <c r="M1143" s="14">
        <v>-0.7</v>
      </c>
      <c r="N1143" s="19">
        <v>0.5</v>
      </c>
      <c r="P1143" s="114">
        <v>441.3</v>
      </c>
      <c r="Q1143" s="114">
        <v>24.8</v>
      </c>
      <c r="R1143" s="74">
        <v>1</v>
      </c>
      <c r="S1143" s="97">
        <v>1</v>
      </c>
      <c r="T1143" s="75" t="s">
        <v>3723</v>
      </c>
      <c r="U1143" s="75">
        <v>0</v>
      </c>
      <c r="V1143" s="76" t="s">
        <v>18</v>
      </c>
      <c r="W1143" s="76" t="s">
        <v>19</v>
      </c>
      <c r="Y1143" s="77">
        <f t="shared" si="72"/>
        <v>0.28249799998919034</v>
      </c>
      <c r="Z1143" s="78">
        <f t="shared" si="73"/>
        <v>1.06E-4</v>
      </c>
      <c r="AE1143" s="14" t="s">
        <v>2441</v>
      </c>
      <c r="AF1143" s="14">
        <f t="shared" si="70"/>
        <v>1442.4965663246724</v>
      </c>
      <c r="AG1143" s="14">
        <v>25</v>
      </c>
      <c r="AH1143" s="14">
        <f t="shared" si="71"/>
        <v>-2.6838235294117649</v>
      </c>
      <c r="AR1143" s="14">
        <v>0</v>
      </c>
      <c r="AS1143" s="14">
        <v>-37.0500000000008</v>
      </c>
      <c r="AU1143" s="14">
        <v>1142</v>
      </c>
      <c r="AV1143" s="14">
        <v>0</v>
      </c>
    </row>
    <row r="1144" spans="1:48" ht="15" x14ac:dyDescent="0.25">
      <c r="A1144" s="14">
        <v>1143</v>
      </c>
      <c r="B1144" s="96">
        <v>23892</v>
      </c>
      <c r="C1144" s="13" t="s">
        <v>717</v>
      </c>
      <c r="D1144" s="13">
        <v>37</v>
      </c>
      <c r="E1144" s="19" t="s">
        <v>20</v>
      </c>
      <c r="F1144" s="15" t="s">
        <v>789</v>
      </c>
      <c r="I1144" s="14">
        <v>6.3299999999999999E-4</v>
      </c>
      <c r="J1144" s="87">
        <v>6.3300000000000004E-6</v>
      </c>
      <c r="K1144" s="14">
        <v>0.28225899999999998</v>
      </c>
      <c r="L1144" s="13">
        <v>6.4999999999999994E-5</v>
      </c>
      <c r="M1144" s="14">
        <v>-9</v>
      </c>
      <c r="N1144" s="19">
        <v>0.5</v>
      </c>
      <c r="P1144" s="114">
        <v>441.9</v>
      </c>
      <c r="Q1144" s="114">
        <v>9.6999999999999993</v>
      </c>
      <c r="R1144" s="74">
        <v>1</v>
      </c>
      <c r="S1144" s="97">
        <v>1</v>
      </c>
      <c r="T1144" s="75" t="s">
        <v>3723</v>
      </c>
      <c r="U1144" s="75">
        <v>0</v>
      </c>
      <c r="V1144" s="76" t="s">
        <v>18</v>
      </c>
      <c r="W1144" s="76" t="s">
        <v>19</v>
      </c>
      <c r="Y1144" s="77">
        <f t="shared" si="72"/>
        <v>0.28225899999477755</v>
      </c>
      <c r="Z1144" s="78">
        <f t="shared" si="73"/>
        <v>6.4999999999999994E-5</v>
      </c>
      <c r="AE1144" s="14" t="s">
        <v>2441</v>
      </c>
      <c r="AF1144" s="14">
        <f t="shared" si="70"/>
        <v>1959.640852381875</v>
      </c>
      <c r="AG1144" s="14">
        <v>25</v>
      </c>
      <c r="AH1144" s="14">
        <f t="shared" si="71"/>
        <v>-8.7867647058823515</v>
      </c>
      <c r="AR1144" s="14">
        <v>0</v>
      </c>
      <c r="AS1144" s="14">
        <v>-37.100000000000797</v>
      </c>
      <c r="AU1144" s="14">
        <v>1143</v>
      </c>
      <c r="AV1144" s="14">
        <v>0</v>
      </c>
    </row>
    <row r="1145" spans="1:48" ht="15" x14ac:dyDescent="0.25">
      <c r="A1145" s="14">
        <v>1144</v>
      </c>
      <c r="B1145" s="96">
        <v>23892</v>
      </c>
      <c r="C1145" s="13" t="s">
        <v>717</v>
      </c>
      <c r="D1145" s="13">
        <v>5</v>
      </c>
      <c r="E1145" s="19" t="s">
        <v>20</v>
      </c>
      <c r="F1145" s="15" t="s">
        <v>790</v>
      </c>
      <c r="I1145" s="14">
        <v>4.2999999999999999E-4</v>
      </c>
      <c r="J1145" s="87">
        <v>4.3000000000000003E-6</v>
      </c>
      <c r="K1145" s="14">
        <v>0.28220400000000001</v>
      </c>
      <c r="L1145" s="13">
        <v>6.4999999999999994E-5</v>
      </c>
      <c r="M1145" s="14">
        <v>-10.8</v>
      </c>
      <c r="N1145" s="19">
        <v>0.5</v>
      </c>
      <c r="P1145" s="114">
        <v>442.4</v>
      </c>
      <c r="Q1145" s="114">
        <v>7.8</v>
      </c>
      <c r="R1145" s="74">
        <v>1</v>
      </c>
      <c r="S1145" s="97">
        <v>1</v>
      </c>
      <c r="T1145" s="75" t="s">
        <v>3723</v>
      </c>
      <c r="U1145" s="75">
        <v>0</v>
      </c>
      <c r="V1145" s="76" t="s">
        <v>18</v>
      </c>
      <c r="W1145" s="76" t="s">
        <v>19</v>
      </c>
      <c r="Y1145" s="77">
        <f t="shared" si="72"/>
        <v>0.28220399999644835</v>
      </c>
      <c r="Z1145" s="78">
        <f t="shared" si="73"/>
        <v>6.4999999999999994E-5</v>
      </c>
      <c r="AE1145" s="14" t="s">
        <v>2441</v>
      </c>
      <c r="AF1145" s="14">
        <f t="shared" si="70"/>
        <v>2076.8692187490356</v>
      </c>
      <c r="AG1145" s="14">
        <v>25</v>
      </c>
      <c r="AH1145" s="14">
        <f t="shared" si="71"/>
        <v>-10.110294117647058</v>
      </c>
      <c r="AR1145" s="14">
        <v>0</v>
      </c>
      <c r="AS1145" s="14">
        <v>-37.150000000000801</v>
      </c>
      <c r="AU1145" s="14">
        <v>1144</v>
      </c>
      <c r="AV1145" s="14">
        <v>0</v>
      </c>
    </row>
    <row r="1146" spans="1:48" ht="15" x14ac:dyDescent="0.25">
      <c r="A1146" s="14">
        <v>1145</v>
      </c>
      <c r="B1146" s="96">
        <v>23892</v>
      </c>
      <c r="C1146" s="13" t="s">
        <v>717</v>
      </c>
      <c r="D1146" s="13">
        <v>23</v>
      </c>
      <c r="E1146" s="19" t="s">
        <v>20</v>
      </c>
      <c r="F1146" s="15" t="s">
        <v>791</v>
      </c>
      <c r="I1146" s="14">
        <v>1.498E-3</v>
      </c>
      <c r="J1146" s="87">
        <v>1.4980000000000001E-5</v>
      </c>
      <c r="K1146" s="14">
        <v>0.28271800000000002</v>
      </c>
      <c r="L1146" s="13">
        <v>7.7000000000000001E-5</v>
      </c>
      <c r="M1146" s="14">
        <v>7.3</v>
      </c>
      <c r="N1146" s="19">
        <v>0.5</v>
      </c>
      <c r="P1146" s="114">
        <v>453</v>
      </c>
      <c r="Q1146" s="114">
        <v>10.8</v>
      </c>
      <c r="R1146" s="74">
        <v>1</v>
      </c>
      <c r="S1146" s="97">
        <v>1</v>
      </c>
      <c r="T1146" s="75" t="s">
        <v>3723</v>
      </c>
      <c r="U1146" s="75">
        <v>0</v>
      </c>
      <c r="V1146" s="76" t="s">
        <v>18</v>
      </c>
      <c r="W1146" s="76" t="s">
        <v>19</v>
      </c>
      <c r="Y1146" s="77">
        <f t="shared" si="72"/>
        <v>0.28271799998733066</v>
      </c>
      <c r="Z1146" s="78">
        <f t="shared" si="73"/>
        <v>7.7000000000000001E-5</v>
      </c>
      <c r="AE1146" s="14" t="s">
        <v>2441</v>
      </c>
      <c r="AF1146" s="14">
        <f t="shared" si="70"/>
        <v>946.81988189721733</v>
      </c>
      <c r="AG1146" s="14">
        <v>25</v>
      </c>
      <c r="AH1146" s="14">
        <f t="shared" si="71"/>
        <v>3.1985294117647052</v>
      </c>
      <c r="AR1146" s="14">
        <v>0</v>
      </c>
      <c r="AS1146" s="14">
        <v>-37.200000000000799</v>
      </c>
      <c r="AU1146" s="14">
        <v>1145</v>
      </c>
      <c r="AV1146" s="14">
        <v>0</v>
      </c>
    </row>
    <row r="1147" spans="1:48" ht="15" x14ac:dyDescent="0.25">
      <c r="A1147" s="14">
        <v>1146</v>
      </c>
      <c r="B1147" s="96">
        <v>23892</v>
      </c>
      <c r="C1147" s="13" t="s">
        <v>717</v>
      </c>
      <c r="D1147" s="13">
        <v>55</v>
      </c>
      <c r="E1147" s="19" t="s">
        <v>20</v>
      </c>
      <c r="F1147" s="15" t="s">
        <v>792</v>
      </c>
      <c r="I1147" s="14">
        <v>1.0430000000000001E-3</v>
      </c>
      <c r="J1147" s="87">
        <v>1.0430000000000002E-5</v>
      </c>
      <c r="K1147" s="14">
        <v>0.28206999999999999</v>
      </c>
      <c r="L1147" s="13">
        <v>6.3E-5</v>
      </c>
      <c r="M1147" s="14">
        <v>-15.5</v>
      </c>
      <c r="N1147" s="19">
        <v>0.5</v>
      </c>
      <c r="P1147" s="114">
        <v>452.8</v>
      </c>
      <c r="Q1147" s="114">
        <v>13.2</v>
      </c>
      <c r="R1147" s="74">
        <v>1</v>
      </c>
      <c r="S1147" s="97">
        <v>1</v>
      </c>
      <c r="T1147" s="75" t="s">
        <v>3723</v>
      </c>
      <c r="U1147" s="75">
        <v>0</v>
      </c>
      <c r="V1147" s="76" t="s">
        <v>18</v>
      </c>
      <c r="W1147" s="76" t="s">
        <v>19</v>
      </c>
      <c r="Y1147" s="77">
        <f t="shared" si="72"/>
        <v>0.28206999999118271</v>
      </c>
      <c r="Z1147" s="78">
        <f t="shared" si="73"/>
        <v>6.3E-5</v>
      </c>
      <c r="AE1147" s="14" t="s">
        <v>2441</v>
      </c>
      <c r="AF1147" s="14">
        <f t="shared" si="70"/>
        <v>2376.2646155850894</v>
      </c>
      <c r="AG1147" s="14">
        <v>25</v>
      </c>
      <c r="AH1147" s="14">
        <f t="shared" si="71"/>
        <v>-13.566176470588234</v>
      </c>
      <c r="AR1147" s="14">
        <v>0</v>
      </c>
      <c r="AS1147" s="14">
        <v>-37.250000000000803</v>
      </c>
      <c r="AU1147" s="14">
        <v>1146</v>
      </c>
      <c r="AV1147" s="14">
        <v>0</v>
      </c>
    </row>
    <row r="1148" spans="1:48" ht="15" x14ac:dyDescent="0.25">
      <c r="A1148" s="14">
        <v>1147</v>
      </c>
      <c r="B1148" s="96">
        <v>23892</v>
      </c>
      <c r="C1148" s="13" t="s">
        <v>717</v>
      </c>
      <c r="D1148" s="13">
        <v>24</v>
      </c>
      <c r="E1148" s="19" t="s">
        <v>20</v>
      </c>
      <c r="F1148" s="15" t="s">
        <v>793</v>
      </c>
      <c r="I1148" s="14">
        <v>1.091E-3</v>
      </c>
      <c r="J1148" s="87">
        <v>1.0910000000000001E-5</v>
      </c>
      <c r="K1148" s="14">
        <v>0.28217700000000001</v>
      </c>
      <c r="L1148" s="13">
        <v>6.2000000000000003E-5</v>
      </c>
      <c r="M1148" s="14">
        <v>-11.7</v>
      </c>
      <c r="N1148" s="19">
        <v>0.5</v>
      </c>
      <c r="P1148" s="114">
        <v>454.5</v>
      </c>
      <c r="Q1148" s="114">
        <v>17.5</v>
      </c>
      <c r="R1148" s="74">
        <v>1</v>
      </c>
      <c r="S1148" s="97">
        <v>1</v>
      </c>
      <c r="T1148" s="75" t="s">
        <v>3723</v>
      </c>
      <c r="U1148" s="75">
        <v>0</v>
      </c>
      <c r="V1148" s="76" t="s">
        <v>18</v>
      </c>
      <c r="W1148" s="76" t="s">
        <v>19</v>
      </c>
      <c r="Y1148" s="77">
        <f t="shared" si="72"/>
        <v>0.28217699999074231</v>
      </c>
      <c r="Z1148" s="78">
        <f t="shared" si="73"/>
        <v>6.2000000000000003E-5</v>
      </c>
      <c r="AE1148" s="14" t="s">
        <v>2441</v>
      </c>
      <c r="AF1148" s="14">
        <f t="shared" si="70"/>
        <v>2141.3764444830999</v>
      </c>
      <c r="AG1148" s="14">
        <v>25</v>
      </c>
      <c r="AH1148" s="14">
        <f t="shared" si="71"/>
        <v>-10.772058823529409</v>
      </c>
      <c r="AR1148" s="14">
        <v>0</v>
      </c>
      <c r="AS1148" s="14">
        <v>-37.3000000000008</v>
      </c>
      <c r="AU1148" s="14">
        <v>1147</v>
      </c>
      <c r="AV1148" s="14">
        <v>0</v>
      </c>
    </row>
    <row r="1149" spans="1:48" ht="15" x14ac:dyDescent="0.25">
      <c r="A1149" s="14">
        <v>1148</v>
      </c>
      <c r="B1149" s="96">
        <v>23892</v>
      </c>
      <c r="C1149" s="13" t="s">
        <v>717</v>
      </c>
      <c r="D1149" s="13">
        <v>36</v>
      </c>
      <c r="E1149" s="19" t="s">
        <v>20</v>
      </c>
      <c r="F1149" s="15" t="s">
        <v>794</v>
      </c>
      <c r="I1149" s="14">
        <v>1.629E-3</v>
      </c>
      <c r="J1149" s="87">
        <v>1.6290000000000002E-5</v>
      </c>
      <c r="K1149" s="14">
        <v>0.28207700000000002</v>
      </c>
      <c r="L1149" s="13">
        <v>5.5000000000000002E-5</v>
      </c>
      <c r="M1149" s="14">
        <v>-15.4</v>
      </c>
      <c r="N1149" s="19">
        <v>0.5</v>
      </c>
      <c r="P1149" s="114">
        <v>456.4</v>
      </c>
      <c r="Q1149" s="114">
        <v>9.1999999999999993</v>
      </c>
      <c r="R1149" s="74">
        <v>1</v>
      </c>
      <c r="S1149" s="97">
        <v>1</v>
      </c>
      <c r="T1149" s="75" t="s">
        <v>3723</v>
      </c>
      <c r="U1149" s="75">
        <v>0</v>
      </c>
      <c r="V1149" s="76" t="s">
        <v>18</v>
      </c>
      <c r="W1149" s="76" t="s">
        <v>19</v>
      </c>
      <c r="Y1149" s="77">
        <f t="shared" si="72"/>
        <v>0.28207699998611935</v>
      </c>
      <c r="Z1149" s="78">
        <f t="shared" si="73"/>
        <v>5.5000000000000002E-5</v>
      </c>
      <c r="AE1149" s="14" t="s">
        <v>2441</v>
      </c>
      <c r="AF1149" s="14">
        <f t="shared" si="70"/>
        <v>2369.8454368771768</v>
      </c>
      <c r="AG1149" s="14">
        <v>25</v>
      </c>
      <c r="AH1149" s="14">
        <f t="shared" si="71"/>
        <v>-13.492647058823529</v>
      </c>
      <c r="AR1149" s="14">
        <v>0</v>
      </c>
      <c r="AS1149" s="14">
        <v>-37.350000000000797</v>
      </c>
      <c r="AU1149" s="14">
        <v>1148</v>
      </c>
      <c r="AV1149" s="14">
        <v>0</v>
      </c>
    </row>
    <row r="1150" spans="1:48" ht="15" x14ac:dyDescent="0.25">
      <c r="A1150" s="14">
        <v>1149</v>
      </c>
      <c r="B1150" s="96">
        <v>23892</v>
      </c>
      <c r="C1150" s="13" t="s">
        <v>717</v>
      </c>
      <c r="D1150" s="13">
        <v>38</v>
      </c>
      <c r="E1150" s="19" t="s">
        <v>20</v>
      </c>
      <c r="F1150" s="15" t="s">
        <v>795</v>
      </c>
      <c r="I1150" s="14">
        <v>6.9899999999999997E-4</v>
      </c>
      <c r="J1150" s="87">
        <v>6.99E-6</v>
      </c>
      <c r="K1150" s="14">
        <v>0.28226499999999999</v>
      </c>
      <c r="L1150" s="13">
        <v>8.6000000000000003E-5</v>
      </c>
      <c r="M1150" s="14">
        <v>-8.3000000000000007</v>
      </c>
      <c r="N1150" s="19">
        <v>0.5</v>
      </c>
      <c r="P1150" s="114">
        <v>461.7</v>
      </c>
      <c r="Q1150" s="114">
        <v>14.4</v>
      </c>
      <c r="R1150" s="74">
        <v>1</v>
      </c>
      <c r="S1150" s="97">
        <v>1</v>
      </c>
      <c r="T1150" s="75" t="s">
        <v>3723</v>
      </c>
      <c r="U1150" s="75">
        <v>0</v>
      </c>
      <c r="V1150" s="76" t="s">
        <v>18</v>
      </c>
      <c r="W1150" s="76" t="s">
        <v>19</v>
      </c>
      <c r="Y1150" s="77">
        <f t="shared" si="72"/>
        <v>0.28226499999397464</v>
      </c>
      <c r="Z1150" s="78">
        <f t="shared" si="73"/>
        <v>8.6000000000000003E-5</v>
      </c>
      <c r="AE1150" s="14" t="s">
        <v>2441</v>
      </c>
      <c r="AF1150" s="14">
        <f t="shared" si="70"/>
        <v>1935.8367810712841</v>
      </c>
      <c r="AG1150" s="14">
        <v>25</v>
      </c>
      <c r="AH1150" s="14">
        <f t="shared" si="71"/>
        <v>-8.2720588235294112</v>
      </c>
      <c r="AR1150" s="14">
        <v>0</v>
      </c>
      <c r="AS1150" s="14">
        <v>-37.400000000000801</v>
      </c>
      <c r="AU1150" s="14">
        <v>1149</v>
      </c>
      <c r="AV1150" s="14">
        <v>0</v>
      </c>
    </row>
    <row r="1151" spans="1:48" ht="15" x14ac:dyDescent="0.25">
      <c r="A1151" s="14">
        <v>1150</v>
      </c>
      <c r="B1151" s="96">
        <v>23892</v>
      </c>
      <c r="C1151" s="13" t="s">
        <v>717</v>
      </c>
      <c r="D1151" s="13">
        <v>9</v>
      </c>
      <c r="E1151" s="19" t="s">
        <v>20</v>
      </c>
      <c r="F1151" s="15" t="s">
        <v>796</v>
      </c>
      <c r="I1151" s="14">
        <v>7.2099999999999996E-4</v>
      </c>
      <c r="J1151" s="87">
        <v>7.2099999999999996E-6</v>
      </c>
      <c r="K1151" s="14">
        <v>0.28200599999999998</v>
      </c>
      <c r="L1151" s="13">
        <v>7.7000000000000001E-5</v>
      </c>
      <c r="M1151" s="14">
        <v>-15.6</v>
      </c>
      <c r="N1151" s="19">
        <v>0.5</v>
      </c>
      <c r="P1151" s="114">
        <v>550.4</v>
      </c>
      <c r="Q1151" s="114">
        <v>31.7</v>
      </c>
      <c r="R1151" s="74">
        <v>1</v>
      </c>
      <c r="S1151" s="97">
        <v>1</v>
      </c>
      <c r="T1151" s="75" t="s">
        <v>3723</v>
      </c>
      <c r="U1151" s="75">
        <v>0</v>
      </c>
      <c r="V1151" s="76" t="s">
        <v>18</v>
      </c>
      <c r="W1151" s="76" t="s">
        <v>19</v>
      </c>
      <c r="Y1151" s="77">
        <f t="shared" si="72"/>
        <v>0.28200599999259102</v>
      </c>
      <c r="Z1151" s="78">
        <f t="shared" si="73"/>
        <v>7.7000000000000001E-5</v>
      </c>
      <c r="AE1151" s="14" t="s">
        <v>2441</v>
      </c>
      <c r="AF1151" s="14">
        <f t="shared" si="70"/>
        <v>2452.852548859079</v>
      </c>
      <c r="AG1151" s="14">
        <v>25</v>
      </c>
      <c r="AH1151" s="14">
        <f t="shared" si="71"/>
        <v>-13.63970588235294</v>
      </c>
      <c r="AR1151" s="14">
        <v>0</v>
      </c>
      <c r="AS1151" s="14">
        <v>-37.450000000000799</v>
      </c>
      <c r="AU1151" s="14">
        <v>1150</v>
      </c>
      <c r="AV1151" s="14">
        <v>0</v>
      </c>
    </row>
    <row r="1152" spans="1:48" ht="15" x14ac:dyDescent="0.25">
      <c r="A1152" s="14">
        <v>1151</v>
      </c>
      <c r="B1152" s="96">
        <v>23892</v>
      </c>
      <c r="C1152" s="13" t="s">
        <v>717</v>
      </c>
      <c r="D1152" s="13">
        <v>51</v>
      </c>
      <c r="E1152" s="19" t="s">
        <v>20</v>
      </c>
      <c r="F1152" s="15" t="s">
        <v>797</v>
      </c>
      <c r="I1152" s="14">
        <v>4.0700000000000003E-4</v>
      </c>
      <c r="J1152" s="87">
        <v>4.07E-6</v>
      </c>
      <c r="K1152" s="14">
        <v>0.28266799999999997</v>
      </c>
      <c r="L1152" s="13">
        <v>1.03E-4</v>
      </c>
      <c r="M1152" s="14">
        <v>8.8000000000000007</v>
      </c>
      <c r="N1152" s="19">
        <v>0.5</v>
      </c>
      <c r="P1152" s="114">
        <v>588.4</v>
      </c>
      <c r="Q1152" s="114">
        <v>10.9</v>
      </c>
      <c r="R1152" s="74">
        <v>1</v>
      </c>
      <c r="S1152" s="97">
        <v>1</v>
      </c>
      <c r="T1152" s="75" t="s">
        <v>3723</v>
      </c>
      <c r="U1152" s="75">
        <v>0</v>
      </c>
      <c r="V1152" s="76" t="s">
        <v>18</v>
      </c>
      <c r="W1152" s="76" t="s">
        <v>19</v>
      </c>
      <c r="Y1152" s="77">
        <f t="shared" si="72"/>
        <v>0.28266799999552888</v>
      </c>
      <c r="Z1152" s="78">
        <f t="shared" si="73"/>
        <v>1.03E-4</v>
      </c>
      <c r="AE1152" s="14" t="s">
        <v>2441</v>
      </c>
      <c r="AF1152" s="14">
        <f t="shared" si="70"/>
        <v>954.65307665485238</v>
      </c>
      <c r="AG1152" s="14">
        <v>25</v>
      </c>
      <c r="AH1152" s="14">
        <f t="shared" si="71"/>
        <v>4.3014705882352944</v>
      </c>
      <c r="AR1152" s="14">
        <v>0</v>
      </c>
      <c r="AS1152" s="14">
        <v>-37.500000000000803</v>
      </c>
      <c r="AU1152" s="14">
        <v>1151</v>
      </c>
      <c r="AV1152" s="14">
        <v>0</v>
      </c>
    </row>
    <row r="1153" spans="1:48" ht="15" x14ac:dyDescent="0.25">
      <c r="A1153" s="14">
        <v>1152</v>
      </c>
      <c r="B1153" s="96">
        <v>23892</v>
      </c>
      <c r="C1153" s="13" t="s">
        <v>717</v>
      </c>
      <c r="D1153" s="13">
        <v>25</v>
      </c>
      <c r="E1153" s="19" t="s">
        <v>20</v>
      </c>
      <c r="F1153" s="15" t="s">
        <v>798</v>
      </c>
      <c r="I1153" s="14">
        <v>1.0549999999999999E-3</v>
      </c>
      <c r="J1153" s="87">
        <v>1.0549999999999999E-5</v>
      </c>
      <c r="K1153" s="14">
        <v>0.28212199999999998</v>
      </c>
      <c r="L1153" s="13">
        <v>9.7999999999999997E-5</v>
      </c>
      <c r="M1153" s="14">
        <v>0</v>
      </c>
      <c r="N1153" s="19">
        <v>0.5</v>
      </c>
      <c r="P1153" s="114">
        <v>1077.8</v>
      </c>
      <c r="Q1153" s="114">
        <v>65.400000000000006</v>
      </c>
      <c r="R1153" s="74">
        <v>1</v>
      </c>
      <c r="S1153" s="97">
        <v>1</v>
      </c>
      <c r="T1153" s="75" t="s">
        <v>3723</v>
      </c>
      <c r="U1153" s="75">
        <v>0</v>
      </c>
      <c r="V1153" s="76" t="s">
        <v>18</v>
      </c>
      <c r="W1153" s="76" t="s">
        <v>19</v>
      </c>
      <c r="Y1153" s="77">
        <f t="shared" si="72"/>
        <v>0.28212199997877074</v>
      </c>
      <c r="Z1153" s="78">
        <f t="shared" si="73"/>
        <v>9.7999999999999997E-5</v>
      </c>
      <c r="AE1153" s="14" t="s">
        <v>2441</v>
      </c>
      <c r="AF1153" s="14">
        <f t="shared" si="70"/>
        <v>1899.0781427900424</v>
      </c>
      <c r="AG1153" s="14">
        <v>25</v>
      </c>
      <c r="AH1153" s="14">
        <f t="shared" si="71"/>
        <v>-2.1691176470588234</v>
      </c>
      <c r="AR1153" s="14">
        <v>0</v>
      </c>
      <c r="AS1153" s="14">
        <v>-37.5500000000008</v>
      </c>
      <c r="AU1153" s="14">
        <v>1152</v>
      </c>
      <c r="AV1153" s="14">
        <v>0</v>
      </c>
    </row>
    <row r="1154" spans="1:48" ht="15" x14ac:dyDescent="0.25">
      <c r="A1154" s="14">
        <v>1153</v>
      </c>
      <c r="B1154" s="96">
        <v>23892</v>
      </c>
      <c r="C1154" s="13" t="s">
        <v>717</v>
      </c>
      <c r="D1154" s="13">
        <v>17</v>
      </c>
      <c r="E1154" s="19" t="s">
        <v>20</v>
      </c>
      <c r="F1154" s="15" t="s">
        <v>799</v>
      </c>
      <c r="I1154" s="14">
        <v>1.325E-3</v>
      </c>
      <c r="J1154" s="87">
        <v>1.325E-5</v>
      </c>
      <c r="K1154" s="14">
        <v>0.281912</v>
      </c>
      <c r="L1154" s="13">
        <v>1.56E-4</v>
      </c>
      <c r="M1154" s="14">
        <v>-4.7</v>
      </c>
      <c r="N1154" s="19">
        <v>0.5</v>
      </c>
      <c r="P1154" s="114">
        <v>1216.5</v>
      </c>
      <c r="Q1154" s="114">
        <v>32.299999999999997</v>
      </c>
      <c r="R1154" s="74">
        <v>1</v>
      </c>
      <c r="S1154" s="97">
        <v>1</v>
      </c>
      <c r="T1154" s="75" t="s">
        <v>3723</v>
      </c>
      <c r="U1154" s="75">
        <v>0</v>
      </c>
      <c r="V1154" s="76" t="s">
        <v>18</v>
      </c>
      <c r="W1154" s="76" t="s">
        <v>19</v>
      </c>
      <c r="Y1154" s="77">
        <f t="shared" si="72"/>
        <v>0.28191199996990651</v>
      </c>
      <c r="Z1154" s="78">
        <f t="shared" si="73"/>
        <v>1.56E-4</v>
      </c>
      <c r="AE1154" s="14" t="s">
        <v>2441</v>
      </c>
      <c r="AF1154" s="14">
        <f t="shared" si="70"/>
        <v>2293.7573652525057</v>
      </c>
      <c r="AG1154" s="14">
        <v>25</v>
      </c>
      <c r="AH1154" s="14">
        <f t="shared" si="71"/>
        <v>-5.625</v>
      </c>
      <c r="AR1154" s="14">
        <v>0</v>
      </c>
      <c r="AS1154" s="14">
        <v>-37.600000000000797</v>
      </c>
      <c r="AU1154" s="14">
        <v>1153</v>
      </c>
      <c r="AV1154" s="14">
        <v>0</v>
      </c>
    </row>
    <row r="1155" spans="1:48" ht="15" x14ac:dyDescent="0.25">
      <c r="A1155" s="14">
        <v>1154</v>
      </c>
      <c r="B1155" s="96">
        <v>23892</v>
      </c>
      <c r="C1155" s="13" t="s">
        <v>717</v>
      </c>
      <c r="D1155" s="13">
        <v>27</v>
      </c>
      <c r="E1155" s="19" t="s">
        <v>20</v>
      </c>
      <c r="F1155" s="15" t="s">
        <v>800</v>
      </c>
      <c r="I1155" s="14">
        <v>9.9599999999999992E-4</v>
      </c>
      <c r="J1155" s="87">
        <v>9.9599999999999995E-6</v>
      </c>
      <c r="K1155" s="14">
        <v>0.28190900000000002</v>
      </c>
      <c r="L1155" s="13">
        <v>6.0999999999999999E-5</v>
      </c>
      <c r="M1155" s="14">
        <v>-1.8</v>
      </c>
      <c r="N1155" s="19">
        <v>0.5</v>
      </c>
      <c r="P1155" s="114">
        <v>1339.3</v>
      </c>
      <c r="Q1155" s="114">
        <v>7.6</v>
      </c>
      <c r="R1155" s="74">
        <v>1</v>
      </c>
      <c r="S1155" s="97">
        <v>1</v>
      </c>
      <c r="T1155" s="75" t="s">
        <v>3723</v>
      </c>
      <c r="U1155" s="75">
        <v>0</v>
      </c>
      <c r="V1155" s="76" t="s">
        <v>18</v>
      </c>
      <c r="W1155" s="76" t="s">
        <v>19</v>
      </c>
      <c r="Y1155" s="77">
        <f t="shared" si="72"/>
        <v>0.28190899997509533</v>
      </c>
      <c r="Z1155" s="78">
        <f t="shared" si="73"/>
        <v>6.0999999999999999E-5</v>
      </c>
      <c r="AE1155" s="14" t="s">
        <v>2441</v>
      </c>
      <c r="AF1155" s="14">
        <f t="shared" ref="AF1155:AF1218" si="74">LN((K1155-(EXP(0.00000000001867*P1155*1000000)-1)*(I1155-0.015)-0.28325)/(0.015-0.0384)+1)/0.00000000001867/1000000</f>
        <v>2211.5887313747917</v>
      </c>
      <c r="AG1155" s="14">
        <v>25</v>
      </c>
      <c r="AH1155" s="14">
        <f t="shared" ref="AH1155:AH1218" si="75">(M1155-2.95)/1.36</f>
        <v>-3.492647058823529</v>
      </c>
      <c r="AR1155" s="14">
        <v>0</v>
      </c>
      <c r="AS1155" s="14">
        <v>-37.650000000000801</v>
      </c>
      <c r="AU1155" s="14">
        <v>1154</v>
      </c>
      <c r="AV1155" s="14">
        <v>0</v>
      </c>
    </row>
    <row r="1156" spans="1:48" ht="15" x14ac:dyDescent="0.25">
      <c r="A1156" s="14">
        <v>1155</v>
      </c>
      <c r="B1156" s="96">
        <v>23892</v>
      </c>
      <c r="C1156" s="13" t="s">
        <v>717</v>
      </c>
      <c r="D1156" s="13">
        <v>18</v>
      </c>
      <c r="E1156" s="19" t="s">
        <v>20</v>
      </c>
      <c r="F1156" s="15" t="s">
        <v>801</v>
      </c>
      <c r="I1156" s="14">
        <v>6.3100000000000005E-4</v>
      </c>
      <c r="J1156" s="87">
        <v>6.3100000000000006E-6</v>
      </c>
      <c r="K1156" s="14">
        <v>0.28190500000000002</v>
      </c>
      <c r="L1156" s="13">
        <v>8.8999999999999995E-5</v>
      </c>
      <c r="M1156" s="14">
        <v>1.1000000000000001</v>
      </c>
      <c r="N1156" s="19">
        <v>0.5</v>
      </c>
      <c r="P1156" s="114">
        <v>1460.8</v>
      </c>
      <c r="Q1156" s="114">
        <v>97.5</v>
      </c>
      <c r="R1156" s="74">
        <v>1</v>
      </c>
      <c r="S1156" s="97">
        <v>1</v>
      </c>
      <c r="T1156" s="75" t="s">
        <v>3723</v>
      </c>
      <c r="U1156" s="75">
        <v>0</v>
      </c>
      <c r="V1156" s="76" t="s">
        <v>18</v>
      </c>
      <c r="W1156" s="76" t="s">
        <v>19</v>
      </c>
      <c r="Y1156" s="77">
        <f t="shared" si="72"/>
        <v>0.28190499998279067</v>
      </c>
      <c r="Z1156" s="78">
        <f t="shared" si="73"/>
        <v>8.8999999999999995E-5</v>
      </c>
      <c r="AE1156" s="14" t="s">
        <v>2441</v>
      </c>
      <c r="AF1156" s="14">
        <f t="shared" si="74"/>
        <v>2126.5218656384013</v>
      </c>
      <c r="AG1156" s="14">
        <v>25</v>
      </c>
      <c r="AH1156" s="14">
        <f t="shared" si="75"/>
        <v>-1.3602941176470589</v>
      </c>
      <c r="AR1156" s="14">
        <v>0</v>
      </c>
      <c r="AS1156" s="14">
        <v>-37.700000000000799</v>
      </c>
      <c r="AU1156" s="14">
        <v>1155</v>
      </c>
      <c r="AV1156" s="14">
        <v>0</v>
      </c>
    </row>
    <row r="1157" spans="1:48" ht="15" x14ac:dyDescent="0.25">
      <c r="A1157" s="14">
        <v>1156</v>
      </c>
      <c r="B1157" s="96">
        <v>23892</v>
      </c>
      <c r="C1157" s="13" t="s">
        <v>717</v>
      </c>
      <c r="D1157" s="13">
        <v>19</v>
      </c>
      <c r="E1157" s="19" t="s">
        <v>20</v>
      </c>
      <c r="F1157" s="15" t="s">
        <v>802</v>
      </c>
      <c r="I1157" s="14">
        <v>1.147E-3</v>
      </c>
      <c r="J1157" s="87">
        <v>1.147E-5</v>
      </c>
      <c r="K1157" s="14">
        <v>0.28164600000000001</v>
      </c>
      <c r="L1157" s="13">
        <v>8.6000000000000003E-5</v>
      </c>
      <c r="M1157" s="14">
        <v>-4.5999999999999996</v>
      </c>
      <c r="N1157" s="19">
        <v>0.5</v>
      </c>
      <c r="P1157" s="114">
        <v>1642</v>
      </c>
      <c r="Q1157" s="114">
        <v>24.4</v>
      </c>
      <c r="R1157" s="74">
        <v>1</v>
      </c>
      <c r="S1157" s="97">
        <v>1</v>
      </c>
      <c r="T1157" s="75" t="s">
        <v>3723</v>
      </c>
      <c r="U1157" s="75">
        <v>0</v>
      </c>
      <c r="V1157" s="76" t="s">
        <v>18</v>
      </c>
      <c r="W1157" s="76" t="s">
        <v>19</v>
      </c>
      <c r="Y1157" s="77">
        <f t="shared" si="72"/>
        <v>0.28164599996483741</v>
      </c>
      <c r="Z1157" s="78">
        <f t="shared" si="73"/>
        <v>8.6000000000000003E-5</v>
      </c>
      <c r="AE1157" s="14" t="s">
        <v>2441</v>
      </c>
      <c r="AF1157" s="14">
        <f t="shared" si="74"/>
        <v>2619.2735161802884</v>
      </c>
      <c r="AG1157" s="14">
        <v>25</v>
      </c>
      <c r="AH1157" s="14">
        <f t="shared" si="75"/>
        <v>-5.5514705882352935</v>
      </c>
      <c r="AR1157" s="14">
        <v>0</v>
      </c>
      <c r="AS1157" s="14">
        <v>-37.750000000000803</v>
      </c>
      <c r="AU1157" s="14">
        <v>1156</v>
      </c>
      <c r="AV1157" s="14">
        <v>0</v>
      </c>
    </row>
    <row r="1158" spans="1:48" ht="15" x14ac:dyDescent="0.25">
      <c r="A1158" s="14">
        <v>1157</v>
      </c>
      <c r="B1158" s="96">
        <v>23892</v>
      </c>
      <c r="C1158" s="13" t="s">
        <v>717</v>
      </c>
      <c r="D1158" s="13">
        <v>58</v>
      </c>
      <c r="E1158" s="19" t="s">
        <v>20</v>
      </c>
      <c r="F1158" s="15" t="s">
        <v>803</v>
      </c>
      <c r="I1158" s="14">
        <v>6.7599999999999995E-4</v>
      </c>
      <c r="J1158" s="87">
        <v>6.7599999999999997E-6</v>
      </c>
      <c r="K1158" s="14">
        <v>0.281613</v>
      </c>
      <c r="L1158" s="13">
        <v>6.6000000000000005E-5</v>
      </c>
      <c r="M1158" s="14">
        <v>-3</v>
      </c>
      <c r="N1158" s="19">
        <v>0.5</v>
      </c>
      <c r="P1158" s="114">
        <v>1739.6</v>
      </c>
      <c r="Q1158" s="114">
        <v>18.3</v>
      </c>
      <c r="R1158" s="74">
        <v>1</v>
      </c>
      <c r="S1158" s="97">
        <v>1</v>
      </c>
      <c r="T1158" s="75" t="s">
        <v>3723</v>
      </c>
      <c r="U1158" s="75">
        <v>0</v>
      </c>
      <c r="V1158" s="76" t="s">
        <v>18</v>
      </c>
      <c r="W1158" s="76" t="s">
        <v>19</v>
      </c>
      <c r="Y1158" s="77">
        <f t="shared" si="72"/>
        <v>0.28161299997804468</v>
      </c>
      <c r="Z1158" s="78">
        <f t="shared" si="73"/>
        <v>6.6000000000000005E-5</v>
      </c>
      <c r="AE1158" s="14" t="s">
        <v>2441</v>
      </c>
      <c r="AF1158" s="14">
        <f t="shared" si="74"/>
        <v>2600.5228262311621</v>
      </c>
      <c r="AG1158" s="14">
        <v>25</v>
      </c>
      <c r="AH1158" s="14">
        <f t="shared" si="75"/>
        <v>-4.375</v>
      </c>
      <c r="AR1158" s="14">
        <v>0</v>
      </c>
      <c r="AS1158" s="14">
        <v>-37.8000000000008</v>
      </c>
      <c r="AU1158" s="14">
        <v>1157</v>
      </c>
      <c r="AV1158" s="14">
        <v>0</v>
      </c>
    </row>
    <row r="1159" spans="1:48" ht="15" x14ac:dyDescent="0.25">
      <c r="A1159" s="14">
        <v>1158</v>
      </c>
      <c r="B1159" s="96">
        <v>23892</v>
      </c>
      <c r="C1159" s="13" t="s">
        <v>717</v>
      </c>
      <c r="D1159" s="13">
        <v>16</v>
      </c>
      <c r="E1159" s="19" t="s">
        <v>20</v>
      </c>
      <c r="F1159" s="15" t="s">
        <v>804</v>
      </c>
      <c r="I1159" s="14">
        <v>1.2570000000000001E-3</v>
      </c>
      <c r="J1159" s="87">
        <v>1.2570000000000002E-5</v>
      </c>
      <c r="K1159" s="14">
        <v>0.28160000000000002</v>
      </c>
      <c r="L1159" s="13">
        <v>6.3999999999999997E-5</v>
      </c>
      <c r="M1159" s="14">
        <v>-3.8</v>
      </c>
      <c r="N1159" s="19">
        <v>0.5</v>
      </c>
      <c r="P1159" s="114">
        <v>1755.1</v>
      </c>
      <c r="Q1159" s="114">
        <v>12.4</v>
      </c>
      <c r="R1159" s="74">
        <v>1</v>
      </c>
      <c r="S1159" s="97">
        <v>1</v>
      </c>
      <c r="T1159" s="75" t="s">
        <v>3723</v>
      </c>
      <c r="U1159" s="75">
        <v>0</v>
      </c>
      <c r="V1159" s="76" t="s">
        <v>18</v>
      </c>
      <c r="W1159" s="76" t="s">
        <v>19</v>
      </c>
      <c r="Y1159" s="77">
        <f t="shared" si="72"/>
        <v>0.28159999995881102</v>
      </c>
      <c r="Z1159" s="78">
        <f t="shared" si="73"/>
        <v>6.3999999999999997E-5</v>
      </c>
      <c r="AE1159" s="14" t="s">
        <v>2441</v>
      </c>
      <c r="AF1159" s="14">
        <f t="shared" si="74"/>
        <v>2661.6959454870198</v>
      </c>
      <c r="AG1159" s="14">
        <v>25</v>
      </c>
      <c r="AH1159" s="14">
        <f t="shared" si="75"/>
        <v>-4.9632352941176467</v>
      </c>
      <c r="AR1159" s="14">
        <v>0</v>
      </c>
      <c r="AS1159" s="14">
        <v>-37.850000000000797</v>
      </c>
      <c r="AU1159" s="14">
        <v>1158</v>
      </c>
      <c r="AV1159" s="14">
        <v>0</v>
      </c>
    </row>
    <row r="1160" spans="1:48" ht="15" x14ac:dyDescent="0.25">
      <c r="A1160" s="14">
        <v>1159</v>
      </c>
      <c r="B1160" s="96">
        <v>23892</v>
      </c>
      <c r="C1160" s="13" t="s">
        <v>717</v>
      </c>
      <c r="D1160" s="13">
        <v>39</v>
      </c>
      <c r="E1160" s="19" t="s">
        <v>20</v>
      </c>
      <c r="F1160" s="15" t="s">
        <v>805</v>
      </c>
      <c r="I1160" s="14">
        <v>1.06E-4</v>
      </c>
      <c r="J1160" s="87">
        <v>1.06E-6</v>
      </c>
      <c r="K1160" s="14">
        <v>0.281252</v>
      </c>
      <c r="L1160" s="13">
        <v>1.4100000000000001E-4</v>
      </c>
      <c r="M1160" s="14">
        <v>-10.199999999999999</v>
      </c>
      <c r="N1160" s="19">
        <v>0.5</v>
      </c>
      <c r="P1160" s="114">
        <v>1954.8</v>
      </c>
      <c r="Q1160" s="114">
        <v>12.1</v>
      </c>
      <c r="R1160" s="74">
        <v>1</v>
      </c>
      <c r="S1160" s="97">
        <v>1</v>
      </c>
      <c r="T1160" s="75" t="s">
        <v>3723</v>
      </c>
      <c r="U1160" s="75">
        <v>0</v>
      </c>
      <c r="V1160" s="76" t="s">
        <v>18</v>
      </c>
      <c r="W1160" s="76" t="s">
        <v>19</v>
      </c>
      <c r="Y1160" s="77">
        <f t="shared" si="72"/>
        <v>0.28125199999613143</v>
      </c>
      <c r="Z1160" s="78">
        <f t="shared" si="73"/>
        <v>1.4100000000000001E-4</v>
      </c>
      <c r="AE1160" s="14" t="s">
        <v>2441</v>
      </c>
      <c r="AF1160" s="14">
        <f t="shared" si="74"/>
        <v>3208.1299264194959</v>
      </c>
      <c r="AG1160" s="14">
        <v>25</v>
      </c>
      <c r="AH1160" s="14">
        <f t="shared" si="75"/>
        <v>-9.6691176470588225</v>
      </c>
      <c r="AR1160" s="14">
        <v>0</v>
      </c>
      <c r="AS1160" s="14">
        <v>-37.900000000000801</v>
      </c>
      <c r="AU1160" s="14">
        <v>1159</v>
      </c>
      <c r="AV1160" s="14">
        <v>0</v>
      </c>
    </row>
    <row r="1161" spans="1:48" ht="15" x14ac:dyDescent="0.25">
      <c r="A1161" s="14">
        <v>1160</v>
      </c>
      <c r="B1161" s="96">
        <v>23892</v>
      </c>
      <c r="C1161" s="13" t="s">
        <v>717</v>
      </c>
      <c r="D1161" s="13">
        <v>2</v>
      </c>
      <c r="E1161" s="19" t="s">
        <v>20</v>
      </c>
      <c r="F1161" s="15" t="s">
        <v>806</v>
      </c>
      <c r="I1161" s="14">
        <v>1.1800000000000001E-3</v>
      </c>
      <c r="J1161" s="87">
        <v>1.1800000000000001E-5</v>
      </c>
      <c r="K1161" s="14">
        <v>0.28159699999999999</v>
      </c>
      <c r="L1161" s="13">
        <v>1.5799999999999999E-4</v>
      </c>
      <c r="M1161" s="14">
        <v>0.7</v>
      </c>
      <c r="N1161" s="19">
        <v>0.5</v>
      </c>
      <c r="P1161" s="114">
        <v>1959.3</v>
      </c>
      <c r="Q1161" s="114">
        <v>16</v>
      </c>
      <c r="R1161" s="74">
        <v>1</v>
      </c>
      <c r="S1161" s="97">
        <v>1</v>
      </c>
      <c r="T1161" s="75" t="s">
        <v>3723</v>
      </c>
      <c r="U1161" s="75">
        <v>0</v>
      </c>
      <c r="V1161" s="76" t="s">
        <v>18</v>
      </c>
      <c r="W1161" s="76" t="s">
        <v>19</v>
      </c>
      <c r="Y1161" s="77">
        <f t="shared" si="72"/>
        <v>0.2815969999568354</v>
      </c>
      <c r="Z1161" s="78">
        <f t="shared" si="73"/>
        <v>1.5799999999999999E-4</v>
      </c>
      <c r="AE1161" s="14" t="s">
        <v>2441</v>
      </c>
      <c r="AF1161" s="14">
        <f t="shared" si="74"/>
        <v>2543.7113540551945</v>
      </c>
      <c r="AG1161" s="14">
        <v>25</v>
      </c>
      <c r="AH1161" s="14">
        <f t="shared" si="75"/>
        <v>-1.6544117647058822</v>
      </c>
      <c r="AR1161" s="14">
        <v>0</v>
      </c>
      <c r="AS1161" s="14">
        <v>-37.950000000000799</v>
      </c>
      <c r="AU1161" s="14">
        <v>1160</v>
      </c>
      <c r="AV1161" s="14">
        <v>0</v>
      </c>
    </row>
    <row r="1162" spans="1:48" ht="15" x14ac:dyDescent="0.25">
      <c r="A1162" s="14">
        <v>1161</v>
      </c>
      <c r="B1162" s="96">
        <v>23892</v>
      </c>
      <c r="C1162" s="13" t="s">
        <v>717</v>
      </c>
      <c r="D1162" s="13">
        <v>57</v>
      </c>
      <c r="E1162" s="19" t="s">
        <v>20</v>
      </c>
      <c r="F1162" s="15" t="s">
        <v>807</v>
      </c>
      <c r="I1162" s="14">
        <v>3.2499999999999999E-4</v>
      </c>
      <c r="J1162" s="87">
        <v>3.2499999999999998E-6</v>
      </c>
      <c r="K1162" s="14">
        <v>0.28144599999999997</v>
      </c>
      <c r="L1162" s="13">
        <v>6.2000000000000003E-5</v>
      </c>
      <c r="M1162" s="14">
        <v>-3.2</v>
      </c>
      <c r="N1162" s="19">
        <v>0.5</v>
      </c>
      <c r="P1162" s="114">
        <v>1974.5</v>
      </c>
      <c r="Q1162" s="114">
        <v>25.1</v>
      </c>
      <c r="R1162" s="74">
        <v>1</v>
      </c>
      <c r="S1162" s="97">
        <v>1</v>
      </c>
      <c r="T1162" s="75" t="s">
        <v>3723</v>
      </c>
      <c r="U1162" s="75">
        <v>0</v>
      </c>
      <c r="V1162" s="76" t="s">
        <v>18</v>
      </c>
      <c r="W1162" s="76" t="s">
        <v>19</v>
      </c>
      <c r="Y1162" s="77">
        <f t="shared" si="72"/>
        <v>0.28144599998801922</v>
      </c>
      <c r="Z1162" s="78">
        <f t="shared" si="73"/>
        <v>6.2000000000000003E-5</v>
      </c>
      <c r="AE1162" s="14" t="s">
        <v>2441</v>
      </c>
      <c r="AF1162" s="14">
        <f t="shared" si="74"/>
        <v>2793.7663384403354</v>
      </c>
      <c r="AG1162" s="14">
        <v>25</v>
      </c>
      <c r="AH1162" s="14">
        <f t="shared" si="75"/>
        <v>-4.5220588235294121</v>
      </c>
      <c r="AR1162" s="14">
        <v>0</v>
      </c>
      <c r="AS1162" s="14">
        <v>-38.000000000000803</v>
      </c>
      <c r="AU1162" s="14">
        <v>1161</v>
      </c>
      <c r="AV1162" s="14">
        <v>0</v>
      </c>
    </row>
    <row r="1163" spans="1:48" ht="15" x14ac:dyDescent="0.25">
      <c r="A1163" s="14">
        <v>1162</v>
      </c>
      <c r="B1163" s="96">
        <v>23892</v>
      </c>
      <c r="C1163" s="13" t="s">
        <v>717</v>
      </c>
      <c r="D1163" s="13">
        <v>52</v>
      </c>
      <c r="E1163" s="19" t="s">
        <v>20</v>
      </c>
      <c r="F1163" s="15" t="s">
        <v>808</v>
      </c>
      <c r="I1163" s="14">
        <v>6.7100000000000005E-4</v>
      </c>
      <c r="J1163" s="87">
        <v>6.710000000000001E-6</v>
      </c>
      <c r="K1163" s="14">
        <v>0.28159800000000001</v>
      </c>
      <c r="L1163" s="13">
        <v>8.7999999999999998E-5</v>
      </c>
      <c r="M1163" s="14">
        <v>2</v>
      </c>
      <c r="N1163" s="19">
        <v>0.5</v>
      </c>
      <c r="P1163" s="114">
        <v>1986</v>
      </c>
      <c r="Q1163" s="114">
        <v>26.7</v>
      </c>
      <c r="R1163" s="74">
        <v>1</v>
      </c>
      <c r="S1163" s="97">
        <v>1</v>
      </c>
      <c r="T1163" s="75" t="s">
        <v>3723</v>
      </c>
      <c r="U1163" s="75">
        <v>0</v>
      </c>
      <c r="V1163" s="76" t="s">
        <v>18</v>
      </c>
      <c r="W1163" s="76" t="s">
        <v>19</v>
      </c>
      <c r="Y1163" s="77">
        <f t="shared" si="72"/>
        <v>0.28159799997512025</v>
      </c>
      <c r="Z1163" s="78">
        <f t="shared" si="73"/>
        <v>8.7999999999999998E-5</v>
      </c>
      <c r="AE1163" s="14" t="s">
        <v>2441</v>
      </c>
      <c r="AF1163" s="14">
        <f t="shared" si="74"/>
        <v>2483.9240814134873</v>
      </c>
      <c r="AG1163" s="14">
        <v>25</v>
      </c>
      <c r="AH1163" s="14">
        <f t="shared" si="75"/>
        <v>-0.69852941176470595</v>
      </c>
      <c r="AR1163" s="14">
        <v>0</v>
      </c>
      <c r="AS1163" s="14">
        <v>-38.0500000000008</v>
      </c>
      <c r="AU1163" s="14">
        <v>1162</v>
      </c>
      <c r="AV1163" s="14">
        <v>0</v>
      </c>
    </row>
    <row r="1164" spans="1:48" ht="15" x14ac:dyDescent="0.25">
      <c r="A1164" s="14">
        <v>1163</v>
      </c>
      <c r="B1164" s="96">
        <v>23892</v>
      </c>
      <c r="C1164" s="13" t="s">
        <v>717</v>
      </c>
      <c r="D1164" s="13">
        <v>31</v>
      </c>
      <c r="E1164" s="19" t="s">
        <v>20</v>
      </c>
      <c r="F1164" s="15" t="s">
        <v>809</v>
      </c>
      <c r="I1164" s="14">
        <v>3.4499999999999998E-4</v>
      </c>
      <c r="J1164" s="87">
        <v>3.45E-6</v>
      </c>
      <c r="K1164" s="14">
        <v>0.28130899999999998</v>
      </c>
      <c r="L1164" s="13">
        <v>8.6000000000000003E-5</v>
      </c>
      <c r="M1164" s="14">
        <v>-7.8</v>
      </c>
      <c r="N1164" s="19">
        <v>0.5</v>
      </c>
      <c r="P1164" s="114">
        <v>1987.7</v>
      </c>
      <c r="Q1164" s="114">
        <v>33.1</v>
      </c>
      <c r="R1164" s="74">
        <v>1</v>
      </c>
      <c r="S1164" s="97">
        <v>1</v>
      </c>
      <c r="T1164" s="75" t="s">
        <v>3723</v>
      </c>
      <c r="U1164" s="75">
        <v>0</v>
      </c>
      <c r="V1164" s="76" t="s">
        <v>18</v>
      </c>
      <c r="W1164" s="76" t="s">
        <v>19</v>
      </c>
      <c r="Y1164" s="77">
        <f t="shared" si="72"/>
        <v>0.28130899998719688</v>
      </c>
      <c r="Z1164" s="78">
        <f t="shared" si="73"/>
        <v>8.6000000000000003E-5</v>
      </c>
      <c r="AE1164" s="14" t="s">
        <v>2441</v>
      </c>
      <c r="AF1164" s="14">
        <f t="shared" si="74"/>
        <v>3084.1185045391298</v>
      </c>
      <c r="AG1164" s="14">
        <v>25</v>
      </c>
      <c r="AH1164" s="14">
        <f t="shared" si="75"/>
        <v>-7.9044117647058814</v>
      </c>
      <c r="AR1164" s="14">
        <v>0</v>
      </c>
      <c r="AS1164" s="14">
        <v>-38.100000000000797</v>
      </c>
      <c r="AU1164" s="14">
        <v>1163</v>
      </c>
      <c r="AV1164" s="14">
        <v>0</v>
      </c>
    </row>
    <row r="1165" spans="1:48" ht="15" x14ac:dyDescent="0.25">
      <c r="A1165" s="14">
        <v>1164</v>
      </c>
      <c r="B1165" s="96">
        <v>23892</v>
      </c>
      <c r="C1165" s="13" t="s">
        <v>717</v>
      </c>
      <c r="D1165" s="13">
        <v>32</v>
      </c>
      <c r="E1165" s="19" t="s">
        <v>20</v>
      </c>
      <c r="F1165" s="15" t="s">
        <v>810</v>
      </c>
      <c r="I1165" s="14">
        <v>7.8600000000000002E-4</v>
      </c>
      <c r="J1165" s="87">
        <v>7.860000000000001E-6</v>
      </c>
      <c r="K1165" s="14">
        <v>0.28162199999999998</v>
      </c>
      <c r="L1165" s="13">
        <v>8.3999999999999995E-5</v>
      </c>
      <c r="M1165" s="14">
        <v>2.8</v>
      </c>
      <c r="N1165" s="19">
        <v>0.5</v>
      </c>
      <c r="P1165" s="114">
        <v>1992.2</v>
      </c>
      <c r="Q1165" s="114">
        <v>18.2</v>
      </c>
      <c r="R1165" s="74">
        <v>1</v>
      </c>
      <c r="S1165" s="97">
        <v>1</v>
      </c>
      <c r="T1165" s="75" t="s">
        <v>3723</v>
      </c>
      <c r="U1165" s="75">
        <v>0</v>
      </c>
      <c r="V1165" s="76" t="s">
        <v>18</v>
      </c>
      <c r="W1165" s="76" t="s">
        <v>19</v>
      </c>
      <c r="Y1165" s="77">
        <f t="shared" si="72"/>
        <v>0.2816219999707652</v>
      </c>
      <c r="Z1165" s="78">
        <f t="shared" si="73"/>
        <v>8.3999999999999995E-5</v>
      </c>
      <c r="AE1165" s="14" t="s">
        <v>2441</v>
      </c>
      <c r="AF1165" s="14">
        <f t="shared" si="74"/>
        <v>2437.2193182360461</v>
      </c>
      <c r="AG1165" s="14">
        <v>25</v>
      </c>
      <c r="AH1165" s="14">
        <f t="shared" si="75"/>
        <v>-0.11029411764705907</v>
      </c>
      <c r="AR1165" s="14">
        <v>0</v>
      </c>
      <c r="AS1165" s="14">
        <v>-38.150000000000801</v>
      </c>
      <c r="AU1165" s="14">
        <v>1164</v>
      </c>
      <c r="AV1165" s="14">
        <v>0</v>
      </c>
    </row>
    <row r="1166" spans="1:48" ht="15" x14ac:dyDescent="0.25">
      <c r="A1166" s="14">
        <v>1165</v>
      </c>
      <c r="B1166" s="96">
        <v>23892</v>
      </c>
      <c r="C1166" s="13" t="s">
        <v>717</v>
      </c>
      <c r="D1166" s="13">
        <v>59</v>
      </c>
      <c r="E1166" s="19" t="s">
        <v>20</v>
      </c>
      <c r="F1166" s="15" t="s">
        <v>811</v>
      </c>
      <c r="I1166" s="14">
        <v>6.2399999999999999E-4</v>
      </c>
      <c r="J1166" s="87">
        <v>6.2400000000000004E-6</v>
      </c>
      <c r="K1166" s="14">
        <v>0.28102100000000002</v>
      </c>
      <c r="L1166" s="13">
        <v>5.8E-5</v>
      </c>
      <c r="M1166" s="14">
        <v>-5.3</v>
      </c>
      <c r="N1166" s="19">
        <v>0.5</v>
      </c>
      <c r="P1166" s="114">
        <v>2562.6999999999998</v>
      </c>
      <c r="Q1166" s="114">
        <v>5.8</v>
      </c>
      <c r="R1166" s="74">
        <v>1</v>
      </c>
      <c r="S1166" s="97">
        <v>1</v>
      </c>
      <c r="T1166" s="75" t="s">
        <v>3723</v>
      </c>
      <c r="U1166" s="75">
        <v>0</v>
      </c>
      <c r="V1166" s="76" t="s">
        <v>18</v>
      </c>
      <c r="W1166" s="76" t="s">
        <v>19</v>
      </c>
      <c r="Y1166" s="77">
        <f t="shared" si="72"/>
        <v>0.28102099997014435</v>
      </c>
      <c r="Z1166" s="78">
        <f t="shared" si="73"/>
        <v>5.8E-5</v>
      </c>
      <c r="AE1166" s="14" t="s">
        <v>2441</v>
      </c>
      <c r="AF1166" s="14">
        <f t="shared" si="74"/>
        <v>3380.464529893381</v>
      </c>
      <c r="AG1166" s="14">
        <v>25</v>
      </c>
      <c r="AH1166" s="14">
        <f t="shared" si="75"/>
        <v>-6.0661764705882346</v>
      </c>
      <c r="AR1166" s="14">
        <v>0</v>
      </c>
      <c r="AS1166" s="14">
        <v>-38.200000000000799</v>
      </c>
      <c r="AU1166" s="14">
        <v>1165</v>
      </c>
      <c r="AV1166" s="14">
        <v>0</v>
      </c>
    </row>
    <row r="1167" spans="1:48" ht="15" x14ac:dyDescent="0.25">
      <c r="A1167" s="14">
        <v>1166</v>
      </c>
      <c r="B1167" s="96">
        <v>23892</v>
      </c>
      <c r="C1167" s="13" t="s">
        <v>717</v>
      </c>
      <c r="D1167" s="13">
        <v>45</v>
      </c>
      <c r="E1167" s="19" t="s">
        <v>20</v>
      </c>
      <c r="F1167" s="15" t="s">
        <v>812</v>
      </c>
      <c r="I1167" s="14">
        <v>8.5899999999999995E-4</v>
      </c>
      <c r="J1167" s="87">
        <v>8.5899999999999991E-6</v>
      </c>
      <c r="K1167" s="14">
        <v>0.28097899999999998</v>
      </c>
      <c r="L1167" s="13">
        <v>7.4999999999999993E-5</v>
      </c>
      <c r="M1167" s="14">
        <v>-4.5999999999999996</v>
      </c>
      <c r="N1167" s="19">
        <v>0.5</v>
      </c>
      <c r="P1167" s="114">
        <v>2677.6</v>
      </c>
      <c r="Q1167" s="114">
        <v>8</v>
      </c>
      <c r="R1167" s="74">
        <v>1</v>
      </c>
      <c r="S1167" s="97">
        <v>1</v>
      </c>
      <c r="T1167" s="75" t="s">
        <v>3723</v>
      </c>
      <c r="U1167" s="75">
        <v>0</v>
      </c>
      <c r="V1167" s="76" t="s">
        <v>18</v>
      </c>
      <c r="W1167" s="76" t="s">
        <v>19</v>
      </c>
      <c r="Y1167" s="77">
        <f t="shared" si="72"/>
        <v>0.28097899995705788</v>
      </c>
      <c r="Z1167" s="78">
        <f t="shared" si="73"/>
        <v>7.4999999999999993E-5</v>
      </c>
      <c r="AE1167" s="14" t="s">
        <v>2441</v>
      </c>
      <c r="AF1167" s="14">
        <f t="shared" si="74"/>
        <v>3426.9934938032929</v>
      </c>
      <c r="AG1167" s="14">
        <v>25</v>
      </c>
      <c r="AH1167" s="14">
        <f t="shared" si="75"/>
        <v>-5.5514705882352935</v>
      </c>
      <c r="AR1167" s="14">
        <v>0</v>
      </c>
      <c r="AS1167" s="14">
        <v>-38.250000000000803</v>
      </c>
      <c r="AU1167" s="14">
        <v>1166</v>
      </c>
      <c r="AV1167" s="14">
        <v>0</v>
      </c>
    </row>
    <row r="1168" spans="1:48" ht="15" x14ac:dyDescent="0.25">
      <c r="A1168" s="14">
        <v>1167</v>
      </c>
      <c r="B1168" s="96">
        <v>23892</v>
      </c>
      <c r="C1168" s="13" t="s">
        <v>717</v>
      </c>
      <c r="D1168" s="13">
        <v>3</v>
      </c>
      <c r="E1168" s="19" t="s">
        <v>20</v>
      </c>
      <c r="F1168" s="15" t="s">
        <v>813</v>
      </c>
      <c r="I1168" s="14">
        <v>2.4600000000000002E-4</v>
      </c>
      <c r="J1168" s="87">
        <v>2.4600000000000002E-6</v>
      </c>
      <c r="K1168" s="14">
        <v>0.28109899999999999</v>
      </c>
      <c r="L1168" s="13">
        <v>1.37E-4</v>
      </c>
      <c r="M1168" s="14">
        <v>1.1000000000000001</v>
      </c>
      <c r="N1168" s="19">
        <v>0.5</v>
      </c>
      <c r="P1168" s="114">
        <v>2691.2</v>
      </c>
      <c r="Q1168" s="114">
        <v>7.5</v>
      </c>
      <c r="R1168" s="74">
        <v>1</v>
      </c>
      <c r="S1168" s="97">
        <v>1</v>
      </c>
      <c r="T1168" s="75" t="s">
        <v>3723</v>
      </c>
      <c r="U1168" s="75">
        <v>0</v>
      </c>
      <c r="V1168" s="76" t="s">
        <v>18</v>
      </c>
      <c r="W1168" s="76" t="s">
        <v>19</v>
      </c>
      <c r="Y1168" s="77">
        <f t="shared" si="72"/>
        <v>0.28109899998763976</v>
      </c>
      <c r="Z1168" s="78">
        <f t="shared" si="73"/>
        <v>1.37E-4</v>
      </c>
      <c r="AE1168" s="14" t="s">
        <v>2441</v>
      </c>
      <c r="AF1168" s="14">
        <f t="shared" si="74"/>
        <v>3092.3722468070941</v>
      </c>
      <c r="AG1168" s="14">
        <v>25</v>
      </c>
      <c r="AH1168" s="14">
        <f t="shared" si="75"/>
        <v>-1.3602941176470589</v>
      </c>
      <c r="AR1168" s="14">
        <v>0</v>
      </c>
      <c r="AS1168" s="14">
        <v>-38.3000000000008</v>
      </c>
      <c r="AU1168" s="14">
        <v>1167</v>
      </c>
      <c r="AV1168" s="14">
        <v>0</v>
      </c>
    </row>
    <row r="1169" spans="1:48" ht="15" x14ac:dyDescent="0.25">
      <c r="A1169" s="14">
        <v>1168</v>
      </c>
      <c r="B1169" s="96">
        <v>23892</v>
      </c>
      <c r="C1169" s="13" t="s">
        <v>717</v>
      </c>
      <c r="D1169" s="13">
        <v>7</v>
      </c>
      <c r="E1169" s="19" t="s">
        <v>20</v>
      </c>
      <c r="F1169" s="15" t="s">
        <v>814</v>
      </c>
      <c r="I1169" s="14">
        <v>1.189E-3</v>
      </c>
      <c r="J1169" s="87">
        <v>1.189E-5</v>
      </c>
      <c r="K1169" s="14">
        <v>0.280949</v>
      </c>
      <c r="L1169" s="13">
        <v>7.4999999999999993E-5</v>
      </c>
      <c r="M1169" s="14">
        <v>-5.4</v>
      </c>
      <c r="N1169" s="19">
        <v>0.5</v>
      </c>
      <c r="P1169" s="114">
        <v>2714</v>
      </c>
      <c r="Q1169" s="114">
        <v>3.5</v>
      </c>
      <c r="R1169" s="74">
        <v>1</v>
      </c>
      <c r="S1169" s="97">
        <v>1</v>
      </c>
      <c r="T1169" s="75" t="s">
        <v>3723</v>
      </c>
      <c r="U1169" s="75">
        <v>0</v>
      </c>
      <c r="V1169" s="76" t="s">
        <v>18</v>
      </c>
      <c r="W1169" s="76" t="s">
        <v>19</v>
      </c>
      <c r="Y1169" s="77">
        <f t="shared" si="72"/>
        <v>0.28094899993975292</v>
      </c>
      <c r="Z1169" s="78">
        <f t="shared" si="73"/>
        <v>7.4999999999999993E-5</v>
      </c>
      <c r="AE1169" s="14" t="s">
        <v>2441</v>
      </c>
      <c r="AF1169" s="14">
        <f t="shared" si="74"/>
        <v>3506.4760455018131</v>
      </c>
      <c r="AG1169" s="14">
        <v>25</v>
      </c>
      <c r="AH1169" s="14">
        <f t="shared" si="75"/>
        <v>-6.139705882352942</v>
      </c>
      <c r="AR1169" s="14">
        <v>0</v>
      </c>
      <c r="AS1169" s="14">
        <v>-38.350000000000797</v>
      </c>
      <c r="AU1169" s="14">
        <v>1168</v>
      </c>
      <c r="AV1169" s="14">
        <v>0</v>
      </c>
    </row>
    <row r="1170" spans="1:48" ht="15" x14ac:dyDescent="0.25">
      <c r="A1170" s="14">
        <v>1169</v>
      </c>
      <c r="B1170" s="96">
        <v>23892</v>
      </c>
      <c r="C1170" s="13" t="s">
        <v>718</v>
      </c>
      <c r="D1170" s="13">
        <v>14</v>
      </c>
      <c r="E1170" s="19" t="s">
        <v>20</v>
      </c>
      <c r="F1170" s="15" t="s">
        <v>815</v>
      </c>
      <c r="I1170" s="14">
        <v>1.2999999999999999E-3</v>
      </c>
      <c r="J1170" s="87">
        <v>1.2999999999999999E-5</v>
      </c>
      <c r="K1170" s="14">
        <v>0.28262100000000001</v>
      </c>
      <c r="L1170" s="13">
        <v>8.1000000000000004E-5</v>
      </c>
      <c r="M1170" s="14">
        <v>2.6</v>
      </c>
      <c r="N1170" s="19">
        <v>0.5</v>
      </c>
      <c r="P1170" s="114">
        <v>391.9</v>
      </c>
      <c r="Q1170" s="114">
        <v>34.4</v>
      </c>
      <c r="R1170" s="74">
        <v>1</v>
      </c>
      <c r="S1170" s="97">
        <v>1</v>
      </c>
      <c r="T1170" s="75" t="s">
        <v>3723</v>
      </c>
      <c r="U1170" s="75">
        <v>0</v>
      </c>
      <c r="V1170" s="76" t="s">
        <v>18</v>
      </c>
      <c r="W1170" s="76" t="s">
        <v>19</v>
      </c>
      <c r="Y1170" s="77">
        <f t="shared" si="72"/>
        <v>0.28262099999048823</v>
      </c>
      <c r="Z1170" s="78">
        <f t="shared" si="73"/>
        <v>8.1000000000000004E-5</v>
      </c>
      <c r="AE1170" s="14" t="s">
        <v>2441</v>
      </c>
      <c r="AF1170" s="14">
        <f t="shared" si="74"/>
        <v>1196.0206909874973</v>
      </c>
      <c r="AG1170" s="14">
        <v>25</v>
      </c>
      <c r="AH1170" s="14">
        <f t="shared" si="75"/>
        <v>-0.25735294117647062</v>
      </c>
      <c r="AR1170" s="14">
        <v>0</v>
      </c>
      <c r="AS1170" s="14">
        <v>-38.400000000000801</v>
      </c>
      <c r="AU1170" s="14">
        <v>1169</v>
      </c>
      <c r="AV1170" s="14">
        <v>0</v>
      </c>
    </row>
    <row r="1171" spans="1:48" ht="15" x14ac:dyDescent="0.25">
      <c r="A1171" s="14">
        <v>1170</v>
      </c>
      <c r="B1171" s="96">
        <v>23892</v>
      </c>
      <c r="C1171" s="13" t="s">
        <v>718</v>
      </c>
      <c r="D1171" s="13">
        <v>96</v>
      </c>
      <c r="E1171" s="19" t="s">
        <v>20</v>
      </c>
      <c r="F1171" s="15" t="s">
        <v>816</v>
      </c>
      <c r="I1171" s="14">
        <v>2.3760000000000001E-3</v>
      </c>
      <c r="J1171" s="87">
        <v>2.3760000000000003E-5</v>
      </c>
      <c r="K1171" s="14">
        <v>0.28268599999999999</v>
      </c>
      <c r="L1171" s="13">
        <v>7.8999999999999996E-5</v>
      </c>
      <c r="M1171" s="14">
        <v>4.7</v>
      </c>
      <c r="N1171" s="19">
        <v>0.5</v>
      </c>
      <c r="P1171" s="114">
        <v>395.3</v>
      </c>
      <c r="Q1171" s="114">
        <v>15.5</v>
      </c>
      <c r="R1171" s="74">
        <v>1</v>
      </c>
      <c r="S1171" s="97">
        <v>1</v>
      </c>
      <c r="T1171" s="75" t="s">
        <v>3723</v>
      </c>
      <c r="U1171" s="75">
        <v>0</v>
      </c>
      <c r="V1171" s="76" t="s">
        <v>18</v>
      </c>
      <c r="W1171" s="76" t="s">
        <v>19</v>
      </c>
      <c r="Y1171" s="77">
        <f t="shared" si="72"/>
        <v>0.28268599998246452</v>
      </c>
      <c r="Z1171" s="78">
        <f t="shared" si="73"/>
        <v>7.8999999999999996E-5</v>
      </c>
      <c r="AE1171" s="14" t="s">
        <v>2441</v>
      </c>
      <c r="AF1171" s="14">
        <f t="shared" si="74"/>
        <v>1066.2465199591902</v>
      </c>
      <c r="AG1171" s="14">
        <v>25</v>
      </c>
      <c r="AH1171" s="14">
        <f t="shared" si="75"/>
        <v>1.2867647058823528</v>
      </c>
      <c r="AR1171" s="14">
        <v>0</v>
      </c>
      <c r="AS1171" s="14">
        <v>-38.450000000000799</v>
      </c>
      <c r="AU1171" s="14">
        <v>1170</v>
      </c>
      <c r="AV1171" s="14">
        <v>0</v>
      </c>
    </row>
    <row r="1172" spans="1:48" ht="15" x14ac:dyDescent="0.25">
      <c r="A1172" s="14">
        <v>1171</v>
      </c>
      <c r="B1172" s="96">
        <v>23892</v>
      </c>
      <c r="C1172" s="13" t="s">
        <v>718</v>
      </c>
      <c r="D1172" s="13">
        <v>11</v>
      </c>
      <c r="E1172" s="19" t="s">
        <v>20</v>
      </c>
      <c r="F1172" s="15" t="s">
        <v>817</v>
      </c>
      <c r="I1172" s="14">
        <v>1.97E-3</v>
      </c>
      <c r="J1172" s="87">
        <v>1.9700000000000001E-5</v>
      </c>
      <c r="K1172" s="14">
        <v>0.28265299999999999</v>
      </c>
      <c r="L1172" s="13">
        <v>7.7999999999999999E-5</v>
      </c>
      <c r="M1172" s="14">
        <v>4.2</v>
      </c>
      <c r="N1172" s="19">
        <v>0.5</v>
      </c>
      <c r="P1172" s="114">
        <v>423.2</v>
      </c>
      <c r="Q1172" s="114">
        <v>6.5</v>
      </c>
      <c r="R1172" s="74">
        <v>1</v>
      </c>
      <c r="S1172" s="97">
        <v>1</v>
      </c>
      <c r="T1172" s="75" t="s">
        <v>3723</v>
      </c>
      <c r="U1172" s="75">
        <v>0</v>
      </c>
      <c r="V1172" s="76" t="s">
        <v>18</v>
      </c>
      <c r="W1172" s="76" t="s">
        <v>19</v>
      </c>
      <c r="Y1172" s="77">
        <f t="shared" si="72"/>
        <v>0.28265299998443472</v>
      </c>
      <c r="Z1172" s="78">
        <f t="shared" si="73"/>
        <v>7.7999999999999999E-5</v>
      </c>
      <c r="AE1172" s="14" t="s">
        <v>2441</v>
      </c>
      <c r="AF1172" s="14">
        <f t="shared" si="74"/>
        <v>1118.1738077531288</v>
      </c>
      <c r="AG1172" s="14">
        <v>25</v>
      </c>
      <c r="AH1172" s="14">
        <f t="shared" si="75"/>
        <v>0.91911764705882348</v>
      </c>
      <c r="AR1172" s="14">
        <v>0</v>
      </c>
      <c r="AS1172" s="14">
        <v>-38.500000000000803</v>
      </c>
      <c r="AU1172" s="14">
        <v>1171</v>
      </c>
      <c r="AV1172" s="14">
        <v>0</v>
      </c>
    </row>
    <row r="1173" spans="1:48" ht="15" x14ac:dyDescent="0.25">
      <c r="A1173" s="14">
        <v>1172</v>
      </c>
      <c r="B1173" s="96">
        <v>23892</v>
      </c>
      <c r="C1173" s="13" t="s">
        <v>718</v>
      </c>
      <c r="D1173" s="13">
        <v>82</v>
      </c>
      <c r="E1173" s="19" t="s">
        <v>20</v>
      </c>
      <c r="F1173" s="15" t="s">
        <v>818</v>
      </c>
      <c r="I1173" s="14">
        <v>2.493E-3</v>
      </c>
      <c r="J1173" s="87">
        <v>2.493E-5</v>
      </c>
      <c r="K1173" s="14">
        <v>0.28258699999999998</v>
      </c>
      <c r="L1173" s="13">
        <v>6.6000000000000005E-5</v>
      </c>
      <c r="M1173" s="14">
        <v>1.8</v>
      </c>
      <c r="N1173" s="19">
        <v>0.5</v>
      </c>
      <c r="P1173" s="114">
        <v>424.8</v>
      </c>
      <c r="Q1173" s="114">
        <v>21.3</v>
      </c>
      <c r="R1173" s="74">
        <v>1</v>
      </c>
      <c r="S1173" s="97">
        <v>1</v>
      </c>
      <c r="T1173" s="75" t="s">
        <v>3723</v>
      </c>
      <c r="U1173" s="75">
        <v>0</v>
      </c>
      <c r="V1173" s="76" t="s">
        <v>18</v>
      </c>
      <c r="W1173" s="76" t="s">
        <v>19</v>
      </c>
      <c r="Y1173" s="77">
        <f t="shared" si="72"/>
        <v>0.28258699998022796</v>
      </c>
      <c r="Z1173" s="78">
        <f t="shared" si="73"/>
        <v>6.6000000000000005E-5</v>
      </c>
      <c r="AE1173" s="14" t="s">
        <v>2441</v>
      </c>
      <c r="AF1173" s="14">
        <f t="shared" si="74"/>
        <v>1274.3524907872725</v>
      </c>
      <c r="AG1173" s="14">
        <v>25</v>
      </c>
      <c r="AH1173" s="14">
        <f t="shared" si="75"/>
        <v>-0.84558823529411764</v>
      </c>
      <c r="AR1173" s="14">
        <v>0</v>
      </c>
      <c r="AS1173" s="14">
        <v>-38.5500000000008</v>
      </c>
      <c r="AU1173" s="14">
        <v>1172</v>
      </c>
      <c r="AV1173" s="14">
        <v>0</v>
      </c>
    </row>
    <row r="1174" spans="1:48" ht="15" x14ac:dyDescent="0.25">
      <c r="A1174" s="14">
        <v>1173</v>
      </c>
      <c r="B1174" s="96">
        <v>23892</v>
      </c>
      <c r="C1174" s="13" t="s">
        <v>718</v>
      </c>
      <c r="D1174" s="13">
        <v>69</v>
      </c>
      <c r="E1174" s="19" t="s">
        <v>20</v>
      </c>
      <c r="F1174" s="15" t="s">
        <v>819</v>
      </c>
      <c r="I1174" s="14">
        <v>2.1359999999999999E-3</v>
      </c>
      <c r="J1174" s="87">
        <v>2.1359999999999999E-5</v>
      </c>
      <c r="K1174" s="14">
        <v>0.282609</v>
      </c>
      <c r="L1174" s="13">
        <v>7.7999999999999999E-5</v>
      </c>
      <c r="M1174" s="14">
        <v>2.8</v>
      </c>
      <c r="N1174" s="19">
        <v>0.5</v>
      </c>
      <c r="P1174" s="114">
        <v>430.4</v>
      </c>
      <c r="Q1174" s="114">
        <v>41.1</v>
      </c>
      <c r="R1174" s="74">
        <v>1</v>
      </c>
      <c r="S1174" s="97">
        <v>1</v>
      </c>
      <c r="T1174" s="75" t="s">
        <v>3723</v>
      </c>
      <c r="U1174" s="75">
        <v>0</v>
      </c>
      <c r="V1174" s="76" t="s">
        <v>18</v>
      </c>
      <c r="W1174" s="76" t="s">
        <v>19</v>
      </c>
      <c r="Y1174" s="77">
        <f t="shared" si="72"/>
        <v>0.28260899998283601</v>
      </c>
      <c r="Z1174" s="78">
        <f t="shared" si="73"/>
        <v>7.7999999999999999E-5</v>
      </c>
      <c r="AE1174" s="14" t="s">
        <v>2441</v>
      </c>
      <c r="AF1174" s="14">
        <f t="shared" si="74"/>
        <v>1215.7631305246873</v>
      </c>
      <c r="AG1174" s="14">
        <v>25</v>
      </c>
      <c r="AH1174" s="14">
        <f t="shared" si="75"/>
        <v>-0.11029411764705907</v>
      </c>
      <c r="AR1174" s="14">
        <v>0</v>
      </c>
      <c r="AS1174" s="14">
        <v>-38.600000000000797</v>
      </c>
      <c r="AU1174" s="14">
        <v>1173</v>
      </c>
      <c r="AV1174" s="14">
        <v>0</v>
      </c>
    </row>
    <row r="1175" spans="1:48" ht="15" x14ac:dyDescent="0.25">
      <c r="A1175" s="14">
        <v>1174</v>
      </c>
      <c r="B1175" s="96">
        <v>23892</v>
      </c>
      <c r="C1175" s="13" t="s">
        <v>718</v>
      </c>
      <c r="D1175" s="13">
        <v>99</v>
      </c>
      <c r="E1175" s="19" t="s">
        <v>20</v>
      </c>
      <c r="F1175" s="15" t="s">
        <v>820</v>
      </c>
      <c r="I1175" s="14">
        <v>1.1670000000000001E-3</v>
      </c>
      <c r="J1175" s="87">
        <v>1.1670000000000002E-5</v>
      </c>
      <c r="K1175" s="14">
        <v>0.28271800000000002</v>
      </c>
      <c r="L1175" s="13">
        <v>5.3000000000000001E-5</v>
      </c>
      <c r="M1175" s="14">
        <v>6.9</v>
      </c>
      <c r="N1175" s="19">
        <v>0.5</v>
      </c>
      <c r="P1175" s="114">
        <v>431.6</v>
      </c>
      <c r="Q1175" s="114">
        <v>15.5</v>
      </c>
      <c r="R1175" s="74">
        <v>1</v>
      </c>
      <c r="S1175" s="97">
        <v>1</v>
      </c>
      <c r="T1175" s="75" t="s">
        <v>3723</v>
      </c>
      <c r="U1175" s="75">
        <v>0</v>
      </c>
      <c r="V1175" s="76" t="s">
        <v>18</v>
      </c>
      <c r="W1175" s="76" t="s">
        <v>19</v>
      </c>
      <c r="Y1175" s="77">
        <f t="shared" si="72"/>
        <v>0.28271799999059638</v>
      </c>
      <c r="Z1175" s="78">
        <f t="shared" si="73"/>
        <v>5.3000000000000001E-5</v>
      </c>
      <c r="AE1175" s="14" t="s">
        <v>2441</v>
      </c>
      <c r="AF1175" s="14">
        <f t="shared" si="74"/>
        <v>953.02937057202735</v>
      </c>
      <c r="AG1175" s="14">
        <v>25</v>
      </c>
      <c r="AH1175" s="14">
        <f t="shared" si="75"/>
        <v>2.9044117647058822</v>
      </c>
      <c r="AR1175" s="14">
        <v>0</v>
      </c>
      <c r="AS1175" s="14">
        <v>-38.650000000000801</v>
      </c>
      <c r="AU1175" s="14">
        <v>1174</v>
      </c>
      <c r="AV1175" s="14">
        <v>0</v>
      </c>
    </row>
    <row r="1176" spans="1:48" ht="15" x14ac:dyDescent="0.25">
      <c r="A1176" s="14">
        <v>1175</v>
      </c>
      <c r="B1176" s="96">
        <v>23892</v>
      </c>
      <c r="C1176" s="13" t="s">
        <v>718</v>
      </c>
      <c r="D1176" s="13">
        <v>37</v>
      </c>
      <c r="E1176" s="19" t="s">
        <v>20</v>
      </c>
      <c r="F1176" s="15" t="s">
        <v>821</v>
      </c>
      <c r="I1176" s="14">
        <v>1.4040000000000001E-3</v>
      </c>
      <c r="J1176" s="87">
        <v>1.4040000000000001E-5</v>
      </c>
      <c r="K1176" s="14">
        <v>0.28273399999999999</v>
      </c>
      <c r="L1176" s="13">
        <v>8.8999999999999995E-5</v>
      </c>
      <c r="M1176" s="14">
        <v>7.5</v>
      </c>
      <c r="N1176" s="19">
        <v>0.5</v>
      </c>
      <c r="P1176" s="114">
        <v>434.2</v>
      </c>
      <c r="Q1176" s="114">
        <v>18</v>
      </c>
      <c r="R1176" s="74">
        <v>1</v>
      </c>
      <c r="S1176" s="97">
        <v>1</v>
      </c>
      <c r="T1176" s="75" t="s">
        <v>3723</v>
      </c>
      <c r="U1176" s="75">
        <v>0</v>
      </c>
      <c r="V1176" s="76" t="s">
        <v>18</v>
      </c>
      <c r="W1176" s="76" t="s">
        <v>19</v>
      </c>
      <c r="Y1176" s="77">
        <f t="shared" si="72"/>
        <v>0.28273399998861842</v>
      </c>
      <c r="Z1176" s="78">
        <f t="shared" si="73"/>
        <v>8.8999999999999995E-5</v>
      </c>
      <c r="AE1176" s="14" t="s">
        <v>2441</v>
      </c>
      <c r="AF1176" s="14">
        <f t="shared" si="74"/>
        <v>919.85700653175991</v>
      </c>
      <c r="AG1176" s="14">
        <v>25</v>
      </c>
      <c r="AH1176" s="14">
        <f t="shared" si="75"/>
        <v>3.3455882352941173</v>
      </c>
      <c r="AR1176" s="14">
        <v>0</v>
      </c>
      <c r="AS1176" s="14">
        <v>-38.700000000000799</v>
      </c>
      <c r="AU1176" s="14">
        <v>1175</v>
      </c>
      <c r="AV1176" s="14">
        <v>0</v>
      </c>
    </row>
    <row r="1177" spans="1:48" ht="15" x14ac:dyDescent="0.25">
      <c r="A1177" s="14">
        <v>1176</v>
      </c>
      <c r="B1177" s="96">
        <v>23892</v>
      </c>
      <c r="C1177" s="13" t="s">
        <v>718</v>
      </c>
      <c r="D1177" s="13">
        <v>4</v>
      </c>
      <c r="E1177" s="19" t="s">
        <v>20</v>
      </c>
      <c r="F1177" s="15" t="s">
        <v>822</v>
      </c>
      <c r="I1177" s="14">
        <v>1.361E-3</v>
      </c>
      <c r="J1177" s="87">
        <v>1.361E-5</v>
      </c>
      <c r="K1177" s="14">
        <v>0.28267399999999998</v>
      </c>
      <c r="L1177" s="13">
        <v>9.6000000000000002E-5</v>
      </c>
      <c r="M1177" s="14">
        <v>5.4</v>
      </c>
      <c r="N1177" s="19">
        <v>0.5</v>
      </c>
      <c r="P1177" s="114">
        <v>434.3</v>
      </c>
      <c r="Q1177" s="114">
        <v>15.5</v>
      </c>
      <c r="R1177" s="74">
        <v>1</v>
      </c>
      <c r="S1177" s="97">
        <v>1</v>
      </c>
      <c r="T1177" s="75" t="s">
        <v>3723</v>
      </c>
      <c r="U1177" s="75">
        <v>0</v>
      </c>
      <c r="V1177" s="76" t="s">
        <v>18</v>
      </c>
      <c r="W1177" s="76" t="s">
        <v>19</v>
      </c>
      <c r="Y1177" s="77">
        <f t="shared" si="72"/>
        <v>0.28267399998896447</v>
      </c>
      <c r="Z1177" s="78">
        <f t="shared" si="73"/>
        <v>9.6000000000000002E-5</v>
      </c>
      <c r="AE1177" s="14" t="s">
        <v>2441</v>
      </c>
      <c r="AF1177" s="14">
        <f t="shared" si="74"/>
        <v>1053.8436723786433</v>
      </c>
      <c r="AG1177" s="14">
        <v>25</v>
      </c>
      <c r="AH1177" s="14">
        <f t="shared" si="75"/>
        <v>1.8014705882352942</v>
      </c>
      <c r="AR1177" s="14">
        <v>0</v>
      </c>
      <c r="AS1177" s="14">
        <v>-38.750000000000803</v>
      </c>
      <c r="AU1177" s="14">
        <v>1176</v>
      </c>
      <c r="AV1177" s="14">
        <v>0</v>
      </c>
    </row>
    <row r="1178" spans="1:48" ht="15" x14ac:dyDescent="0.25">
      <c r="A1178" s="14">
        <v>1177</v>
      </c>
      <c r="B1178" s="96">
        <v>23892</v>
      </c>
      <c r="C1178" s="13" t="s">
        <v>718</v>
      </c>
      <c r="D1178" s="13">
        <v>83</v>
      </c>
      <c r="E1178" s="19" t="s">
        <v>20</v>
      </c>
      <c r="F1178" s="15" t="s">
        <v>823</v>
      </c>
      <c r="I1178" s="14">
        <v>1.658E-3</v>
      </c>
      <c r="J1178" s="87">
        <v>1.658E-5</v>
      </c>
      <c r="K1178" s="14">
        <v>0.28254400000000002</v>
      </c>
      <c r="L1178" s="13">
        <v>7.1000000000000005E-5</v>
      </c>
      <c r="M1178" s="14">
        <v>0.7</v>
      </c>
      <c r="N1178" s="19">
        <v>0.5</v>
      </c>
      <c r="P1178" s="114">
        <v>436.8</v>
      </c>
      <c r="Q1178" s="114">
        <v>31.3</v>
      </c>
      <c r="R1178" s="74">
        <v>1</v>
      </c>
      <c r="S1178" s="97">
        <v>1</v>
      </c>
      <c r="T1178" s="75" t="s">
        <v>3723</v>
      </c>
      <c r="U1178" s="75">
        <v>0</v>
      </c>
      <c r="V1178" s="76" t="s">
        <v>18</v>
      </c>
      <c r="W1178" s="76" t="s">
        <v>19</v>
      </c>
      <c r="Y1178" s="77">
        <f t="shared" si="72"/>
        <v>0.28254399998647894</v>
      </c>
      <c r="Z1178" s="78">
        <f t="shared" si="73"/>
        <v>7.1000000000000005E-5</v>
      </c>
      <c r="AE1178" s="14" t="s">
        <v>2441</v>
      </c>
      <c r="AF1178" s="14">
        <f t="shared" si="74"/>
        <v>1348.8161746449578</v>
      </c>
      <c r="AG1178" s="14">
        <v>25</v>
      </c>
      <c r="AH1178" s="14">
        <f t="shared" si="75"/>
        <v>-1.6544117647058822</v>
      </c>
      <c r="AR1178" s="14">
        <v>0</v>
      </c>
      <c r="AS1178" s="14">
        <v>-38.8000000000008</v>
      </c>
      <c r="AU1178" s="14">
        <v>1177</v>
      </c>
      <c r="AV1178" s="14">
        <v>0</v>
      </c>
    </row>
    <row r="1179" spans="1:48" ht="15" x14ac:dyDescent="0.25">
      <c r="A1179" s="14">
        <v>1178</v>
      </c>
      <c r="B1179" s="96">
        <v>23892</v>
      </c>
      <c r="C1179" s="13" t="s">
        <v>718</v>
      </c>
      <c r="D1179" s="13">
        <v>89</v>
      </c>
      <c r="E1179" s="19" t="s">
        <v>20</v>
      </c>
      <c r="F1179" s="15" t="s">
        <v>824</v>
      </c>
      <c r="I1179" s="14">
        <v>3.2460000000000002E-3</v>
      </c>
      <c r="J1179" s="87">
        <v>3.2460000000000004E-5</v>
      </c>
      <c r="K1179" s="14">
        <v>0.282607</v>
      </c>
      <c r="L1179" s="13">
        <v>6.4999999999999994E-5</v>
      </c>
      <c r="M1179" s="14">
        <v>2.5</v>
      </c>
      <c r="N1179" s="19">
        <v>0.5</v>
      </c>
      <c r="P1179" s="114">
        <v>438.6</v>
      </c>
      <c r="Q1179" s="114">
        <v>18.100000000000001</v>
      </c>
      <c r="R1179" s="74">
        <v>1</v>
      </c>
      <c r="S1179" s="97">
        <v>1</v>
      </c>
      <c r="T1179" s="75" t="s">
        <v>3723</v>
      </c>
      <c r="U1179" s="75">
        <v>0</v>
      </c>
      <c r="V1179" s="76" t="s">
        <v>18</v>
      </c>
      <c r="W1179" s="76" t="s">
        <v>19</v>
      </c>
      <c r="Y1179" s="77">
        <f t="shared" si="72"/>
        <v>0.28260699997341959</v>
      </c>
      <c r="Z1179" s="78">
        <f t="shared" si="73"/>
        <v>6.4999999999999994E-5</v>
      </c>
      <c r="AE1179" s="14" t="s">
        <v>2441</v>
      </c>
      <c r="AF1179" s="14">
        <f t="shared" si="74"/>
        <v>1236.2137575858449</v>
      </c>
      <c r="AG1179" s="14">
        <v>25</v>
      </c>
      <c r="AH1179" s="14">
        <f t="shared" si="75"/>
        <v>-0.33088235294117657</v>
      </c>
      <c r="AR1179" s="14">
        <v>0</v>
      </c>
      <c r="AS1179" s="14">
        <v>-38.850000000000797</v>
      </c>
      <c r="AU1179" s="14">
        <v>1178</v>
      </c>
      <c r="AV1179" s="14">
        <v>0</v>
      </c>
    </row>
    <row r="1180" spans="1:48" ht="15" x14ac:dyDescent="0.25">
      <c r="A1180" s="14">
        <v>1179</v>
      </c>
      <c r="B1180" s="96">
        <v>23892</v>
      </c>
      <c r="C1180" s="13" t="s">
        <v>718</v>
      </c>
      <c r="D1180" s="13">
        <v>23</v>
      </c>
      <c r="E1180" s="19" t="s">
        <v>20</v>
      </c>
      <c r="F1180" s="15" t="s">
        <v>825</v>
      </c>
      <c r="I1180" s="14">
        <v>1.3699999999999999E-3</v>
      </c>
      <c r="J1180" s="87">
        <v>1.3699999999999999E-5</v>
      </c>
      <c r="K1180" s="14">
        <v>0.28240399999999999</v>
      </c>
      <c r="L1180" s="13">
        <v>8.2999999999999998E-5</v>
      </c>
      <c r="M1180" s="14">
        <v>-4</v>
      </c>
      <c r="N1180" s="19">
        <v>0.5</v>
      </c>
      <c r="P1180" s="114">
        <v>443.8</v>
      </c>
      <c r="Q1180" s="114">
        <v>23.9</v>
      </c>
      <c r="R1180" s="74">
        <v>1</v>
      </c>
      <c r="S1180" s="97">
        <v>1</v>
      </c>
      <c r="T1180" s="75" t="s">
        <v>3723</v>
      </c>
      <c r="U1180" s="75">
        <v>0</v>
      </c>
      <c r="V1180" s="76" t="s">
        <v>18</v>
      </c>
      <c r="W1180" s="76" t="s">
        <v>19</v>
      </c>
      <c r="Y1180" s="77">
        <f t="shared" si="72"/>
        <v>0.28240399998864851</v>
      </c>
      <c r="Z1180" s="78">
        <f t="shared" si="73"/>
        <v>8.2999999999999998E-5</v>
      </c>
      <c r="AE1180" s="14" t="s">
        <v>2441</v>
      </c>
      <c r="AF1180" s="14">
        <f t="shared" si="74"/>
        <v>1651.1751518994479</v>
      </c>
      <c r="AG1180" s="14">
        <v>25</v>
      </c>
      <c r="AH1180" s="14">
        <f t="shared" si="75"/>
        <v>-5.1102941176470589</v>
      </c>
      <c r="AR1180" s="14">
        <v>0</v>
      </c>
      <c r="AS1180" s="14">
        <v>-38.900000000000801</v>
      </c>
      <c r="AU1180" s="14">
        <v>1179</v>
      </c>
      <c r="AV1180" s="14">
        <v>0</v>
      </c>
    </row>
    <row r="1181" spans="1:48" ht="15" x14ac:dyDescent="0.25">
      <c r="A1181" s="14">
        <v>1180</v>
      </c>
      <c r="B1181" s="96">
        <v>23892</v>
      </c>
      <c r="C1181" s="13" t="s">
        <v>718</v>
      </c>
      <c r="D1181" s="13">
        <v>25</v>
      </c>
      <c r="E1181" s="19" t="s">
        <v>20</v>
      </c>
      <c r="F1181" s="15" t="s">
        <v>826</v>
      </c>
      <c r="I1181" s="14">
        <v>1.856E-3</v>
      </c>
      <c r="J1181" s="87">
        <v>1.8560000000000002E-5</v>
      </c>
      <c r="K1181" s="14">
        <v>0.28245100000000001</v>
      </c>
      <c r="L1181" s="13">
        <v>1.05E-4</v>
      </c>
      <c r="M1181" s="14">
        <v>-2.4</v>
      </c>
      <c r="N1181" s="19">
        <v>0.5</v>
      </c>
      <c r="P1181" s="114">
        <v>445.2</v>
      </c>
      <c r="Q1181" s="114">
        <v>15.2</v>
      </c>
      <c r="R1181" s="74">
        <v>1</v>
      </c>
      <c r="S1181" s="97">
        <v>1</v>
      </c>
      <c r="T1181" s="75" t="s">
        <v>3723</v>
      </c>
      <c r="U1181" s="75">
        <v>0</v>
      </c>
      <c r="V1181" s="76" t="s">
        <v>18</v>
      </c>
      <c r="W1181" s="76" t="s">
        <v>19</v>
      </c>
      <c r="Y1181" s="77">
        <f t="shared" si="72"/>
        <v>0.28245099998457313</v>
      </c>
      <c r="Z1181" s="78">
        <f t="shared" si="73"/>
        <v>1.05E-4</v>
      </c>
      <c r="AE1181" s="14" t="s">
        <v>2441</v>
      </c>
      <c r="AF1181" s="14">
        <f t="shared" si="74"/>
        <v>1554.9789900079857</v>
      </c>
      <c r="AG1181" s="14">
        <v>25</v>
      </c>
      <c r="AH1181" s="14">
        <f t="shared" si="75"/>
        <v>-3.9338235294117641</v>
      </c>
      <c r="AR1181" s="14">
        <v>0</v>
      </c>
      <c r="AS1181" s="14">
        <v>-38.950000000000799</v>
      </c>
      <c r="AU1181" s="14">
        <v>1180</v>
      </c>
      <c r="AV1181" s="14">
        <v>0</v>
      </c>
    </row>
    <row r="1182" spans="1:48" ht="15" x14ac:dyDescent="0.25">
      <c r="A1182" s="14">
        <v>1181</v>
      </c>
      <c r="B1182" s="96">
        <v>23892</v>
      </c>
      <c r="C1182" s="13" t="s">
        <v>718</v>
      </c>
      <c r="D1182" s="13">
        <v>87</v>
      </c>
      <c r="E1182" s="19" t="s">
        <v>20</v>
      </c>
      <c r="F1182" s="15" t="s">
        <v>827</v>
      </c>
      <c r="I1182" s="14">
        <v>1.503E-3</v>
      </c>
      <c r="J1182" s="87">
        <v>1.503E-5</v>
      </c>
      <c r="K1182" s="14">
        <v>0.28260200000000002</v>
      </c>
      <c r="L1182" s="13">
        <v>8.5000000000000006E-5</v>
      </c>
      <c r="M1182" s="14">
        <v>3</v>
      </c>
      <c r="N1182" s="19">
        <v>0.5</v>
      </c>
      <c r="P1182" s="114">
        <v>444.8</v>
      </c>
      <c r="Q1182" s="114">
        <v>10.9</v>
      </c>
      <c r="R1182" s="74">
        <v>1</v>
      </c>
      <c r="S1182" s="97">
        <v>1</v>
      </c>
      <c r="T1182" s="75" t="s">
        <v>3723</v>
      </c>
      <c r="U1182" s="75">
        <v>0</v>
      </c>
      <c r="V1182" s="76" t="s">
        <v>18</v>
      </c>
      <c r="W1182" s="76" t="s">
        <v>19</v>
      </c>
      <c r="Y1182" s="77">
        <f t="shared" si="72"/>
        <v>0.2826019999875185</v>
      </c>
      <c r="Z1182" s="78">
        <f t="shared" si="73"/>
        <v>8.5000000000000006E-5</v>
      </c>
      <c r="AE1182" s="14" t="s">
        <v>2441</v>
      </c>
      <c r="AF1182" s="14">
        <f t="shared" si="74"/>
        <v>1211.8126961306486</v>
      </c>
      <c r="AG1182" s="14">
        <v>25</v>
      </c>
      <c r="AH1182" s="14">
        <f t="shared" si="75"/>
        <v>3.6764705882352811E-2</v>
      </c>
      <c r="AR1182" s="14">
        <v>0</v>
      </c>
      <c r="AS1182" s="14">
        <v>-39.000000000000803</v>
      </c>
      <c r="AU1182" s="14">
        <v>1181</v>
      </c>
      <c r="AV1182" s="14">
        <v>0</v>
      </c>
    </row>
    <row r="1183" spans="1:48" ht="15" x14ac:dyDescent="0.25">
      <c r="A1183" s="14">
        <v>1182</v>
      </c>
      <c r="B1183" s="96">
        <v>23892</v>
      </c>
      <c r="C1183" s="13" t="s">
        <v>718</v>
      </c>
      <c r="D1183" s="13">
        <v>9</v>
      </c>
      <c r="E1183" s="19" t="s">
        <v>20</v>
      </c>
      <c r="F1183" s="15" t="s">
        <v>828</v>
      </c>
      <c r="I1183" s="14">
        <v>1.436E-3</v>
      </c>
      <c r="J1183" s="87">
        <v>1.436E-5</v>
      </c>
      <c r="K1183" s="14">
        <v>0.282667</v>
      </c>
      <c r="L1183" s="13">
        <v>1.27E-4</v>
      </c>
      <c r="M1183" s="14">
        <v>5.3</v>
      </c>
      <c r="N1183" s="19">
        <v>0.5</v>
      </c>
      <c r="P1183" s="114">
        <v>445</v>
      </c>
      <c r="Q1183" s="114">
        <v>13.6</v>
      </c>
      <c r="R1183" s="74">
        <v>1</v>
      </c>
      <c r="S1183" s="97">
        <v>1</v>
      </c>
      <c r="T1183" s="75" t="s">
        <v>3723</v>
      </c>
      <c r="U1183" s="75">
        <v>0</v>
      </c>
      <c r="V1183" s="76" t="s">
        <v>18</v>
      </c>
      <c r="W1183" s="76" t="s">
        <v>19</v>
      </c>
      <c r="Y1183" s="77">
        <f t="shared" si="72"/>
        <v>0.28266699998806949</v>
      </c>
      <c r="Z1183" s="78">
        <f t="shared" si="73"/>
        <v>1.27E-4</v>
      </c>
      <c r="AE1183" s="14" t="s">
        <v>2441</v>
      </c>
      <c r="AF1183" s="14">
        <f t="shared" si="74"/>
        <v>1064.7919515652245</v>
      </c>
      <c r="AG1183" s="14">
        <v>25</v>
      </c>
      <c r="AH1183" s="14">
        <f t="shared" si="75"/>
        <v>1.7279411764705879</v>
      </c>
      <c r="AR1183" s="14">
        <v>0</v>
      </c>
      <c r="AS1183" s="14">
        <v>-39.0500000000008</v>
      </c>
      <c r="AU1183" s="14">
        <v>1182</v>
      </c>
      <c r="AV1183" s="14">
        <v>0</v>
      </c>
    </row>
    <row r="1184" spans="1:48" ht="15" x14ac:dyDescent="0.25">
      <c r="A1184" s="14">
        <v>1183</v>
      </c>
      <c r="B1184" s="96">
        <v>23892</v>
      </c>
      <c r="C1184" s="13" t="s">
        <v>718</v>
      </c>
      <c r="D1184" s="13">
        <v>3</v>
      </c>
      <c r="E1184" s="19" t="s">
        <v>20</v>
      </c>
      <c r="F1184" s="15" t="s">
        <v>829</v>
      </c>
      <c r="I1184" s="14">
        <v>2.709E-3</v>
      </c>
      <c r="J1184" s="87">
        <v>2.709E-5</v>
      </c>
      <c r="K1184" s="14">
        <v>0.28256399999999998</v>
      </c>
      <c r="L1184" s="13">
        <v>9.1000000000000003E-5</v>
      </c>
      <c r="M1184" s="14">
        <v>1.3</v>
      </c>
      <c r="N1184" s="19">
        <v>0.5</v>
      </c>
      <c r="P1184" s="114">
        <v>445.8</v>
      </c>
      <c r="Q1184" s="114">
        <v>8.8000000000000007</v>
      </c>
      <c r="R1184" s="74">
        <v>1</v>
      </c>
      <c r="S1184" s="97">
        <v>1</v>
      </c>
      <c r="T1184" s="75" t="s">
        <v>3723</v>
      </c>
      <c r="U1184" s="75">
        <v>0</v>
      </c>
      <c r="V1184" s="76" t="s">
        <v>18</v>
      </c>
      <c r="W1184" s="76" t="s">
        <v>19</v>
      </c>
      <c r="Y1184" s="77">
        <f t="shared" si="72"/>
        <v>0.28256399997745274</v>
      </c>
      <c r="Z1184" s="78">
        <f t="shared" si="73"/>
        <v>9.1000000000000003E-5</v>
      </c>
      <c r="AE1184" s="14" t="s">
        <v>2441</v>
      </c>
      <c r="AF1184" s="14">
        <f t="shared" si="74"/>
        <v>1318.7279172039414</v>
      </c>
      <c r="AG1184" s="14">
        <v>25</v>
      </c>
      <c r="AH1184" s="14">
        <f t="shared" si="75"/>
        <v>-1.213235294117647</v>
      </c>
      <c r="AR1184" s="14">
        <v>0</v>
      </c>
      <c r="AS1184" s="14">
        <v>-39.100000000000797</v>
      </c>
      <c r="AU1184" s="14">
        <v>1183</v>
      </c>
      <c r="AV1184" s="14">
        <v>0</v>
      </c>
    </row>
    <row r="1185" spans="1:48" ht="15" x14ac:dyDescent="0.25">
      <c r="A1185" s="14">
        <v>1184</v>
      </c>
      <c r="B1185" s="96">
        <v>23892</v>
      </c>
      <c r="C1185" s="13" t="s">
        <v>718</v>
      </c>
      <c r="D1185" s="13">
        <v>62</v>
      </c>
      <c r="E1185" s="19" t="s">
        <v>20</v>
      </c>
      <c r="F1185" s="15" t="s">
        <v>830</v>
      </c>
      <c r="I1185" s="14">
        <v>2.47E-3</v>
      </c>
      <c r="J1185" s="87">
        <v>2.4700000000000001E-5</v>
      </c>
      <c r="K1185" s="14">
        <v>0.28252300000000002</v>
      </c>
      <c r="L1185" s="13">
        <v>6.6000000000000005E-5</v>
      </c>
      <c r="M1185" s="14">
        <v>-0.1</v>
      </c>
      <c r="N1185" s="19">
        <v>0.5</v>
      </c>
      <c r="P1185" s="114">
        <v>446.1</v>
      </c>
      <c r="Q1185" s="114">
        <v>17</v>
      </c>
      <c r="R1185" s="74">
        <v>1</v>
      </c>
      <c r="S1185" s="97">
        <v>1</v>
      </c>
      <c r="T1185" s="75" t="s">
        <v>3723</v>
      </c>
      <c r="U1185" s="75">
        <v>0</v>
      </c>
      <c r="V1185" s="76" t="s">
        <v>18</v>
      </c>
      <c r="W1185" s="76" t="s">
        <v>19</v>
      </c>
      <c r="Y1185" s="77">
        <f t="shared" si="72"/>
        <v>0.28252299997942815</v>
      </c>
      <c r="Z1185" s="78">
        <f t="shared" si="73"/>
        <v>6.6000000000000005E-5</v>
      </c>
      <c r="AE1185" s="14" t="s">
        <v>2441</v>
      </c>
      <c r="AF1185" s="14">
        <f t="shared" si="74"/>
        <v>1405.6036501753078</v>
      </c>
      <c r="AG1185" s="14">
        <v>25</v>
      </c>
      <c r="AH1185" s="14">
        <f t="shared" si="75"/>
        <v>-2.2426470588235294</v>
      </c>
      <c r="AR1185" s="14">
        <v>0</v>
      </c>
      <c r="AS1185" s="14">
        <v>-39.150000000000801</v>
      </c>
      <c r="AU1185" s="14">
        <v>1184</v>
      </c>
      <c r="AV1185" s="14">
        <v>0</v>
      </c>
    </row>
    <row r="1186" spans="1:48" ht="15" x14ac:dyDescent="0.25">
      <c r="A1186" s="14">
        <v>1185</v>
      </c>
      <c r="B1186" s="96">
        <v>23892</v>
      </c>
      <c r="C1186" s="13" t="s">
        <v>718</v>
      </c>
      <c r="D1186" s="13">
        <v>80</v>
      </c>
      <c r="E1186" s="19" t="s">
        <v>20</v>
      </c>
      <c r="F1186" s="15" t="s">
        <v>831</v>
      </c>
      <c r="I1186" s="14">
        <v>2.5460000000000001E-3</v>
      </c>
      <c r="J1186" s="87">
        <v>2.546E-5</v>
      </c>
      <c r="K1186" s="14">
        <v>0.28271099999999999</v>
      </c>
      <c r="L1186" s="13">
        <v>6.6000000000000005E-5</v>
      </c>
      <c r="M1186" s="14">
        <v>6.6</v>
      </c>
      <c r="N1186" s="19">
        <v>0.5</v>
      </c>
      <c r="P1186" s="114">
        <v>446.3</v>
      </c>
      <c r="Q1186" s="114">
        <v>12</v>
      </c>
      <c r="R1186" s="74">
        <v>1</v>
      </c>
      <c r="S1186" s="97">
        <v>1</v>
      </c>
      <c r="T1186" s="75" t="s">
        <v>3723</v>
      </c>
      <c r="U1186" s="75">
        <v>0</v>
      </c>
      <c r="V1186" s="76" t="s">
        <v>18</v>
      </c>
      <c r="W1186" s="76" t="s">
        <v>19</v>
      </c>
      <c r="Y1186" s="77">
        <f t="shared" si="72"/>
        <v>0.28271099997878563</v>
      </c>
      <c r="Z1186" s="78">
        <f t="shared" si="73"/>
        <v>6.6000000000000005E-5</v>
      </c>
      <c r="AE1186" s="14" t="s">
        <v>2441</v>
      </c>
      <c r="AF1186" s="14">
        <f t="shared" si="74"/>
        <v>986.09769943322476</v>
      </c>
      <c r="AG1186" s="14">
        <v>25</v>
      </c>
      <c r="AH1186" s="14">
        <f t="shared" si="75"/>
        <v>2.6838235294117641</v>
      </c>
      <c r="AR1186" s="14">
        <v>0</v>
      </c>
      <c r="AS1186" s="14">
        <v>-39.200000000000799</v>
      </c>
      <c r="AU1186" s="14">
        <v>1185</v>
      </c>
      <c r="AV1186" s="14">
        <v>0</v>
      </c>
    </row>
    <row r="1187" spans="1:48" ht="15" x14ac:dyDescent="0.25">
      <c r="A1187" s="14">
        <v>1186</v>
      </c>
      <c r="B1187" s="96">
        <v>23892</v>
      </c>
      <c r="C1187" s="13" t="s">
        <v>718</v>
      </c>
      <c r="D1187" s="13">
        <v>95</v>
      </c>
      <c r="E1187" s="19" t="s">
        <v>20</v>
      </c>
      <c r="F1187" s="15" t="s">
        <v>832</v>
      </c>
      <c r="I1187" s="14">
        <v>3.444E-3</v>
      </c>
      <c r="J1187" s="87">
        <v>3.4440000000000002E-5</v>
      </c>
      <c r="K1187" s="14">
        <v>0.28386</v>
      </c>
      <c r="L1187" s="13">
        <v>1.5269999999999999E-3</v>
      </c>
      <c r="M1187" s="14">
        <v>47</v>
      </c>
      <c r="N1187" s="19">
        <v>0.5</v>
      </c>
      <c r="P1187" s="114">
        <v>445.6</v>
      </c>
      <c r="Q1187" s="114">
        <v>29.5</v>
      </c>
      <c r="R1187" s="74">
        <v>1</v>
      </c>
      <c r="S1187" s="97">
        <v>1</v>
      </c>
      <c r="T1187" s="75" t="s">
        <v>3723</v>
      </c>
      <c r="U1187" s="75">
        <v>0</v>
      </c>
      <c r="V1187" s="76" t="s">
        <v>18</v>
      </c>
      <c r="W1187" s="76" t="s">
        <v>19</v>
      </c>
      <c r="Y1187" s="77">
        <f t="shared" si="72"/>
        <v>0.28385999997134814</v>
      </c>
      <c r="Z1187" s="78">
        <f t="shared" si="73"/>
        <v>1.5269999999999999E-3</v>
      </c>
      <c r="AE1187" s="14" t="s">
        <v>2441</v>
      </c>
      <c r="AF1187" s="14">
        <f t="shared" si="74"/>
        <v>-1642.1650121910627</v>
      </c>
      <c r="AG1187" s="14">
        <v>25</v>
      </c>
      <c r="AH1187" s="14">
        <f t="shared" si="75"/>
        <v>32.389705882352935</v>
      </c>
      <c r="AR1187" s="14">
        <v>0</v>
      </c>
      <c r="AS1187" s="14">
        <v>-39.250000000000803</v>
      </c>
      <c r="AU1187" s="14">
        <v>1186</v>
      </c>
      <c r="AV1187" s="14">
        <v>0</v>
      </c>
    </row>
    <row r="1188" spans="1:48" ht="15" x14ac:dyDescent="0.25">
      <c r="A1188" s="14">
        <v>1187</v>
      </c>
      <c r="B1188" s="96">
        <v>23892</v>
      </c>
      <c r="C1188" s="13" t="s">
        <v>718</v>
      </c>
      <c r="D1188" s="13">
        <v>48</v>
      </c>
      <c r="E1188" s="19" t="s">
        <v>20</v>
      </c>
      <c r="F1188" s="15" t="s">
        <v>833</v>
      </c>
      <c r="I1188" s="14">
        <v>1.89E-3</v>
      </c>
      <c r="J1188" s="87">
        <v>1.8899999999999999E-5</v>
      </c>
      <c r="K1188" s="14">
        <v>0.28268799999999999</v>
      </c>
      <c r="L1188" s="13">
        <v>6.0000000000000002E-5</v>
      </c>
      <c r="M1188" s="14">
        <v>6</v>
      </c>
      <c r="N1188" s="19">
        <v>0.5</v>
      </c>
      <c r="P1188" s="114">
        <v>447.7</v>
      </c>
      <c r="Q1188" s="114">
        <v>12.5</v>
      </c>
      <c r="R1188" s="74">
        <v>1</v>
      </c>
      <c r="S1188" s="97">
        <v>1</v>
      </c>
      <c r="T1188" s="75" t="s">
        <v>3723</v>
      </c>
      <c r="U1188" s="75">
        <v>0</v>
      </c>
      <c r="V1188" s="76" t="s">
        <v>18</v>
      </c>
      <c r="W1188" s="76" t="s">
        <v>19</v>
      </c>
      <c r="Y1188" s="77">
        <f t="shared" si="72"/>
        <v>0.2826879999842023</v>
      </c>
      <c r="Z1188" s="78">
        <f t="shared" si="73"/>
        <v>6.0000000000000002E-5</v>
      </c>
      <c r="AE1188" s="14" t="s">
        <v>2441</v>
      </c>
      <c r="AF1188" s="14">
        <f t="shared" si="74"/>
        <v>1024.6584762164982</v>
      </c>
      <c r="AG1188" s="14">
        <v>25</v>
      </c>
      <c r="AH1188" s="14">
        <f t="shared" si="75"/>
        <v>2.242647058823529</v>
      </c>
      <c r="AR1188" s="14">
        <v>0</v>
      </c>
      <c r="AS1188" s="14">
        <v>-39.3000000000008</v>
      </c>
      <c r="AU1188" s="14">
        <v>1187</v>
      </c>
      <c r="AV1188" s="14">
        <v>0</v>
      </c>
    </row>
    <row r="1189" spans="1:48" ht="15" x14ac:dyDescent="0.25">
      <c r="A1189" s="14">
        <v>1188</v>
      </c>
      <c r="B1189" s="96">
        <v>23892</v>
      </c>
      <c r="C1189" s="13" t="s">
        <v>718</v>
      </c>
      <c r="D1189" s="13">
        <v>5</v>
      </c>
      <c r="E1189" s="19" t="s">
        <v>20</v>
      </c>
      <c r="F1189" s="15" t="s">
        <v>834</v>
      </c>
      <c r="I1189" s="14">
        <v>1.7650000000000001E-3</v>
      </c>
      <c r="J1189" s="87">
        <v>1.7650000000000002E-5</v>
      </c>
      <c r="K1189" s="14">
        <v>0.28256300000000001</v>
      </c>
      <c r="L1189" s="13">
        <v>9.3999999999999994E-5</v>
      </c>
      <c r="M1189" s="14">
        <v>1.6</v>
      </c>
      <c r="N1189" s="19">
        <v>0.5</v>
      </c>
      <c r="P1189" s="114">
        <v>448.7</v>
      </c>
      <c r="Q1189" s="114">
        <v>4.9000000000000004</v>
      </c>
      <c r="R1189" s="74">
        <v>1</v>
      </c>
      <c r="S1189" s="97">
        <v>1</v>
      </c>
      <c r="T1189" s="75" t="s">
        <v>3723</v>
      </c>
      <c r="U1189" s="75">
        <v>0</v>
      </c>
      <c r="V1189" s="76" t="s">
        <v>18</v>
      </c>
      <c r="W1189" s="76" t="s">
        <v>19</v>
      </c>
      <c r="Y1189" s="77">
        <f t="shared" si="72"/>
        <v>0.28256299998521422</v>
      </c>
      <c r="Z1189" s="78">
        <f t="shared" si="73"/>
        <v>9.3999999999999994E-5</v>
      </c>
      <c r="AE1189" s="14" t="s">
        <v>2441</v>
      </c>
      <c r="AF1189" s="14">
        <f t="shared" si="74"/>
        <v>1301.724501282293</v>
      </c>
      <c r="AG1189" s="14">
        <v>25</v>
      </c>
      <c r="AH1189" s="14">
        <f t="shared" si="75"/>
        <v>-0.99264705882352944</v>
      </c>
      <c r="AR1189" s="14">
        <v>0</v>
      </c>
      <c r="AS1189" s="14">
        <v>-39.350000000000797</v>
      </c>
      <c r="AU1189" s="14">
        <v>1188</v>
      </c>
      <c r="AV1189" s="14">
        <v>0</v>
      </c>
    </row>
    <row r="1190" spans="1:48" ht="15" x14ac:dyDescent="0.25">
      <c r="A1190" s="14">
        <v>1189</v>
      </c>
      <c r="B1190" s="96">
        <v>23892</v>
      </c>
      <c r="C1190" s="13" t="s">
        <v>718</v>
      </c>
      <c r="D1190" s="13">
        <v>10</v>
      </c>
      <c r="E1190" s="19" t="s">
        <v>20</v>
      </c>
      <c r="F1190" s="15" t="s">
        <v>835</v>
      </c>
      <c r="I1190" s="14">
        <v>1.591E-3</v>
      </c>
      <c r="J1190" s="87">
        <v>1.5909999999999998E-5</v>
      </c>
      <c r="K1190" s="14">
        <v>0.282717</v>
      </c>
      <c r="L1190" s="13">
        <v>8.2000000000000001E-5</v>
      </c>
      <c r="M1190" s="14">
        <v>7.1</v>
      </c>
      <c r="N1190" s="19">
        <v>0.5</v>
      </c>
      <c r="P1190" s="114">
        <v>450.2</v>
      </c>
      <c r="Q1190" s="114">
        <v>13.6</v>
      </c>
      <c r="R1190" s="74">
        <v>1</v>
      </c>
      <c r="S1190" s="97">
        <v>1</v>
      </c>
      <c r="T1190" s="75" t="s">
        <v>3723</v>
      </c>
      <c r="U1190" s="75">
        <v>0</v>
      </c>
      <c r="V1190" s="76" t="s">
        <v>18</v>
      </c>
      <c r="W1190" s="76" t="s">
        <v>19</v>
      </c>
      <c r="Y1190" s="77">
        <f t="shared" si="72"/>
        <v>0.28271699998662725</v>
      </c>
      <c r="Z1190" s="78">
        <f t="shared" si="73"/>
        <v>8.2000000000000001E-5</v>
      </c>
      <c r="AE1190" s="14" t="s">
        <v>2441</v>
      </c>
      <c r="AF1190" s="14">
        <f t="shared" si="74"/>
        <v>952.43451836517295</v>
      </c>
      <c r="AG1190" s="14">
        <v>25</v>
      </c>
      <c r="AH1190" s="14">
        <f t="shared" si="75"/>
        <v>3.0514705882352935</v>
      </c>
      <c r="AR1190" s="14">
        <v>0</v>
      </c>
      <c r="AS1190" s="14">
        <v>-39.400000000000801</v>
      </c>
      <c r="AU1190" s="14">
        <v>1189</v>
      </c>
      <c r="AV1190" s="14">
        <v>0</v>
      </c>
    </row>
    <row r="1191" spans="1:48" ht="15" x14ac:dyDescent="0.25">
      <c r="A1191" s="14">
        <v>1190</v>
      </c>
      <c r="B1191" s="96">
        <v>23892</v>
      </c>
      <c r="C1191" s="13" t="s">
        <v>718</v>
      </c>
      <c r="D1191" s="13">
        <v>18</v>
      </c>
      <c r="E1191" s="19" t="s">
        <v>20</v>
      </c>
      <c r="F1191" s="15" t="s">
        <v>836</v>
      </c>
      <c r="I1191" s="14">
        <v>2.5479999999999999E-3</v>
      </c>
      <c r="J1191" s="87">
        <v>2.548E-5</v>
      </c>
      <c r="K1191" s="14">
        <v>0.28257599999999999</v>
      </c>
      <c r="L1191" s="13">
        <v>7.2999999999999999E-5</v>
      </c>
      <c r="M1191" s="14">
        <v>1.9</v>
      </c>
      <c r="N1191" s="19">
        <v>0.5</v>
      </c>
      <c r="P1191" s="114">
        <v>450.8</v>
      </c>
      <c r="Q1191" s="114">
        <v>10.1</v>
      </c>
      <c r="R1191" s="74">
        <v>1</v>
      </c>
      <c r="S1191" s="97">
        <v>1</v>
      </c>
      <c r="T1191" s="75" t="s">
        <v>3723</v>
      </c>
      <c r="U1191" s="75">
        <v>0</v>
      </c>
      <c r="V1191" s="76" t="s">
        <v>18</v>
      </c>
      <c r="W1191" s="76" t="s">
        <v>19</v>
      </c>
      <c r="Y1191" s="77">
        <f t="shared" si="72"/>
        <v>0.28257599997855493</v>
      </c>
      <c r="Z1191" s="78">
        <f t="shared" si="73"/>
        <v>7.2999999999999999E-5</v>
      </c>
      <c r="AE1191" s="14" t="s">
        <v>2441</v>
      </c>
      <c r="AF1191" s="14">
        <f t="shared" si="74"/>
        <v>1286.2955470036029</v>
      </c>
      <c r="AG1191" s="14">
        <v>25</v>
      </c>
      <c r="AH1191" s="14">
        <f t="shared" si="75"/>
        <v>-0.77205882352941191</v>
      </c>
      <c r="AR1191" s="14">
        <v>0</v>
      </c>
      <c r="AS1191" s="14">
        <v>-39.450000000000799</v>
      </c>
      <c r="AU1191" s="14">
        <v>1190</v>
      </c>
      <c r="AV1191" s="14">
        <v>0</v>
      </c>
    </row>
    <row r="1192" spans="1:48" ht="15" x14ac:dyDescent="0.25">
      <c r="A1192" s="14">
        <v>1191</v>
      </c>
      <c r="B1192" s="96">
        <v>23892</v>
      </c>
      <c r="C1192" s="13" t="s">
        <v>718</v>
      </c>
      <c r="D1192" s="13">
        <v>71</v>
      </c>
      <c r="E1192" s="19" t="s">
        <v>20</v>
      </c>
      <c r="F1192" s="15" t="s">
        <v>837</v>
      </c>
      <c r="I1192" s="14">
        <v>4.5399999999999998E-3</v>
      </c>
      <c r="J1192" s="87">
        <v>4.5399999999999999E-5</v>
      </c>
      <c r="K1192" s="14">
        <v>0.28428799999999999</v>
      </c>
      <c r="L1192" s="13">
        <v>2.1540000000000001E-3</v>
      </c>
      <c r="M1192" s="14">
        <v>61.9</v>
      </c>
      <c r="N1192" s="19">
        <v>0.5</v>
      </c>
      <c r="P1192" s="114">
        <v>452</v>
      </c>
      <c r="Q1192" s="114">
        <v>17.7</v>
      </c>
      <c r="R1192" s="74">
        <v>1</v>
      </c>
      <c r="S1192" s="97">
        <v>1</v>
      </c>
      <c r="T1192" s="75" t="s">
        <v>3723</v>
      </c>
      <c r="U1192" s="75">
        <v>0</v>
      </c>
      <c r="V1192" s="76" t="s">
        <v>18</v>
      </c>
      <c r="W1192" s="76" t="s">
        <v>19</v>
      </c>
      <c r="Y1192" s="77">
        <f t="shared" si="72"/>
        <v>0.28428799996168763</v>
      </c>
      <c r="Z1192" s="78">
        <f t="shared" si="73"/>
        <v>2.1540000000000001E-3</v>
      </c>
      <c r="AE1192" s="14" t="s">
        <v>2441</v>
      </c>
      <c r="AF1192" s="14">
        <f t="shared" si="74"/>
        <v>-2643.0019240210158</v>
      </c>
      <c r="AG1192" s="14">
        <v>25</v>
      </c>
      <c r="AH1192" s="14">
        <f t="shared" si="75"/>
        <v>43.345588235294109</v>
      </c>
      <c r="AR1192" s="14">
        <v>0</v>
      </c>
      <c r="AS1192" s="14">
        <v>-39.500000000000803</v>
      </c>
      <c r="AU1192" s="14">
        <v>1191</v>
      </c>
      <c r="AV1192" s="14">
        <v>0</v>
      </c>
    </row>
    <row r="1193" spans="1:48" ht="15" x14ac:dyDescent="0.25">
      <c r="A1193" s="14">
        <v>1192</v>
      </c>
      <c r="B1193" s="96">
        <v>23892</v>
      </c>
      <c r="C1193" s="13" t="s">
        <v>718</v>
      </c>
      <c r="D1193" s="13">
        <v>100</v>
      </c>
      <c r="E1193" s="19" t="s">
        <v>20</v>
      </c>
      <c r="F1193" s="15" t="s">
        <v>838</v>
      </c>
      <c r="I1193" s="14">
        <v>2.5079999999999998E-3</v>
      </c>
      <c r="J1193" s="87">
        <v>2.5079999999999997E-5</v>
      </c>
      <c r="K1193" s="14">
        <v>0.28240100000000001</v>
      </c>
      <c r="L1193" s="13">
        <v>6.6000000000000005E-5</v>
      </c>
      <c r="M1193" s="14">
        <v>-4.3</v>
      </c>
      <c r="N1193" s="19">
        <v>0.5</v>
      </c>
      <c r="P1193" s="114">
        <v>453.4</v>
      </c>
      <c r="Q1193" s="114">
        <v>15.3</v>
      </c>
      <c r="R1193" s="74">
        <v>1</v>
      </c>
      <c r="S1193" s="97">
        <v>1</v>
      </c>
      <c r="T1193" s="75" t="s">
        <v>3723</v>
      </c>
      <c r="U1193" s="75">
        <v>0</v>
      </c>
      <c r="V1193" s="76" t="s">
        <v>18</v>
      </c>
      <c r="W1193" s="76" t="s">
        <v>19</v>
      </c>
      <c r="Y1193" s="77">
        <f t="shared" si="72"/>
        <v>0.28240099997876983</v>
      </c>
      <c r="Z1193" s="78">
        <f t="shared" si="73"/>
        <v>6.6000000000000005E-5</v>
      </c>
      <c r="AE1193" s="14" t="s">
        <v>2441</v>
      </c>
      <c r="AF1193" s="14">
        <f t="shared" si="74"/>
        <v>1673.8325001938506</v>
      </c>
      <c r="AG1193" s="14">
        <v>25</v>
      </c>
      <c r="AH1193" s="14">
        <f t="shared" si="75"/>
        <v>-5.3308823529411757</v>
      </c>
      <c r="AR1193" s="14">
        <v>0</v>
      </c>
      <c r="AS1193" s="14">
        <v>-39.5500000000008</v>
      </c>
      <c r="AU1193" s="14">
        <v>1192</v>
      </c>
      <c r="AV1193" s="14">
        <v>0</v>
      </c>
    </row>
    <row r="1194" spans="1:48" ht="15" x14ac:dyDescent="0.25">
      <c r="A1194" s="14">
        <v>1193</v>
      </c>
      <c r="B1194" s="96">
        <v>23892</v>
      </c>
      <c r="C1194" s="13" t="s">
        <v>718</v>
      </c>
      <c r="D1194" s="13">
        <v>52</v>
      </c>
      <c r="E1194" s="19" t="s">
        <v>20</v>
      </c>
      <c r="F1194" s="15" t="s">
        <v>839</v>
      </c>
      <c r="I1194" s="14">
        <v>2.1080000000000001E-3</v>
      </c>
      <c r="J1194" s="87">
        <v>2.1080000000000001E-5</v>
      </c>
      <c r="K1194" s="14">
        <v>0.28250999999999998</v>
      </c>
      <c r="L1194" s="13">
        <v>4.1E-5</v>
      </c>
      <c r="M1194" s="14">
        <v>-0.3</v>
      </c>
      <c r="N1194" s="19">
        <v>0.5</v>
      </c>
      <c r="P1194" s="114">
        <v>453.2</v>
      </c>
      <c r="Q1194" s="114">
        <v>18.600000000000001</v>
      </c>
      <c r="R1194" s="74">
        <v>1</v>
      </c>
      <c r="S1194" s="97">
        <v>1</v>
      </c>
      <c r="T1194" s="75" t="s">
        <v>3723</v>
      </c>
      <c r="U1194" s="75">
        <v>0</v>
      </c>
      <c r="V1194" s="76" t="s">
        <v>18</v>
      </c>
      <c r="W1194" s="76" t="s">
        <v>19</v>
      </c>
      <c r="Y1194" s="77">
        <f t="shared" si="72"/>
        <v>0.2825099999821637</v>
      </c>
      <c r="Z1194" s="78">
        <f t="shared" si="73"/>
        <v>4.1E-5</v>
      </c>
      <c r="AE1194" s="14" t="s">
        <v>2441</v>
      </c>
      <c r="AF1194" s="14">
        <f t="shared" si="74"/>
        <v>1423.9933424132573</v>
      </c>
      <c r="AG1194" s="14">
        <v>25</v>
      </c>
      <c r="AH1194" s="14">
        <f t="shared" si="75"/>
        <v>-2.3897058823529411</v>
      </c>
      <c r="AR1194" s="14">
        <v>0</v>
      </c>
      <c r="AS1194" s="14">
        <v>-39.600000000000797</v>
      </c>
      <c r="AU1194" s="14">
        <v>1193</v>
      </c>
      <c r="AV1194" s="14">
        <v>0</v>
      </c>
    </row>
    <row r="1195" spans="1:48" ht="15" x14ac:dyDescent="0.25">
      <c r="A1195" s="14">
        <v>1194</v>
      </c>
      <c r="B1195" s="96">
        <v>23892</v>
      </c>
      <c r="C1195" s="13" t="s">
        <v>718</v>
      </c>
      <c r="D1195" s="13">
        <v>77</v>
      </c>
      <c r="E1195" s="19" t="s">
        <v>20</v>
      </c>
      <c r="F1195" s="15" t="s">
        <v>840</v>
      </c>
      <c r="I1195" s="14">
        <v>1.9680000000000001E-3</v>
      </c>
      <c r="J1195" s="87">
        <v>1.9680000000000001E-5</v>
      </c>
      <c r="K1195" s="14">
        <v>0.282663</v>
      </c>
      <c r="L1195" s="13">
        <v>1E-4</v>
      </c>
      <c r="M1195" s="14">
        <v>5.2</v>
      </c>
      <c r="N1195" s="19">
        <v>0.5</v>
      </c>
      <c r="P1195" s="114">
        <v>452.5</v>
      </c>
      <c r="Q1195" s="114">
        <v>21.1</v>
      </c>
      <c r="R1195" s="74">
        <v>1</v>
      </c>
      <c r="S1195" s="97">
        <v>1</v>
      </c>
      <c r="T1195" s="75" t="s">
        <v>3723</v>
      </c>
      <c r="U1195" s="75">
        <v>0</v>
      </c>
      <c r="V1195" s="76" t="s">
        <v>18</v>
      </c>
      <c r="W1195" s="76" t="s">
        <v>19</v>
      </c>
      <c r="Y1195" s="77">
        <f t="shared" si="72"/>
        <v>0.28266299998337396</v>
      </c>
      <c r="Z1195" s="78">
        <f t="shared" si="73"/>
        <v>1E-4</v>
      </c>
      <c r="AE1195" s="14" t="s">
        <v>2441</v>
      </c>
      <c r="AF1195" s="14">
        <f t="shared" si="74"/>
        <v>1079.5956737449894</v>
      </c>
      <c r="AG1195" s="14">
        <v>25</v>
      </c>
      <c r="AH1195" s="14">
        <f t="shared" si="75"/>
        <v>1.6544117647058822</v>
      </c>
      <c r="AR1195" s="14">
        <v>0</v>
      </c>
      <c r="AS1195" s="14">
        <v>-39.650000000000801</v>
      </c>
      <c r="AU1195" s="14">
        <v>1194</v>
      </c>
      <c r="AV1195" s="14">
        <v>0</v>
      </c>
    </row>
    <row r="1196" spans="1:48" ht="15" x14ac:dyDescent="0.25">
      <c r="A1196" s="14">
        <v>1195</v>
      </c>
      <c r="B1196" s="96">
        <v>23892</v>
      </c>
      <c r="C1196" s="13" t="s">
        <v>718</v>
      </c>
      <c r="D1196" s="13">
        <v>19</v>
      </c>
      <c r="E1196" s="19" t="s">
        <v>20</v>
      </c>
      <c r="F1196" s="15" t="s">
        <v>841</v>
      </c>
      <c r="I1196" s="14">
        <v>2.1640000000000001E-3</v>
      </c>
      <c r="J1196" s="87">
        <v>2.1640000000000003E-5</v>
      </c>
      <c r="K1196" s="14">
        <v>0.28253499999999998</v>
      </c>
      <c r="L1196" s="13">
        <v>9.6000000000000002E-5</v>
      </c>
      <c r="M1196" s="14">
        <v>0.6</v>
      </c>
      <c r="N1196" s="19">
        <v>0.5</v>
      </c>
      <c r="P1196" s="114">
        <v>455.1</v>
      </c>
      <c r="Q1196" s="114">
        <v>6.8</v>
      </c>
      <c r="R1196" s="74">
        <v>1</v>
      </c>
      <c r="S1196" s="97">
        <v>1</v>
      </c>
      <c r="T1196" s="75" t="s">
        <v>3723</v>
      </c>
      <c r="U1196" s="75">
        <v>0</v>
      </c>
      <c r="V1196" s="76" t="s">
        <v>18</v>
      </c>
      <c r="W1196" s="76" t="s">
        <v>19</v>
      </c>
      <c r="Y1196" s="77">
        <f t="shared" si="72"/>
        <v>0.28253499998161308</v>
      </c>
      <c r="Z1196" s="78">
        <f t="shared" si="73"/>
        <v>9.6000000000000002E-5</v>
      </c>
      <c r="AE1196" s="14" t="s">
        <v>2441</v>
      </c>
      <c r="AF1196" s="14">
        <f t="shared" si="74"/>
        <v>1368.278546582766</v>
      </c>
      <c r="AG1196" s="14">
        <v>25</v>
      </c>
      <c r="AH1196" s="14">
        <f t="shared" si="75"/>
        <v>-1.7279411764705881</v>
      </c>
      <c r="AR1196" s="14">
        <v>0</v>
      </c>
      <c r="AS1196" s="14">
        <v>-39.700000000000799</v>
      </c>
      <c r="AU1196" s="14">
        <v>1195</v>
      </c>
      <c r="AV1196" s="14">
        <v>0</v>
      </c>
    </row>
    <row r="1197" spans="1:48" ht="15" x14ac:dyDescent="0.25">
      <c r="A1197" s="14">
        <v>1196</v>
      </c>
      <c r="B1197" s="96">
        <v>23892</v>
      </c>
      <c r="C1197" s="13" t="s">
        <v>718</v>
      </c>
      <c r="D1197" s="13">
        <v>98</v>
      </c>
      <c r="E1197" s="19" t="s">
        <v>20</v>
      </c>
      <c r="F1197" s="15" t="s">
        <v>842</v>
      </c>
      <c r="I1197" s="14">
        <v>1.5969999999999999E-3</v>
      </c>
      <c r="J1197" s="87">
        <v>1.5969999999999998E-5</v>
      </c>
      <c r="K1197" s="14">
        <v>0.28263500000000003</v>
      </c>
      <c r="L1197" s="13">
        <v>7.7000000000000001E-5</v>
      </c>
      <c r="M1197" s="14">
        <v>4.4000000000000004</v>
      </c>
      <c r="N1197" s="19">
        <v>0.5</v>
      </c>
      <c r="P1197" s="114">
        <v>456</v>
      </c>
      <c r="Q1197" s="114">
        <v>16.600000000000001</v>
      </c>
      <c r="R1197" s="74">
        <v>1</v>
      </c>
      <c r="S1197" s="97">
        <v>1</v>
      </c>
      <c r="T1197" s="75" t="s">
        <v>3723</v>
      </c>
      <c r="U1197" s="75">
        <v>0</v>
      </c>
      <c r="V1197" s="76" t="s">
        <v>18</v>
      </c>
      <c r="W1197" s="76" t="s">
        <v>19</v>
      </c>
      <c r="Y1197" s="77">
        <f t="shared" si="72"/>
        <v>0.28263499998640396</v>
      </c>
      <c r="Z1197" s="78">
        <f t="shared" si="73"/>
        <v>7.7000000000000001E-5</v>
      </c>
      <c r="AE1197" s="14" t="s">
        <v>2441</v>
      </c>
      <c r="AF1197" s="14">
        <f t="shared" si="74"/>
        <v>1133.338598116809</v>
      </c>
      <c r="AG1197" s="14">
        <v>25</v>
      </c>
      <c r="AH1197" s="14">
        <f t="shared" si="75"/>
        <v>1.0661764705882353</v>
      </c>
      <c r="AR1197" s="14">
        <v>0</v>
      </c>
      <c r="AS1197" s="14">
        <v>-39.750000000000902</v>
      </c>
      <c r="AU1197" s="14">
        <v>1196</v>
      </c>
      <c r="AV1197" s="14">
        <v>0</v>
      </c>
    </row>
    <row r="1198" spans="1:48" ht="15" x14ac:dyDescent="0.25">
      <c r="A1198" s="14">
        <v>1197</v>
      </c>
      <c r="B1198" s="96">
        <v>23892</v>
      </c>
      <c r="C1198" s="13" t="s">
        <v>718</v>
      </c>
      <c r="D1198" s="13">
        <v>73</v>
      </c>
      <c r="E1198" s="19" t="s">
        <v>20</v>
      </c>
      <c r="F1198" s="15" t="s">
        <v>843</v>
      </c>
      <c r="I1198" s="14">
        <v>1.359E-3</v>
      </c>
      <c r="J1198" s="87">
        <v>1.359E-5</v>
      </c>
      <c r="K1198" s="14">
        <v>0.28267100000000001</v>
      </c>
      <c r="L1198" s="13">
        <v>5.3000000000000001E-5</v>
      </c>
      <c r="M1198" s="14">
        <v>5.7</v>
      </c>
      <c r="N1198" s="19">
        <v>0.5</v>
      </c>
      <c r="P1198" s="114">
        <v>456.9</v>
      </c>
      <c r="Q1198" s="114">
        <v>15.3</v>
      </c>
      <c r="R1198" s="74">
        <v>1</v>
      </c>
      <c r="S1198" s="97">
        <v>1</v>
      </c>
      <c r="T1198" s="75" t="s">
        <v>3723</v>
      </c>
      <c r="U1198" s="75">
        <v>0</v>
      </c>
      <c r="V1198" s="76" t="s">
        <v>18</v>
      </c>
      <c r="W1198" s="76" t="s">
        <v>19</v>
      </c>
      <c r="Y1198" s="77">
        <f t="shared" si="72"/>
        <v>0.28267099998840728</v>
      </c>
      <c r="Z1198" s="78">
        <f t="shared" si="73"/>
        <v>5.3000000000000001E-5</v>
      </c>
      <c r="AE1198" s="14" t="s">
        <v>2441</v>
      </c>
      <c r="AF1198" s="14">
        <f t="shared" si="74"/>
        <v>1047.5139945495862</v>
      </c>
      <c r="AG1198" s="14">
        <v>25</v>
      </c>
      <c r="AH1198" s="14">
        <f t="shared" si="75"/>
        <v>2.0220588235294117</v>
      </c>
      <c r="AR1198" s="14">
        <v>0</v>
      </c>
      <c r="AS1198" s="14">
        <v>-39.8000000000008</v>
      </c>
      <c r="AU1198" s="14">
        <v>1197</v>
      </c>
      <c r="AV1198" s="14">
        <v>0</v>
      </c>
    </row>
    <row r="1199" spans="1:48" ht="15" x14ac:dyDescent="0.25">
      <c r="A1199" s="14">
        <v>1198</v>
      </c>
      <c r="B1199" s="96">
        <v>23892</v>
      </c>
      <c r="C1199" s="13" t="s">
        <v>718</v>
      </c>
      <c r="D1199" s="13">
        <v>40</v>
      </c>
      <c r="E1199" s="19" t="s">
        <v>20</v>
      </c>
      <c r="F1199" s="15" t="s">
        <v>844</v>
      </c>
      <c r="I1199" s="14">
        <v>3.6709999999999998E-3</v>
      </c>
      <c r="J1199" s="87">
        <v>3.6709999999999999E-5</v>
      </c>
      <c r="K1199" s="14">
        <v>0.28251900000000002</v>
      </c>
      <c r="L1199" s="13">
        <v>1.8000000000000001E-4</v>
      </c>
      <c r="M1199" s="14">
        <v>-0.3</v>
      </c>
      <c r="N1199" s="19">
        <v>0.5</v>
      </c>
      <c r="P1199" s="114">
        <v>458.2</v>
      </c>
      <c r="Q1199" s="114">
        <v>13.9</v>
      </c>
      <c r="R1199" s="74">
        <v>1</v>
      </c>
      <c r="S1199" s="97">
        <v>1</v>
      </c>
      <c r="T1199" s="75" t="s">
        <v>3723</v>
      </c>
      <c r="U1199" s="75">
        <v>0</v>
      </c>
      <c r="V1199" s="76" t="s">
        <v>18</v>
      </c>
      <c r="W1199" s="76" t="s">
        <v>19</v>
      </c>
      <c r="Y1199" s="77">
        <f t="shared" si="72"/>
        <v>0.28251899996859609</v>
      </c>
      <c r="Z1199" s="78">
        <f t="shared" si="73"/>
        <v>1.8000000000000001E-4</v>
      </c>
      <c r="AE1199" s="14" t="s">
        <v>2441</v>
      </c>
      <c r="AF1199" s="14">
        <f t="shared" si="74"/>
        <v>1431.1575664008199</v>
      </c>
      <c r="AG1199" s="14">
        <v>25</v>
      </c>
      <c r="AH1199" s="14">
        <f t="shared" si="75"/>
        <v>-2.3897058823529411</v>
      </c>
      <c r="AR1199" s="14">
        <v>0</v>
      </c>
      <c r="AS1199" s="14">
        <v>-39.850000000000797</v>
      </c>
      <c r="AU1199" s="14">
        <v>1198</v>
      </c>
      <c r="AV1199" s="14">
        <v>0</v>
      </c>
    </row>
    <row r="1200" spans="1:48" ht="15" x14ac:dyDescent="0.25">
      <c r="A1200" s="14">
        <v>1199</v>
      </c>
      <c r="B1200" s="96">
        <v>23892</v>
      </c>
      <c r="C1200" s="13" t="s">
        <v>718</v>
      </c>
      <c r="D1200" s="13">
        <v>27</v>
      </c>
      <c r="E1200" s="19" t="s">
        <v>20</v>
      </c>
      <c r="F1200" s="15" t="s">
        <v>845</v>
      </c>
      <c r="I1200" s="14">
        <v>2.8240000000000001E-3</v>
      </c>
      <c r="J1200" s="87">
        <v>2.8240000000000001E-5</v>
      </c>
      <c r="K1200" s="14">
        <v>0.282362</v>
      </c>
      <c r="L1200" s="13">
        <v>6.9999999999999994E-5</v>
      </c>
      <c r="M1200" s="14">
        <v>-5.6</v>
      </c>
      <c r="N1200" s="19">
        <v>0.5</v>
      </c>
      <c r="P1200" s="114">
        <v>459.7</v>
      </c>
      <c r="Q1200" s="114">
        <v>11.5</v>
      </c>
      <c r="R1200" s="74">
        <v>1</v>
      </c>
      <c r="S1200" s="97">
        <v>1</v>
      </c>
      <c r="T1200" s="75" t="s">
        <v>3723</v>
      </c>
      <c r="U1200" s="75">
        <v>0</v>
      </c>
      <c r="V1200" s="76" t="s">
        <v>18</v>
      </c>
      <c r="W1200" s="76" t="s">
        <v>19</v>
      </c>
      <c r="Y1200" s="77">
        <f t="shared" si="72"/>
        <v>0.28236199997576272</v>
      </c>
      <c r="Z1200" s="78">
        <f t="shared" si="73"/>
        <v>6.9999999999999994E-5</v>
      </c>
      <c r="AE1200" s="14" t="s">
        <v>2441</v>
      </c>
      <c r="AF1200" s="14">
        <f t="shared" si="74"/>
        <v>1763.0365199027078</v>
      </c>
      <c r="AG1200" s="14">
        <v>25</v>
      </c>
      <c r="AH1200" s="14">
        <f t="shared" si="75"/>
        <v>-6.2867647058823533</v>
      </c>
      <c r="AR1200" s="14">
        <v>0</v>
      </c>
      <c r="AS1200" s="14">
        <v>-39.900000000000901</v>
      </c>
      <c r="AU1200" s="14">
        <v>1199</v>
      </c>
      <c r="AV1200" s="14">
        <v>0</v>
      </c>
    </row>
    <row r="1201" spans="1:48" ht="15" x14ac:dyDescent="0.25">
      <c r="A1201" s="14">
        <v>1200</v>
      </c>
      <c r="B1201" s="96">
        <v>23892</v>
      </c>
      <c r="C1201" s="13" t="s">
        <v>718</v>
      </c>
      <c r="D1201" s="13">
        <v>1</v>
      </c>
      <c r="E1201" s="19" t="s">
        <v>20</v>
      </c>
      <c r="F1201" s="15" t="s">
        <v>846</v>
      </c>
      <c r="I1201" s="14">
        <v>2.1919999999999999E-3</v>
      </c>
      <c r="J1201" s="87">
        <v>2.192E-5</v>
      </c>
      <c r="K1201" s="14">
        <v>0.28262999999999999</v>
      </c>
      <c r="L1201" s="13">
        <v>8.0000000000000007E-5</v>
      </c>
      <c r="M1201" s="14">
        <v>4.2</v>
      </c>
      <c r="N1201" s="19">
        <v>0.5</v>
      </c>
      <c r="P1201" s="114">
        <v>465</v>
      </c>
      <c r="Q1201" s="114">
        <v>7</v>
      </c>
      <c r="R1201" s="74">
        <v>1</v>
      </c>
      <c r="S1201" s="97">
        <v>1</v>
      </c>
      <c r="T1201" s="75" t="s">
        <v>3723</v>
      </c>
      <c r="U1201" s="75">
        <v>0</v>
      </c>
      <c r="V1201" s="76" t="s">
        <v>18</v>
      </c>
      <c r="W1201" s="76" t="s">
        <v>19</v>
      </c>
      <c r="Y1201" s="77">
        <f t="shared" ref="Y1201:Y1264" si="76">K1201-I1201*(EXP((1.867*10^-11)*P1201)-1)</f>
        <v>0.28262999998097005</v>
      </c>
      <c r="Z1201" s="78">
        <f t="shared" ref="Z1201:Z1264" si="77">L1201</f>
        <v>8.0000000000000007E-5</v>
      </c>
      <c r="AE1201" s="14" t="s">
        <v>2441</v>
      </c>
      <c r="AF1201" s="14">
        <f t="shared" si="74"/>
        <v>1151.0767909091835</v>
      </c>
      <c r="AG1201" s="14">
        <v>25</v>
      </c>
      <c r="AH1201" s="14">
        <f t="shared" si="75"/>
        <v>0.91911764705882348</v>
      </c>
      <c r="AR1201" s="14">
        <v>0</v>
      </c>
      <c r="AS1201" s="14">
        <v>-39.950000000000898</v>
      </c>
      <c r="AU1201" s="14">
        <v>1200</v>
      </c>
      <c r="AV1201" s="14">
        <v>0</v>
      </c>
    </row>
    <row r="1202" spans="1:48" ht="15" x14ac:dyDescent="0.25">
      <c r="A1202" s="14">
        <v>1201</v>
      </c>
      <c r="B1202" s="96">
        <v>23892</v>
      </c>
      <c r="C1202" s="13" t="s">
        <v>718</v>
      </c>
      <c r="D1202" s="13">
        <v>63</v>
      </c>
      <c r="E1202" s="19" t="s">
        <v>20</v>
      </c>
      <c r="F1202" s="15" t="s">
        <v>847</v>
      </c>
      <c r="I1202" s="14">
        <v>1.632E-3</v>
      </c>
      <c r="J1202" s="87">
        <v>1.632E-5</v>
      </c>
      <c r="K1202" s="14">
        <v>0.28235700000000002</v>
      </c>
      <c r="L1202" s="13">
        <v>1.1E-4</v>
      </c>
      <c r="M1202" s="14">
        <v>-5.3</v>
      </c>
      <c r="N1202" s="19">
        <v>0.5</v>
      </c>
      <c r="P1202" s="114">
        <v>465.2</v>
      </c>
      <c r="Q1202" s="114">
        <v>25.3</v>
      </c>
      <c r="R1202" s="74">
        <v>1</v>
      </c>
      <c r="S1202" s="97">
        <v>1</v>
      </c>
      <c r="T1202" s="75" t="s">
        <v>3723</v>
      </c>
      <c r="U1202" s="75">
        <v>0</v>
      </c>
      <c r="V1202" s="76" t="s">
        <v>18</v>
      </c>
      <c r="W1202" s="76" t="s">
        <v>19</v>
      </c>
      <c r="Y1202" s="77">
        <f t="shared" si="76"/>
        <v>0.28235699998582564</v>
      </c>
      <c r="Z1202" s="78">
        <f t="shared" si="77"/>
        <v>1.1E-4</v>
      </c>
      <c r="AE1202" s="14" t="s">
        <v>2441</v>
      </c>
      <c r="AF1202" s="14">
        <f t="shared" si="74"/>
        <v>1748.2856104630446</v>
      </c>
      <c r="AG1202" s="14">
        <v>25</v>
      </c>
      <c r="AH1202" s="14">
        <f t="shared" si="75"/>
        <v>-6.0661764705882346</v>
      </c>
      <c r="AR1202" s="14">
        <v>0</v>
      </c>
      <c r="AS1202" s="14">
        <v>-40.000000000000902</v>
      </c>
      <c r="AU1202" s="14">
        <v>1201</v>
      </c>
      <c r="AV1202" s="14">
        <v>0</v>
      </c>
    </row>
    <row r="1203" spans="1:48" ht="15" x14ac:dyDescent="0.25">
      <c r="A1203" s="14">
        <v>1202</v>
      </c>
      <c r="B1203" s="96">
        <v>23892</v>
      </c>
      <c r="C1203" s="13" t="s">
        <v>718</v>
      </c>
      <c r="D1203" s="13">
        <v>57</v>
      </c>
      <c r="E1203" s="19" t="s">
        <v>20</v>
      </c>
      <c r="F1203" s="15" t="s">
        <v>848</v>
      </c>
      <c r="I1203" s="14">
        <v>1.493E-3</v>
      </c>
      <c r="J1203" s="87">
        <v>1.4929999999999999E-5</v>
      </c>
      <c r="K1203" s="14">
        <v>0.282638</v>
      </c>
      <c r="L1203" s="13">
        <v>8.6000000000000003E-5</v>
      </c>
      <c r="M1203" s="14">
        <v>4.7</v>
      </c>
      <c r="N1203" s="19">
        <v>0.5</v>
      </c>
      <c r="P1203" s="114">
        <v>466</v>
      </c>
      <c r="Q1203" s="114">
        <v>18</v>
      </c>
      <c r="R1203" s="74">
        <v>1</v>
      </c>
      <c r="S1203" s="97">
        <v>1</v>
      </c>
      <c r="T1203" s="75" t="s">
        <v>3723</v>
      </c>
      <c r="U1203" s="75">
        <v>0</v>
      </c>
      <c r="V1203" s="76" t="s">
        <v>18</v>
      </c>
      <c r="W1203" s="76" t="s">
        <v>19</v>
      </c>
      <c r="Y1203" s="77">
        <f t="shared" si="76"/>
        <v>0.28263799998701056</v>
      </c>
      <c r="Z1203" s="78">
        <f t="shared" si="77"/>
        <v>8.6000000000000003E-5</v>
      </c>
      <c r="AE1203" s="14" t="s">
        <v>2441</v>
      </c>
      <c r="AF1203" s="14">
        <f t="shared" si="74"/>
        <v>1118.9206020811089</v>
      </c>
      <c r="AG1203" s="14">
        <v>25</v>
      </c>
      <c r="AH1203" s="14">
        <f t="shared" si="75"/>
        <v>1.2867647058823528</v>
      </c>
      <c r="AU1203" s="14">
        <v>1202</v>
      </c>
      <c r="AV1203" s="14">
        <v>0</v>
      </c>
    </row>
    <row r="1204" spans="1:48" ht="15" x14ac:dyDescent="0.25">
      <c r="A1204" s="14">
        <v>1203</v>
      </c>
      <c r="B1204" s="96">
        <v>23892</v>
      </c>
      <c r="C1204" s="13" t="s">
        <v>718</v>
      </c>
      <c r="D1204" s="13">
        <v>54</v>
      </c>
      <c r="E1204" s="19" t="s">
        <v>20</v>
      </c>
      <c r="F1204" s="15" t="s">
        <v>849</v>
      </c>
      <c r="I1204" s="14">
        <v>2.4599999999999999E-3</v>
      </c>
      <c r="J1204" s="87">
        <v>2.4600000000000002E-5</v>
      </c>
      <c r="K1204" s="14">
        <v>0.282578</v>
      </c>
      <c r="L1204" s="13">
        <v>4.6999999999999997E-5</v>
      </c>
      <c r="M1204" s="14">
        <v>2.4</v>
      </c>
      <c r="N1204" s="19">
        <v>0.5</v>
      </c>
      <c r="P1204" s="114">
        <v>468.4</v>
      </c>
      <c r="Q1204" s="114">
        <v>16.100000000000001</v>
      </c>
      <c r="R1204" s="74">
        <v>1</v>
      </c>
      <c r="S1204" s="97">
        <v>1</v>
      </c>
      <c r="T1204" s="75" t="s">
        <v>3723</v>
      </c>
      <c r="U1204" s="75">
        <v>0</v>
      </c>
      <c r="V1204" s="76" t="s">
        <v>18</v>
      </c>
      <c r="W1204" s="76" t="s">
        <v>19</v>
      </c>
      <c r="Y1204" s="77">
        <f t="shared" si="76"/>
        <v>0.2825779999784872</v>
      </c>
      <c r="Z1204" s="78">
        <f t="shared" si="77"/>
        <v>4.6999999999999997E-5</v>
      </c>
      <c r="AE1204" s="14" t="s">
        <v>2441</v>
      </c>
      <c r="AF1204" s="14">
        <f t="shared" si="74"/>
        <v>1270.8746094524049</v>
      </c>
      <c r="AG1204" s="14">
        <v>25</v>
      </c>
      <c r="AH1204" s="14">
        <f t="shared" si="75"/>
        <v>-0.40441176470588253</v>
      </c>
      <c r="AU1204" s="14">
        <v>1203</v>
      </c>
      <c r="AV1204" s="14">
        <v>0</v>
      </c>
    </row>
    <row r="1205" spans="1:48" ht="15" x14ac:dyDescent="0.25">
      <c r="A1205" s="14">
        <v>1204</v>
      </c>
      <c r="B1205" s="96">
        <v>23892</v>
      </c>
      <c r="C1205" s="13" t="s">
        <v>718</v>
      </c>
      <c r="D1205" s="13">
        <v>2</v>
      </c>
      <c r="E1205" s="19" t="s">
        <v>20</v>
      </c>
      <c r="F1205" s="15" t="s">
        <v>850</v>
      </c>
      <c r="I1205" s="14">
        <v>2.5990000000000002E-3</v>
      </c>
      <c r="J1205" s="87">
        <v>2.5990000000000004E-5</v>
      </c>
      <c r="K1205" s="14">
        <v>0.28261399999999998</v>
      </c>
      <c r="L1205" s="13">
        <v>6.9999999999999994E-5</v>
      </c>
      <c r="M1205" s="14">
        <v>3.6</v>
      </c>
      <c r="N1205" s="19">
        <v>0.5</v>
      </c>
      <c r="P1205" s="114">
        <v>468.7</v>
      </c>
      <c r="Q1205" s="114">
        <v>10.199999999999999</v>
      </c>
      <c r="R1205" s="74">
        <v>1</v>
      </c>
      <c r="S1205" s="97">
        <v>1</v>
      </c>
      <c r="T1205" s="75" t="s">
        <v>3723</v>
      </c>
      <c r="U1205" s="75">
        <v>0</v>
      </c>
      <c r="V1205" s="76" t="s">
        <v>18</v>
      </c>
      <c r="W1205" s="76" t="s">
        <v>19</v>
      </c>
      <c r="Y1205" s="77">
        <f t="shared" si="76"/>
        <v>0.28261399997725711</v>
      </c>
      <c r="Z1205" s="78">
        <f t="shared" si="77"/>
        <v>6.9999999999999994E-5</v>
      </c>
      <c r="AE1205" s="14" t="s">
        <v>2441</v>
      </c>
      <c r="AF1205" s="14">
        <f t="shared" si="74"/>
        <v>1192.9196462831576</v>
      </c>
      <c r="AG1205" s="14">
        <v>25</v>
      </c>
      <c r="AH1205" s="14">
        <f t="shared" si="75"/>
        <v>0.47794117647058815</v>
      </c>
      <c r="AU1205" s="14">
        <v>1204</v>
      </c>
      <c r="AV1205" s="14">
        <v>0</v>
      </c>
    </row>
    <row r="1206" spans="1:48" ht="15" x14ac:dyDescent="0.25">
      <c r="A1206" s="14">
        <v>1205</v>
      </c>
      <c r="B1206" s="96">
        <v>23892</v>
      </c>
      <c r="C1206" s="13" t="s">
        <v>719</v>
      </c>
      <c r="D1206" s="13">
        <v>73</v>
      </c>
      <c r="E1206" s="19" t="s">
        <v>20</v>
      </c>
      <c r="F1206" s="15" t="s">
        <v>851</v>
      </c>
      <c r="I1206" s="14">
        <v>2.1619999999999999E-3</v>
      </c>
      <c r="J1206" s="87">
        <v>2.162E-5</v>
      </c>
      <c r="K1206" s="14">
        <v>0.282725</v>
      </c>
      <c r="L1206" s="13">
        <v>6.4999999999999994E-5</v>
      </c>
      <c r="M1206" s="14">
        <v>6</v>
      </c>
      <c r="N1206" s="19">
        <v>0.5</v>
      </c>
      <c r="P1206" s="114">
        <v>390.6</v>
      </c>
      <c r="Q1206" s="114">
        <v>27.9</v>
      </c>
      <c r="R1206" s="74">
        <v>1</v>
      </c>
      <c r="S1206" s="97">
        <v>1</v>
      </c>
      <c r="T1206" s="75" t="s">
        <v>3723</v>
      </c>
      <c r="U1206" s="75">
        <v>0</v>
      </c>
      <c r="V1206" s="76" t="s">
        <v>18</v>
      </c>
      <c r="W1206" s="76" t="s">
        <v>19</v>
      </c>
      <c r="Y1206" s="77">
        <f t="shared" si="76"/>
        <v>0.28272499998423362</v>
      </c>
      <c r="Z1206" s="78">
        <f t="shared" si="77"/>
        <v>6.4999999999999994E-5</v>
      </c>
      <c r="AE1206" s="14" t="s">
        <v>2441</v>
      </c>
      <c r="AF1206" s="14">
        <f t="shared" si="74"/>
        <v>977.65239343664075</v>
      </c>
      <c r="AG1206" s="14">
        <v>25</v>
      </c>
      <c r="AH1206" s="14">
        <f t="shared" si="75"/>
        <v>2.242647058823529</v>
      </c>
      <c r="AU1206" s="14">
        <v>1205</v>
      </c>
      <c r="AV1206" s="14">
        <v>0</v>
      </c>
    </row>
    <row r="1207" spans="1:48" ht="15" x14ac:dyDescent="0.25">
      <c r="A1207" s="14">
        <v>1206</v>
      </c>
      <c r="B1207" s="96">
        <v>23892</v>
      </c>
      <c r="C1207" s="13" t="s">
        <v>719</v>
      </c>
      <c r="D1207" s="13">
        <v>13</v>
      </c>
      <c r="E1207" s="19" t="s">
        <v>20</v>
      </c>
      <c r="F1207" s="15" t="s">
        <v>852</v>
      </c>
      <c r="I1207" s="14">
        <v>1.1850000000000001E-3</v>
      </c>
      <c r="J1207" s="87">
        <v>1.1850000000000002E-5</v>
      </c>
      <c r="K1207" s="14">
        <v>0.28284700000000002</v>
      </c>
      <c r="L1207" s="13">
        <v>7.7999999999999999E-5</v>
      </c>
      <c r="M1207" s="14">
        <v>10.6</v>
      </c>
      <c r="N1207" s="19">
        <v>0.5</v>
      </c>
      <c r="P1207" s="114">
        <v>394.7</v>
      </c>
      <c r="Q1207" s="114">
        <v>3.4</v>
      </c>
      <c r="R1207" s="74">
        <v>1</v>
      </c>
      <c r="S1207" s="97">
        <v>1</v>
      </c>
      <c r="T1207" s="75" t="s">
        <v>3723</v>
      </c>
      <c r="U1207" s="75">
        <v>0</v>
      </c>
      <c r="V1207" s="76" t="s">
        <v>18</v>
      </c>
      <c r="W1207" s="76" t="s">
        <v>19</v>
      </c>
      <c r="Y1207" s="77">
        <f t="shared" si="76"/>
        <v>0.28284699999126767</v>
      </c>
      <c r="Z1207" s="78">
        <f t="shared" si="77"/>
        <v>7.7999999999999999E-5</v>
      </c>
      <c r="AE1207" s="14" t="s">
        <v>2441</v>
      </c>
      <c r="AF1207" s="14">
        <f t="shared" si="74"/>
        <v>684.18041206458111</v>
      </c>
      <c r="AG1207" s="14">
        <v>25</v>
      </c>
      <c r="AH1207" s="14">
        <f t="shared" si="75"/>
        <v>5.6249999999999991</v>
      </c>
      <c r="AU1207" s="14">
        <v>1206</v>
      </c>
      <c r="AV1207" s="14">
        <v>0</v>
      </c>
    </row>
    <row r="1208" spans="1:48" ht="15" x14ac:dyDescent="0.25">
      <c r="A1208" s="14">
        <v>1207</v>
      </c>
      <c r="B1208" s="96">
        <v>23892</v>
      </c>
      <c r="C1208" s="13" t="s">
        <v>719</v>
      </c>
      <c r="D1208" s="13">
        <v>93</v>
      </c>
      <c r="E1208" s="19" t="s">
        <v>20</v>
      </c>
      <c r="F1208" s="15" t="s">
        <v>853</v>
      </c>
      <c r="I1208" s="14">
        <v>2.5460000000000001E-3</v>
      </c>
      <c r="J1208" s="87">
        <v>2.546E-5</v>
      </c>
      <c r="K1208" s="14">
        <v>0.28278399999999998</v>
      </c>
      <c r="L1208" s="13">
        <v>1.01E-4</v>
      </c>
      <c r="M1208" s="14">
        <v>8.1</v>
      </c>
      <c r="N1208" s="19">
        <v>0.5</v>
      </c>
      <c r="P1208" s="114">
        <v>394.4</v>
      </c>
      <c r="Q1208" s="114">
        <v>5.0999999999999996</v>
      </c>
      <c r="R1208" s="74">
        <v>1</v>
      </c>
      <c r="S1208" s="97">
        <v>1</v>
      </c>
      <c r="T1208" s="75" t="s">
        <v>3723</v>
      </c>
      <c r="U1208" s="75">
        <v>0</v>
      </c>
      <c r="V1208" s="76" t="s">
        <v>18</v>
      </c>
      <c r="W1208" s="76" t="s">
        <v>19</v>
      </c>
      <c r="Y1208" s="77">
        <f t="shared" si="76"/>
        <v>0.28278399998125264</v>
      </c>
      <c r="Z1208" s="78">
        <f t="shared" si="77"/>
        <v>1.01E-4</v>
      </c>
      <c r="AE1208" s="14" t="s">
        <v>2441</v>
      </c>
      <c r="AF1208" s="14">
        <f t="shared" si="74"/>
        <v>849.20847063920394</v>
      </c>
      <c r="AG1208" s="14">
        <v>25</v>
      </c>
      <c r="AH1208" s="14">
        <f t="shared" si="75"/>
        <v>3.7867647058823524</v>
      </c>
      <c r="AU1208" s="14">
        <v>1207</v>
      </c>
      <c r="AV1208" s="14">
        <v>0</v>
      </c>
    </row>
    <row r="1209" spans="1:48" ht="15" x14ac:dyDescent="0.25">
      <c r="A1209" s="14">
        <v>1208</v>
      </c>
      <c r="B1209" s="96">
        <v>23892</v>
      </c>
      <c r="C1209" s="13" t="s">
        <v>719</v>
      </c>
      <c r="D1209" s="13">
        <v>91</v>
      </c>
      <c r="E1209" s="19" t="s">
        <v>20</v>
      </c>
      <c r="F1209" s="15" t="s">
        <v>854</v>
      </c>
      <c r="I1209" s="14">
        <v>2.5899999999999999E-3</v>
      </c>
      <c r="J1209" s="87">
        <v>2.5899999999999999E-5</v>
      </c>
      <c r="K1209" s="14">
        <v>0.28281499999999998</v>
      </c>
      <c r="L1209" s="13">
        <v>1.0399999999999999E-4</v>
      </c>
      <c r="M1209" s="14">
        <v>9.4</v>
      </c>
      <c r="N1209" s="19">
        <v>0.5</v>
      </c>
      <c r="P1209" s="114">
        <v>404.7</v>
      </c>
      <c r="Q1209" s="114">
        <v>16.600000000000001</v>
      </c>
      <c r="R1209" s="74">
        <v>1</v>
      </c>
      <c r="S1209" s="97">
        <v>1</v>
      </c>
      <c r="T1209" s="75" t="s">
        <v>3723</v>
      </c>
      <c r="U1209" s="75">
        <v>0</v>
      </c>
      <c r="V1209" s="76" t="s">
        <v>18</v>
      </c>
      <c r="W1209" s="76" t="s">
        <v>19</v>
      </c>
      <c r="Y1209" s="77">
        <f t="shared" si="76"/>
        <v>0.28281499998043058</v>
      </c>
      <c r="Z1209" s="78">
        <f t="shared" si="77"/>
        <v>1.0399999999999999E-4</v>
      </c>
      <c r="AE1209" s="14" t="s">
        <v>2441</v>
      </c>
      <c r="AF1209" s="14">
        <f t="shared" si="74"/>
        <v>774.6304788387813</v>
      </c>
      <c r="AG1209" s="14">
        <v>25</v>
      </c>
      <c r="AH1209" s="14">
        <f t="shared" si="75"/>
        <v>4.742647058823529</v>
      </c>
      <c r="AU1209" s="14">
        <v>1208</v>
      </c>
      <c r="AV1209" s="14">
        <v>0</v>
      </c>
    </row>
    <row r="1210" spans="1:48" ht="15" x14ac:dyDescent="0.25">
      <c r="A1210" s="14">
        <v>1209</v>
      </c>
      <c r="B1210" s="96">
        <v>23892</v>
      </c>
      <c r="C1210" s="13" t="s">
        <v>719</v>
      </c>
      <c r="D1210" s="13">
        <v>41</v>
      </c>
      <c r="E1210" s="19" t="s">
        <v>20</v>
      </c>
      <c r="F1210" s="15" t="s">
        <v>855</v>
      </c>
      <c r="I1210" s="14">
        <v>1.2780000000000001E-3</v>
      </c>
      <c r="J1210" s="87">
        <v>1.2780000000000001E-5</v>
      </c>
      <c r="K1210" s="14">
        <v>0.282613</v>
      </c>
      <c r="L1210" s="13">
        <v>6.8999999999999997E-5</v>
      </c>
      <c r="M1210" s="14">
        <v>2.6</v>
      </c>
      <c r="N1210" s="19">
        <v>0.5</v>
      </c>
      <c r="P1210" s="114">
        <v>406.7</v>
      </c>
      <c r="Q1210" s="114">
        <v>4.5999999999999996</v>
      </c>
      <c r="R1210" s="74">
        <v>1</v>
      </c>
      <c r="S1210" s="97">
        <v>1</v>
      </c>
      <c r="T1210" s="75" t="s">
        <v>3723</v>
      </c>
      <c r="U1210" s="75">
        <v>0</v>
      </c>
      <c r="V1210" s="76" t="s">
        <v>18</v>
      </c>
      <c r="W1210" s="76" t="s">
        <v>19</v>
      </c>
      <c r="Y1210" s="77">
        <f t="shared" si="76"/>
        <v>0.28261299999029604</v>
      </c>
      <c r="Z1210" s="78">
        <f t="shared" si="77"/>
        <v>6.8999999999999997E-5</v>
      </c>
      <c r="AE1210" s="14" t="s">
        <v>2441</v>
      </c>
      <c r="AF1210" s="14">
        <f t="shared" si="74"/>
        <v>1205.0149505719839</v>
      </c>
      <c r="AG1210" s="14">
        <v>25</v>
      </c>
      <c r="AH1210" s="14">
        <f t="shared" si="75"/>
        <v>-0.25735294117647062</v>
      </c>
      <c r="AU1210" s="14">
        <v>1209</v>
      </c>
      <c r="AV1210" s="14">
        <v>0</v>
      </c>
    </row>
    <row r="1211" spans="1:48" ht="15" x14ac:dyDescent="0.25">
      <c r="A1211" s="14">
        <v>1210</v>
      </c>
      <c r="B1211" s="96">
        <v>23892</v>
      </c>
      <c r="C1211" s="13" t="s">
        <v>719</v>
      </c>
      <c r="D1211" s="13">
        <v>59</v>
      </c>
      <c r="E1211" s="19" t="s">
        <v>20</v>
      </c>
      <c r="F1211" s="15" t="s">
        <v>856</v>
      </c>
      <c r="I1211" s="14">
        <v>1.536E-3</v>
      </c>
      <c r="J1211" s="87">
        <v>1.5360000000000002E-5</v>
      </c>
      <c r="K1211" s="14">
        <v>0.28274300000000002</v>
      </c>
      <c r="L1211" s="13">
        <v>7.8999999999999996E-5</v>
      </c>
      <c r="M1211" s="14">
        <v>7.2</v>
      </c>
      <c r="N1211" s="19">
        <v>0.5</v>
      </c>
      <c r="P1211" s="114">
        <v>408.9</v>
      </c>
      <c r="Q1211" s="114">
        <v>8.3000000000000007</v>
      </c>
      <c r="R1211" s="74">
        <v>1</v>
      </c>
      <c r="S1211" s="97">
        <v>1</v>
      </c>
      <c r="T1211" s="75" t="s">
        <v>3723</v>
      </c>
      <c r="U1211" s="75">
        <v>0</v>
      </c>
      <c r="V1211" s="76" t="s">
        <v>18</v>
      </c>
      <c r="W1211" s="76" t="s">
        <v>19</v>
      </c>
      <c r="Y1211" s="77">
        <f t="shared" si="76"/>
        <v>0.28274299998827396</v>
      </c>
      <c r="Z1211" s="78">
        <f t="shared" si="77"/>
        <v>7.8999999999999996E-5</v>
      </c>
      <c r="AE1211" s="14" t="s">
        <v>2441</v>
      </c>
      <c r="AF1211" s="14">
        <f t="shared" si="74"/>
        <v>916.44679234585703</v>
      </c>
      <c r="AG1211" s="14">
        <v>25</v>
      </c>
      <c r="AH1211" s="14">
        <f t="shared" si="75"/>
        <v>3.1249999999999996</v>
      </c>
      <c r="AU1211" s="14">
        <v>1210</v>
      </c>
      <c r="AV1211" s="14">
        <v>0</v>
      </c>
    </row>
    <row r="1212" spans="1:48" ht="15" x14ac:dyDescent="0.25">
      <c r="A1212" s="14">
        <v>1211</v>
      </c>
      <c r="B1212" s="96">
        <v>23892</v>
      </c>
      <c r="C1212" s="13" t="s">
        <v>719</v>
      </c>
      <c r="D1212" s="13">
        <v>22</v>
      </c>
      <c r="E1212" s="19" t="s">
        <v>20</v>
      </c>
      <c r="F1212" s="15" t="s">
        <v>857</v>
      </c>
      <c r="I1212" s="14">
        <v>1.2800000000000001E-3</v>
      </c>
      <c r="J1212" s="87">
        <v>1.2800000000000001E-5</v>
      </c>
      <c r="K1212" s="14">
        <v>0.28276499999999999</v>
      </c>
      <c r="L1212" s="13">
        <v>9.7999999999999997E-5</v>
      </c>
      <c r="M1212" s="14">
        <v>8.1</v>
      </c>
      <c r="N1212" s="19">
        <v>0.5</v>
      </c>
      <c r="P1212" s="114">
        <v>410.1</v>
      </c>
      <c r="Q1212" s="114">
        <v>6.8</v>
      </c>
      <c r="R1212" s="74">
        <v>1</v>
      </c>
      <c r="S1212" s="97">
        <v>1</v>
      </c>
      <c r="T1212" s="75" t="s">
        <v>3723</v>
      </c>
      <c r="U1212" s="75">
        <v>0</v>
      </c>
      <c r="V1212" s="76" t="s">
        <v>18</v>
      </c>
      <c r="W1212" s="76" t="s">
        <v>19</v>
      </c>
      <c r="Y1212" s="77">
        <f t="shared" si="76"/>
        <v>0.28276499999019961</v>
      </c>
      <c r="Z1212" s="78">
        <f t="shared" si="77"/>
        <v>9.7999999999999997E-5</v>
      </c>
      <c r="AE1212" s="14" t="s">
        <v>2441</v>
      </c>
      <c r="AF1212" s="14">
        <f t="shared" si="74"/>
        <v>861.80457228715136</v>
      </c>
      <c r="AG1212" s="14">
        <v>25</v>
      </c>
      <c r="AH1212" s="14">
        <f t="shared" si="75"/>
        <v>3.7867647058823524</v>
      </c>
      <c r="AU1212" s="14">
        <v>1211</v>
      </c>
      <c r="AV1212" s="14">
        <v>0</v>
      </c>
    </row>
    <row r="1213" spans="1:48" ht="15" x14ac:dyDescent="0.25">
      <c r="A1213" s="14">
        <v>1212</v>
      </c>
      <c r="B1213" s="96">
        <v>23892</v>
      </c>
      <c r="C1213" s="13" t="s">
        <v>719</v>
      </c>
      <c r="D1213" s="13">
        <v>25</v>
      </c>
      <c r="E1213" s="19" t="s">
        <v>20</v>
      </c>
      <c r="F1213" s="15" t="s">
        <v>858</v>
      </c>
      <c r="I1213" s="14">
        <v>1.5150000000000001E-3</v>
      </c>
      <c r="J1213" s="87">
        <v>1.5150000000000001E-5</v>
      </c>
      <c r="K1213" s="14">
        <v>0.28284199999999998</v>
      </c>
      <c r="L1213" s="13">
        <v>9.2E-5</v>
      </c>
      <c r="M1213" s="14">
        <v>10.8</v>
      </c>
      <c r="N1213" s="19">
        <v>0.5</v>
      </c>
      <c r="P1213" s="114">
        <v>409.9</v>
      </c>
      <c r="Q1213" s="114">
        <v>6.2</v>
      </c>
      <c r="R1213" s="74">
        <v>1</v>
      </c>
      <c r="S1213" s="97">
        <v>1</v>
      </c>
      <c r="T1213" s="75" t="s">
        <v>3723</v>
      </c>
      <c r="U1213" s="75">
        <v>0</v>
      </c>
      <c r="V1213" s="76" t="s">
        <v>18</v>
      </c>
      <c r="W1213" s="76" t="s">
        <v>19</v>
      </c>
      <c r="Y1213" s="77">
        <f t="shared" si="76"/>
        <v>0.28284199998840592</v>
      </c>
      <c r="Z1213" s="78">
        <f t="shared" si="77"/>
        <v>9.2E-5</v>
      </c>
      <c r="AE1213" s="14" t="s">
        <v>2441</v>
      </c>
      <c r="AF1213" s="14">
        <f t="shared" si="74"/>
        <v>692.28180087621683</v>
      </c>
      <c r="AG1213" s="14">
        <v>25</v>
      </c>
      <c r="AH1213" s="14">
        <f t="shared" si="75"/>
        <v>5.7720588235294121</v>
      </c>
      <c r="AU1213" s="14">
        <v>1212</v>
      </c>
      <c r="AV1213" s="14">
        <v>0</v>
      </c>
    </row>
    <row r="1214" spans="1:48" ht="15" x14ac:dyDescent="0.25">
      <c r="A1214" s="14">
        <v>1213</v>
      </c>
      <c r="B1214" s="96">
        <v>23892</v>
      </c>
      <c r="C1214" s="13" t="s">
        <v>719</v>
      </c>
      <c r="D1214" s="13">
        <v>37</v>
      </c>
      <c r="E1214" s="19" t="s">
        <v>20</v>
      </c>
      <c r="F1214" s="15" t="s">
        <v>859</v>
      </c>
      <c r="I1214" s="14">
        <v>2.4109999999999999E-3</v>
      </c>
      <c r="J1214" s="87">
        <v>2.4110000000000001E-5</v>
      </c>
      <c r="K1214" s="14">
        <v>0.28270600000000001</v>
      </c>
      <c r="L1214" s="13">
        <v>1.02E-4</v>
      </c>
      <c r="M1214" s="14">
        <v>5.7</v>
      </c>
      <c r="N1214" s="19">
        <v>0.5</v>
      </c>
      <c r="P1214" s="114">
        <v>410.9</v>
      </c>
      <c r="Q1214" s="114">
        <v>8.4</v>
      </c>
      <c r="R1214" s="74">
        <v>1</v>
      </c>
      <c r="S1214" s="97">
        <v>1</v>
      </c>
      <c r="T1214" s="75" t="s">
        <v>3723</v>
      </c>
      <c r="U1214" s="75">
        <v>0</v>
      </c>
      <c r="V1214" s="76" t="s">
        <v>18</v>
      </c>
      <c r="W1214" s="76" t="s">
        <v>19</v>
      </c>
      <c r="Y1214" s="77">
        <f t="shared" si="76"/>
        <v>0.28270599998150403</v>
      </c>
      <c r="Z1214" s="78">
        <f t="shared" si="77"/>
        <v>1.02E-4</v>
      </c>
      <c r="AE1214" s="14" t="s">
        <v>2441</v>
      </c>
      <c r="AF1214" s="14">
        <f t="shared" si="74"/>
        <v>1013.6359832945891</v>
      </c>
      <c r="AG1214" s="14">
        <v>25</v>
      </c>
      <c r="AH1214" s="14">
        <f t="shared" si="75"/>
        <v>2.0220588235294117</v>
      </c>
      <c r="AU1214" s="14">
        <v>1213</v>
      </c>
      <c r="AV1214" s="14">
        <v>0</v>
      </c>
    </row>
    <row r="1215" spans="1:48" ht="15" x14ac:dyDescent="0.25">
      <c r="A1215" s="14">
        <v>1214</v>
      </c>
      <c r="B1215" s="96">
        <v>23892</v>
      </c>
      <c r="C1215" s="13" t="s">
        <v>719</v>
      </c>
      <c r="D1215" s="13">
        <v>9</v>
      </c>
      <c r="E1215" s="19" t="s">
        <v>20</v>
      </c>
      <c r="F1215" s="15" t="s">
        <v>860</v>
      </c>
      <c r="I1215" s="14">
        <v>1.9170000000000001E-3</v>
      </c>
      <c r="J1215" s="87">
        <v>1.9170000000000001E-5</v>
      </c>
      <c r="K1215" s="14">
        <v>0.28282200000000002</v>
      </c>
      <c r="L1215" s="13">
        <v>8.1000000000000004E-5</v>
      </c>
      <c r="M1215" s="14">
        <v>10</v>
      </c>
      <c r="N1215" s="19">
        <v>0.5</v>
      </c>
      <c r="P1215" s="114">
        <v>412.9</v>
      </c>
      <c r="Q1215" s="114">
        <v>6.8</v>
      </c>
      <c r="R1215" s="74">
        <v>1</v>
      </c>
      <c r="S1215" s="97">
        <v>1</v>
      </c>
      <c r="T1215" s="75" t="s">
        <v>3723</v>
      </c>
      <c r="U1215" s="75">
        <v>0</v>
      </c>
      <c r="V1215" s="76" t="s">
        <v>18</v>
      </c>
      <c r="W1215" s="76" t="s">
        <v>19</v>
      </c>
      <c r="Y1215" s="77">
        <f t="shared" si="76"/>
        <v>0.28282199998522217</v>
      </c>
      <c r="Z1215" s="78">
        <f t="shared" si="77"/>
        <v>8.1000000000000004E-5</v>
      </c>
      <c r="AE1215" s="14" t="s">
        <v>2441</v>
      </c>
      <c r="AF1215" s="14">
        <f t="shared" si="74"/>
        <v>742.75906691473119</v>
      </c>
      <c r="AG1215" s="14">
        <v>25</v>
      </c>
      <c r="AH1215" s="14">
        <f t="shared" si="75"/>
        <v>5.1838235294117645</v>
      </c>
      <c r="AU1215" s="14">
        <v>1214</v>
      </c>
      <c r="AV1215" s="14">
        <v>0</v>
      </c>
    </row>
    <row r="1216" spans="1:48" ht="15" x14ac:dyDescent="0.25">
      <c r="A1216" s="14">
        <v>1215</v>
      </c>
      <c r="B1216" s="96">
        <v>23892</v>
      </c>
      <c r="C1216" s="13" t="s">
        <v>719</v>
      </c>
      <c r="D1216" s="13">
        <v>24</v>
      </c>
      <c r="E1216" s="19" t="s">
        <v>20</v>
      </c>
      <c r="F1216" s="15" t="s">
        <v>861</v>
      </c>
      <c r="I1216" s="14">
        <v>4.2620000000000002E-3</v>
      </c>
      <c r="J1216" s="87">
        <v>4.2620000000000002E-5</v>
      </c>
      <c r="K1216" s="14">
        <v>0.28255999999999998</v>
      </c>
      <c r="L1216" s="13">
        <v>8.6000000000000003E-5</v>
      </c>
      <c r="M1216" s="14">
        <v>0.1</v>
      </c>
      <c r="N1216" s="19">
        <v>0.5</v>
      </c>
      <c r="P1216" s="114">
        <v>414.4</v>
      </c>
      <c r="Q1216" s="114">
        <v>9.3000000000000007</v>
      </c>
      <c r="R1216" s="74">
        <v>1</v>
      </c>
      <c r="S1216" s="97">
        <v>1</v>
      </c>
      <c r="T1216" s="75" t="s">
        <v>3723</v>
      </c>
      <c r="U1216" s="75">
        <v>0</v>
      </c>
      <c r="V1216" s="76" t="s">
        <v>18</v>
      </c>
      <c r="W1216" s="76" t="s">
        <v>19</v>
      </c>
      <c r="Y1216" s="77">
        <f t="shared" si="76"/>
        <v>0.28255999996702552</v>
      </c>
      <c r="Z1216" s="78">
        <f t="shared" si="77"/>
        <v>8.6000000000000003E-5</v>
      </c>
      <c r="AE1216" s="14" t="s">
        <v>2441</v>
      </c>
      <c r="AF1216" s="14">
        <f t="shared" si="74"/>
        <v>1370.7953896115951</v>
      </c>
      <c r="AG1216" s="14">
        <v>25</v>
      </c>
      <c r="AH1216" s="14">
        <f t="shared" si="75"/>
        <v>-2.0955882352941178</v>
      </c>
      <c r="AU1216" s="14">
        <v>1215</v>
      </c>
      <c r="AV1216" s="14">
        <v>0</v>
      </c>
    </row>
    <row r="1217" spans="1:48" ht="15" x14ac:dyDescent="0.25">
      <c r="A1217" s="14">
        <v>1216</v>
      </c>
      <c r="B1217" s="96">
        <v>23892</v>
      </c>
      <c r="C1217" s="13" t="s">
        <v>719</v>
      </c>
      <c r="D1217" s="13">
        <v>7</v>
      </c>
      <c r="E1217" s="19" t="s">
        <v>20</v>
      </c>
      <c r="F1217" s="15" t="s">
        <v>862</v>
      </c>
      <c r="I1217" s="14">
        <v>1.191E-3</v>
      </c>
      <c r="J1217" s="87">
        <v>1.1909999999999999E-5</v>
      </c>
      <c r="K1217" s="14">
        <v>0.28276499999999999</v>
      </c>
      <c r="L1217" s="13">
        <v>6.6000000000000005E-5</v>
      </c>
      <c r="M1217" s="14">
        <v>8.1999999999999993</v>
      </c>
      <c r="N1217" s="19">
        <v>0.5</v>
      </c>
      <c r="P1217" s="114">
        <v>414.2</v>
      </c>
      <c r="Q1217" s="114">
        <v>10.3</v>
      </c>
      <c r="R1217" s="74">
        <v>1</v>
      </c>
      <c r="S1217" s="97">
        <v>1</v>
      </c>
      <c r="T1217" s="75" t="s">
        <v>3723</v>
      </c>
      <c r="U1217" s="75">
        <v>0</v>
      </c>
      <c r="V1217" s="76" t="s">
        <v>18</v>
      </c>
      <c r="W1217" s="76" t="s">
        <v>19</v>
      </c>
      <c r="Y1217" s="77">
        <f t="shared" si="76"/>
        <v>0.28276499999078986</v>
      </c>
      <c r="Z1217" s="78">
        <f t="shared" si="77"/>
        <v>6.6000000000000005E-5</v>
      </c>
      <c r="AE1217" s="14" t="s">
        <v>2441</v>
      </c>
      <c r="AF1217" s="14">
        <f t="shared" si="74"/>
        <v>857.86435158320239</v>
      </c>
      <c r="AG1217" s="14">
        <v>25</v>
      </c>
      <c r="AH1217" s="14">
        <f t="shared" si="75"/>
        <v>3.860294117647058</v>
      </c>
      <c r="AU1217" s="14">
        <v>1216</v>
      </c>
      <c r="AV1217" s="14">
        <v>0</v>
      </c>
    </row>
    <row r="1218" spans="1:48" ht="15" x14ac:dyDescent="0.25">
      <c r="A1218" s="14">
        <v>1217</v>
      </c>
      <c r="B1218" s="96">
        <v>23892</v>
      </c>
      <c r="C1218" s="13" t="s">
        <v>719</v>
      </c>
      <c r="D1218" s="13">
        <v>42</v>
      </c>
      <c r="E1218" s="19" t="s">
        <v>20</v>
      </c>
      <c r="F1218" s="15" t="s">
        <v>863</v>
      </c>
      <c r="I1218" s="14">
        <v>1.681E-3</v>
      </c>
      <c r="J1218" s="87">
        <v>1.681E-5</v>
      </c>
      <c r="K1218" s="14">
        <v>0.28265600000000002</v>
      </c>
      <c r="L1218" s="13">
        <v>6.3999999999999997E-5</v>
      </c>
      <c r="M1218" s="14">
        <v>4.2</v>
      </c>
      <c r="N1218" s="19">
        <v>0.5</v>
      </c>
      <c r="P1218" s="114">
        <v>415.2</v>
      </c>
      <c r="Q1218" s="114">
        <v>8.1999999999999993</v>
      </c>
      <c r="R1218" s="74">
        <v>1</v>
      </c>
      <c r="S1218" s="97">
        <v>1</v>
      </c>
      <c r="T1218" s="75" t="s">
        <v>3723</v>
      </c>
      <c r="U1218" s="75">
        <v>0</v>
      </c>
      <c r="V1218" s="76" t="s">
        <v>18</v>
      </c>
      <c r="W1218" s="76" t="s">
        <v>19</v>
      </c>
      <c r="Y1218" s="77">
        <f t="shared" si="76"/>
        <v>0.28265599998696928</v>
      </c>
      <c r="Z1218" s="78">
        <f t="shared" si="77"/>
        <v>6.3999999999999997E-5</v>
      </c>
      <c r="AE1218" s="14" t="s">
        <v>2441</v>
      </c>
      <c r="AF1218" s="14">
        <f t="shared" si="74"/>
        <v>1110.8037395613492</v>
      </c>
      <c r="AG1218" s="14">
        <v>25</v>
      </c>
      <c r="AH1218" s="14">
        <f t="shared" si="75"/>
        <v>0.91911764705882348</v>
      </c>
      <c r="AU1218" s="14">
        <v>1217</v>
      </c>
      <c r="AV1218" s="14">
        <v>0</v>
      </c>
    </row>
    <row r="1219" spans="1:48" ht="15" x14ac:dyDescent="0.25">
      <c r="A1219" s="14">
        <v>1218</v>
      </c>
      <c r="B1219" s="96">
        <v>23892</v>
      </c>
      <c r="C1219" s="13" t="s">
        <v>719</v>
      </c>
      <c r="D1219" s="13">
        <v>11</v>
      </c>
      <c r="E1219" s="19" t="s">
        <v>20</v>
      </c>
      <c r="F1219" s="15" t="s">
        <v>864</v>
      </c>
      <c r="I1219" s="14">
        <v>4.7100000000000001E-4</v>
      </c>
      <c r="J1219" s="87">
        <v>4.7099999999999998E-6</v>
      </c>
      <c r="K1219" s="14">
        <v>0.28295999999999999</v>
      </c>
      <c r="L1219" s="13">
        <v>9.2999999999999997E-5</v>
      </c>
      <c r="M1219" s="14">
        <v>15.3</v>
      </c>
      <c r="N1219" s="19">
        <v>0.5</v>
      </c>
      <c r="P1219" s="114">
        <v>415.9</v>
      </c>
      <c r="Q1219" s="114">
        <v>9</v>
      </c>
      <c r="R1219" s="74">
        <v>1</v>
      </c>
      <c r="S1219" s="97">
        <v>1</v>
      </c>
      <c r="T1219" s="75" t="s">
        <v>3723</v>
      </c>
      <c r="U1219" s="75">
        <v>0</v>
      </c>
      <c r="V1219" s="76" t="s">
        <v>18</v>
      </c>
      <c r="W1219" s="76" t="s">
        <v>19</v>
      </c>
      <c r="Y1219" s="77">
        <f t="shared" si="76"/>
        <v>0.28295999999634275</v>
      </c>
      <c r="Z1219" s="78">
        <f t="shared" si="77"/>
        <v>9.2999999999999997E-5</v>
      </c>
      <c r="AE1219" s="14" t="s">
        <v>2441</v>
      </c>
      <c r="AF1219" s="14">
        <f t="shared" ref="AF1219:AF1282" si="78">LN((K1219-(EXP(0.00000000001867*P1219*1000000)-1)*(I1219-0.015)-0.28325)/(0.015-0.0384)+1)/0.00000000001867/1000000</f>
        <v>403.0442390097254</v>
      </c>
      <c r="AG1219" s="14">
        <v>25</v>
      </c>
      <c r="AH1219" s="14">
        <f t="shared" ref="AH1219:AH1282" si="79">(M1219-2.95)/1.36</f>
        <v>9.0808823529411775</v>
      </c>
      <c r="AU1219" s="14">
        <v>1218</v>
      </c>
      <c r="AV1219" s="14">
        <v>0</v>
      </c>
    </row>
    <row r="1220" spans="1:48" ht="15" x14ac:dyDescent="0.25">
      <c r="A1220" s="14">
        <v>1219</v>
      </c>
      <c r="B1220" s="96">
        <v>23892</v>
      </c>
      <c r="C1220" s="13" t="s">
        <v>719</v>
      </c>
      <c r="D1220" s="13">
        <v>44</v>
      </c>
      <c r="E1220" s="19" t="s">
        <v>20</v>
      </c>
      <c r="F1220" s="15" t="s">
        <v>865</v>
      </c>
      <c r="I1220" s="14">
        <v>4.17E-4</v>
      </c>
      <c r="J1220" s="87">
        <v>4.1699999999999999E-6</v>
      </c>
      <c r="K1220" s="14">
        <v>0.28268399999999999</v>
      </c>
      <c r="L1220" s="13">
        <v>7.7999999999999999E-5</v>
      </c>
      <c r="M1220" s="14">
        <v>5.7</v>
      </c>
      <c r="N1220" s="19">
        <v>0.5</v>
      </c>
      <c r="P1220" s="114">
        <v>419.2</v>
      </c>
      <c r="Q1220" s="114">
        <v>9.6</v>
      </c>
      <c r="R1220" s="74">
        <v>1</v>
      </c>
      <c r="S1220" s="97">
        <v>1</v>
      </c>
      <c r="T1220" s="75" t="s">
        <v>3723</v>
      </c>
      <c r="U1220" s="75">
        <v>0</v>
      </c>
      <c r="V1220" s="76" t="s">
        <v>18</v>
      </c>
      <c r="W1220" s="76" t="s">
        <v>19</v>
      </c>
      <c r="Y1220" s="77">
        <f t="shared" si="76"/>
        <v>0.28268399999673638</v>
      </c>
      <c r="Z1220" s="78">
        <f t="shared" si="77"/>
        <v>7.7999999999999999E-5</v>
      </c>
      <c r="AE1220" s="14" t="s">
        <v>2441</v>
      </c>
      <c r="AF1220" s="14">
        <f t="shared" si="78"/>
        <v>1023.4432209332296</v>
      </c>
      <c r="AG1220" s="14">
        <v>25</v>
      </c>
      <c r="AH1220" s="14">
        <f t="shared" si="79"/>
        <v>2.0220588235294117</v>
      </c>
      <c r="AU1220" s="14">
        <v>1219</v>
      </c>
      <c r="AV1220" s="14">
        <v>0</v>
      </c>
    </row>
    <row r="1221" spans="1:48" ht="15" x14ac:dyDescent="0.25">
      <c r="A1221" s="14">
        <v>1220</v>
      </c>
      <c r="B1221" s="96">
        <v>23892</v>
      </c>
      <c r="C1221" s="13" t="s">
        <v>719</v>
      </c>
      <c r="D1221" s="13">
        <v>31</v>
      </c>
      <c r="E1221" s="19" t="s">
        <v>20</v>
      </c>
      <c r="F1221" s="15" t="s">
        <v>866</v>
      </c>
      <c r="I1221" s="14">
        <v>7.9100000000000004E-4</v>
      </c>
      <c r="J1221" s="87">
        <v>7.9100000000000005E-6</v>
      </c>
      <c r="K1221" s="14">
        <v>0.28276299999999999</v>
      </c>
      <c r="L1221" s="13">
        <v>6.0000000000000002E-5</v>
      </c>
      <c r="M1221" s="14">
        <v>8.4</v>
      </c>
      <c r="N1221" s="19">
        <v>0.5</v>
      </c>
      <c r="P1221" s="114">
        <v>420.1</v>
      </c>
      <c r="Q1221" s="114">
        <v>4.0999999999999996</v>
      </c>
      <c r="R1221" s="74">
        <v>1</v>
      </c>
      <c r="S1221" s="97">
        <v>1</v>
      </c>
      <c r="T1221" s="75" t="s">
        <v>3723</v>
      </c>
      <c r="U1221" s="75">
        <v>0</v>
      </c>
      <c r="V1221" s="76" t="s">
        <v>18</v>
      </c>
      <c r="W1221" s="76" t="s">
        <v>19</v>
      </c>
      <c r="Y1221" s="77">
        <f t="shared" si="76"/>
        <v>0.28276299999379595</v>
      </c>
      <c r="Z1221" s="78">
        <f t="shared" si="77"/>
        <v>6.0000000000000002E-5</v>
      </c>
      <c r="AE1221" s="14" t="s">
        <v>2441</v>
      </c>
      <c r="AF1221" s="14">
        <f t="shared" si="78"/>
        <v>851.82110097275608</v>
      </c>
      <c r="AG1221" s="14">
        <v>25</v>
      </c>
      <c r="AH1221" s="14">
        <f t="shared" si="79"/>
        <v>4.0073529411764701</v>
      </c>
      <c r="AU1221" s="14">
        <v>1220</v>
      </c>
      <c r="AV1221" s="14">
        <v>0</v>
      </c>
    </row>
    <row r="1222" spans="1:48" ht="15" x14ac:dyDescent="0.25">
      <c r="A1222" s="14">
        <v>1221</v>
      </c>
      <c r="B1222" s="96">
        <v>23892</v>
      </c>
      <c r="C1222" s="13" t="s">
        <v>719</v>
      </c>
      <c r="D1222" s="13">
        <v>35</v>
      </c>
      <c r="E1222" s="19" t="s">
        <v>20</v>
      </c>
      <c r="F1222" s="15" t="s">
        <v>867</v>
      </c>
      <c r="I1222" s="14">
        <v>1.3010000000000001E-3</v>
      </c>
      <c r="J1222" s="87">
        <v>1.3010000000000001E-5</v>
      </c>
      <c r="K1222" s="14">
        <v>0.28269499999999997</v>
      </c>
      <c r="L1222" s="13">
        <v>6.7999999999999999E-5</v>
      </c>
      <c r="M1222" s="14">
        <v>5.8</v>
      </c>
      <c r="N1222" s="19">
        <v>0.5</v>
      </c>
      <c r="P1222" s="114">
        <v>421.1</v>
      </c>
      <c r="Q1222" s="114">
        <v>15.3</v>
      </c>
      <c r="R1222" s="74">
        <v>1</v>
      </c>
      <c r="S1222" s="97">
        <v>1</v>
      </c>
      <c r="T1222" s="75" t="s">
        <v>3723</v>
      </c>
      <c r="U1222" s="75">
        <v>0</v>
      </c>
      <c r="V1222" s="76" t="s">
        <v>18</v>
      </c>
      <c r="W1222" s="76" t="s">
        <v>19</v>
      </c>
      <c r="Y1222" s="77">
        <f t="shared" si="76"/>
        <v>0.2826949999897716</v>
      </c>
      <c r="Z1222" s="78">
        <f t="shared" si="77"/>
        <v>6.7999999999999999E-5</v>
      </c>
      <c r="AE1222" s="14" t="s">
        <v>2441</v>
      </c>
      <c r="AF1222" s="14">
        <f t="shared" si="78"/>
        <v>1013.2379565590414</v>
      </c>
      <c r="AG1222" s="14">
        <v>25</v>
      </c>
      <c r="AH1222" s="14">
        <f t="shared" si="79"/>
        <v>2.0955882352941173</v>
      </c>
      <c r="AU1222" s="14">
        <v>1221</v>
      </c>
      <c r="AV1222" s="14">
        <v>0</v>
      </c>
    </row>
    <row r="1223" spans="1:48" ht="15" x14ac:dyDescent="0.25">
      <c r="A1223" s="14">
        <v>1222</v>
      </c>
      <c r="B1223" s="96">
        <v>23892</v>
      </c>
      <c r="C1223" s="13" t="s">
        <v>719</v>
      </c>
      <c r="D1223" s="13">
        <v>74</v>
      </c>
      <c r="E1223" s="19" t="s">
        <v>20</v>
      </c>
      <c r="F1223" s="15" t="s">
        <v>868</v>
      </c>
      <c r="I1223" s="14">
        <v>8.9700000000000001E-4</v>
      </c>
      <c r="J1223" s="87">
        <v>8.9700000000000005E-6</v>
      </c>
      <c r="K1223" s="14">
        <v>0.28281600000000001</v>
      </c>
      <c r="L1223" s="13">
        <v>9.5000000000000005E-5</v>
      </c>
      <c r="M1223" s="14">
        <v>10.199999999999999</v>
      </c>
      <c r="N1223" s="19">
        <v>0.5</v>
      </c>
      <c r="P1223" s="114">
        <v>420.9</v>
      </c>
      <c r="Q1223" s="114">
        <v>8.5</v>
      </c>
      <c r="R1223" s="74">
        <v>1</v>
      </c>
      <c r="S1223" s="97">
        <v>1</v>
      </c>
      <c r="T1223" s="75" t="s">
        <v>3723</v>
      </c>
      <c r="U1223" s="75">
        <v>0</v>
      </c>
      <c r="V1223" s="76" t="s">
        <v>18</v>
      </c>
      <c r="W1223" s="76" t="s">
        <v>19</v>
      </c>
      <c r="Y1223" s="77">
        <f t="shared" si="76"/>
        <v>0.28281599999295121</v>
      </c>
      <c r="Z1223" s="78">
        <f t="shared" si="77"/>
        <v>9.5000000000000005E-5</v>
      </c>
      <c r="AE1223" s="14" t="s">
        <v>2441</v>
      </c>
      <c r="AF1223" s="14">
        <f t="shared" si="78"/>
        <v>733.69174541836719</v>
      </c>
      <c r="AG1223" s="14">
        <v>25</v>
      </c>
      <c r="AH1223" s="14">
        <f t="shared" si="79"/>
        <v>5.3308823529411757</v>
      </c>
      <c r="AU1223" s="14">
        <v>1222</v>
      </c>
      <c r="AV1223" s="14">
        <v>0</v>
      </c>
    </row>
    <row r="1224" spans="1:48" ht="15" x14ac:dyDescent="0.25">
      <c r="A1224" s="14">
        <v>1223</v>
      </c>
      <c r="B1224" s="96">
        <v>23892</v>
      </c>
      <c r="C1224" s="13" t="s">
        <v>719</v>
      </c>
      <c r="D1224" s="13">
        <v>10</v>
      </c>
      <c r="E1224" s="19" t="s">
        <v>20</v>
      </c>
      <c r="F1224" s="15" t="s">
        <v>869</v>
      </c>
      <c r="I1224" s="14">
        <v>1.3110000000000001E-3</v>
      </c>
      <c r="J1224" s="87">
        <v>1.3110000000000002E-5</v>
      </c>
      <c r="K1224" s="14">
        <v>0.28267399999999998</v>
      </c>
      <c r="L1224" s="13">
        <v>7.7000000000000001E-5</v>
      </c>
      <c r="M1224" s="14">
        <v>5.0999999999999996</v>
      </c>
      <c r="N1224" s="19">
        <v>0.5</v>
      </c>
      <c r="P1224" s="114">
        <v>421.9</v>
      </c>
      <c r="Q1224" s="114">
        <v>15.8</v>
      </c>
      <c r="R1224" s="74">
        <v>1</v>
      </c>
      <c r="S1224" s="97">
        <v>1</v>
      </c>
      <c r="T1224" s="75" t="s">
        <v>3723</v>
      </c>
      <c r="U1224" s="75">
        <v>0</v>
      </c>
      <c r="V1224" s="76" t="s">
        <v>18</v>
      </c>
      <c r="W1224" s="76" t="s">
        <v>19</v>
      </c>
      <c r="Y1224" s="77">
        <f t="shared" si="76"/>
        <v>0.28267399998967341</v>
      </c>
      <c r="Z1224" s="78">
        <f t="shared" si="77"/>
        <v>7.7000000000000001E-5</v>
      </c>
      <c r="AE1224" s="14" t="s">
        <v>2441</v>
      </c>
      <c r="AF1224" s="14">
        <f t="shared" si="78"/>
        <v>1060.0994439621186</v>
      </c>
      <c r="AG1224" s="14">
        <v>25</v>
      </c>
      <c r="AH1224" s="14">
        <f t="shared" si="79"/>
        <v>1.580882352941176</v>
      </c>
      <c r="AU1224" s="14">
        <v>1223</v>
      </c>
      <c r="AV1224" s="14">
        <v>0</v>
      </c>
    </row>
    <row r="1225" spans="1:48" ht="15" x14ac:dyDescent="0.25">
      <c r="A1225" s="14">
        <v>1224</v>
      </c>
      <c r="B1225" s="96">
        <v>23892</v>
      </c>
      <c r="C1225" s="13" t="s">
        <v>719</v>
      </c>
      <c r="D1225" s="13">
        <v>16</v>
      </c>
      <c r="E1225" s="19" t="s">
        <v>20</v>
      </c>
      <c r="F1225" s="15" t="s">
        <v>870</v>
      </c>
      <c r="I1225" s="14">
        <v>5.5599999999999996E-4</v>
      </c>
      <c r="J1225" s="87">
        <v>5.5600000000000001E-6</v>
      </c>
      <c r="K1225" s="14">
        <v>0.282721</v>
      </c>
      <c r="L1225" s="13">
        <v>7.2000000000000002E-5</v>
      </c>
      <c r="M1225" s="14">
        <v>7.1</v>
      </c>
      <c r="N1225" s="19">
        <v>0.5</v>
      </c>
      <c r="P1225" s="114">
        <v>424.5</v>
      </c>
      <c r="Q1225" s="114">
        <v>14</v>
      </c>
      <c r="R1225" s="74">
        <v>1</v>
      </c>
      <c r="S1225" s="97">
        <v>1</v>
      </c>
      <c r="T1225" s="75" t="s">
        <v>3723</v>
      </c>
      <c r="U1225" s="75">
        <v>0</v>
      </c>
      <c r="V1225" s="76" t="s">
        <v>18</v>
      </c>
      <c r="W1225" s="76" t="s">
        <v>19</v>
      </c>
      <c r="Y1225" s="77">
        <f t="shared" si="76"/>
        <v>0.28272099999559347</v>
      </c>
      <c r="Z1225" s="78">
        <f t="shared" si="77"/>
        <v>7.2000000000000002E-5</v>
      </c>
      <c r="AE1225" s="14" t="s">
        <v>2441</v>
      </c>
      <c r="AF1225" s="14">
        <f t="shared" si="78"/>
        <v>939.50616305747485</v>
      </c>
      <c r="AG1225" s="14">
        <v>25</v>
      </c>
      <c r="AH1225" s="14">
        <f t="shared" si="79"/>
        <v>3.0514705882352935</v>
      </c>
      <c r="AU1225" s="14">
        <v>1224</v>
      </c>
      <c r="AV1225" s="14">
        <v>0</v>
      </c>
    </row>
    <row r="1226" spans="1:48" ht="15" x14ac:dyDescent="0.25">
      <c r="A1226" s="14">
        <v>1225</v>
      </c>
      <c r="B1226" s="96">
        <v>23892</v>
      </c>
      <c r="C1226" s="13" t="s">
        <v>719</v>
      </c>
      <c r="D1226" s="13">
        <v>21</v>
      </c>
      <c r="E1226" s="19" t="s">
        <v>20</v>
      </c>
      <c r="F1226" s="15" t="s">
        <v>871</v>
      </c>
      <c r="I1226" s="14">
        <v>1.1800000000000001E-3</v>
      </c>
      <c r="J1226" s="87">
        <v>1.1800000000000001E-5</v>
      </c>
      <c r="K1226" s="14">
        <v>0.282696</v>
      </c>
      <c r="L1226" s="13">
        <v>9.7999999999999997E-5</v>
      </c>
      <c r="M1226" s="14">
        <v>6</v>
      </c>
      <c r="N1226" s="19">
        <v>0.5</v>
      </c>
      <c r="P1226" s="114">
        <v>427.3</v>
      </c>
      <c r="Q1226" s="114">
        <v>10.6</v>
      </c>
      <c r="R1226" s="74">
        <v>1</v>
      </c>
      <c r="S1226" s="97">
        <v>1</v>
      </c>
      <c r="T1226" s="75" t="s">
        <v>3723</v>
      </c>
      <c r="U1226" s="75">
        <v>0</v>
      </c>
      <c r="V1226" s="76" t="s">
        <v>18</v>
      </c>
      <c r="W1226" s="76" t="s">
        <v>19</v>
      </c>
      <c r="Y1226" s="77">
        <f t="shared" si="76"/>
        <v>0.28269599999058631</v>
      </c>
      <c r="Z1226" s="78">
        <f t="shared" si="77"/>
        <v>9.7999999999999997E-5</v>
      </c>
      <c r="AE1226" s="14" t="s">
        <v>2441</v>
      </c>
      <c r="AF1226" s="14">
        <f t="shared" si="78"/>
        <v>1005.2245218379624</v>
      </c>
      <c r="AG1226" s="14">
        <v>25</v>
      </c>
      <c r="AH1226" s="14">
        <f t="shared" si="79"/>
        <v>2.242647058823529</v>
      </c>
      <c r="AU1226" s="14">
        <v>1225</v>
      </c>
      <c r="AV1226" s="14">
        <v>0</v>
      </c>
    </row>
    <row r="1227" spans="1:48" ht="15" x14ac:dyDescent="0.25">
      <c r="A1227" s="14">
        <v>1226</v>
      </c>
      <c r="B1227" s="96">
        <v>23892</v>
      </c>
      <c r="C1227" s="13" t="s">
        <v>719</v>
      </c>
      <c r="D1227" s="13">
        <v>33</v>
      </c>
      <c r="E1227" s="19" t="s">
        <v>20</v>
      </c>
      <c r="F1227" s="15" t="s">
        <v>872</v>
      </c>
      <c r="I1227" s="14">
        <v>1.438E-3</v>
      </c>
      <c r="J1227" s="87">
        <v>1.4380000000000001E-5</v>
      </c>
      <c r="K1227" s="14">
        <v>0.28281499999999998</v>
      </c>
      <c r="L1227" s="13">
        <v>8.2000000000000001E-5</v>
      </c>
      <c r="M1227" s="14">
        <v>10.199999999999999</v>
      </c>
      <c r="N1227" s="19">
        <v>0.5</v>
      </c>
      <c r="P1227" s="114">
        <v>429.6</v>
      </c>
      <c r="Q1227" s="114">
        <v>13.7</v>
      </c>
      <c r="R1227" s="74">
        <v>1</v>
      </c>
      <c r="S1227" s="97">
        <v>1</v>
      </c>
      <c r="T1227" s="75" t="s">
        <v>3723</v>
      </c>
      <c r="U1227" s="75">
        <v>0</v>
      </c>
      <c r="V1227" s="76" t="s">
        <v>18</v>
      </c>
      <c r="W1227" s="76" t="s">
        <v>19</v>
      </c>
      <c r="Y1227" s="77">
        <f t="shared" si="76"/>
        <v>0.28281499998846632</v>
      </c>
      <c r="Z1227" s="78">
        <f t="shared" si="77"/>
        <v>8.2000000000000001E-5</v>
      </c>
      <c r="AE1227" s="14" t="s">
        <v>2441</v>
      </c>
      <c r="AF1227" s="14">
        <f t="shared" si="78"/>
        <v>740.57229214558458</v>
      </c>
      <c r="AG1227" s="14">
        <v>25</v>
      </c>
      <c r="AH1227" s="14">
        <f t="shared" si="79"/>
        <v>5.3308823529411757</v>
      </c>
      <c r="AU1227" s="14">
        <v>1226</v>
      </c>
      <c r="AV1227" s="14">
        <v>0</v>
      </c>
    </row>
    <row r="1228" spans="1:48" ht="15" x14ac:dyDescent="0.25">
      <c r="A1228" s="14">
        <v>1227</v>
      </c>
      <c r="B1228" s="96">
        <v>23892</v>
      </c>
      <c r="C1228" s="13" t="s">
        <v>719</v>
      </c>
      <c r="D1228" s="13">
        <v>47</v>
      </c>
      <c r="E1228" s="19" t="s">
        <v>20</v>
      </c>
      <c r="F1228" s="15" t="s">
        <v>873</v>
      </c>
      <c r="I1228" s="14">
        <v>1.371E-3</v>
      </c>
      <c r="J1228" s="87">
        <v>1.3710000000000001E-5</v>
      </c>
      <c r="K1228" s="14">
        <v>0.28232000000000002</v>
      </c>
      <c r="L1228" s="13">
        <v>7.4999999999999993E-5</v>
      </c>
      <c r="M1228" s="14">
        <v>-6</v>
      </c>
      <c r="N1228" s="19">
        <v>0.5</v>
      </c>
      <c r="P1228" s="114">
        <v>490.1</v>
      </c>
      <c r="Q1228" s="114">
        <v>10.1</v>
      </c>
      <c r="R1228" s="74">
        <v>1</v>
      </c>
      <c r="S1228" s="97">
        <v>1</v>
      </c>
      <c r="T1228" s="75" t="s">
        <v>3723</v>
      </c>
      <c r="U1228" s="75">
        <v>0</v>
      </c>
      <c r="V1228" s="76" t="s">
        <v>18</v>
      </c>
      <c r="W1228" s="76" t="s">
        <v>19</v>
      </c>
      <c r="Y1228" s="77">
        <f t="shared" si="76"/>
        <v>0.28231999998745516</v>
      </c>
      <c r="Z1228" s="78">
        <f t="shared" si="77"/>
        <v>7.4999999999999993E-5</v>
      </c>
      <c r="AE1228" s="14" t="s">
        <v>2441</v>
      </c>
      <c r="AF1228" s="14">
        <f t="shared" si="78"/>
        <v>1811.014273674373</v>
      </c>
      <c r="AG1228" s="14">
        <v>25</v>
      </c>
      <c r="AH1228" s="14">
        <f t="shared" si="79"/>
        <v>-6.5808823529411757</v>
      </c>
      <c r="AU1228" s="14">
        <v>1227</v>
      </c>
      <c r="AV1228" s="14">
        <v>0</v>
      </c>
    </row>
    <row r="1229" spans="1:48" ht="15" x14ac:dyDescent="0.25">
      <c r="A1229" s="14">
        <v>1228</v>
      </c>
      <c r="B1229" s="96">
        <v>23892</v>
      </c>
      <c r="C1229" s="13" t="s">
        <v>719</v>
      </c>
      <c r="D1229" s="13">
        <v>64</v>
      </c>
      <c r="E1229" s="19" t="s">
        <v>20</v>
      </c>
      <c r="F1229" s="15" t="s">
        <v>874</v>
      </c>
      <c r="I1229" s="14">
        <v>2.8170000000000001E-3</v>
      </c>
      <c r="J1229" s="87">
        <v>2.817E-5</v>
      </c>
      <c r="K1229" s="14">
        <v>0.28285100000000002</v>
      </c>
      <c r="L1229" s="13">
        <v>1E-4</v>
      </c>
      <c r="M1229" s="14">
        <v>14.1</v>
      </c>
      <c r="N1229" s="19">
        <v>0.5</v>
      </c>
      <c r="P1229" s="114">
        <v>573.4</v>
      </c>
      <c r="Q1229" s="114">
        <v>10.9</v>
      </c>
      <c r="R1229" s="74">
        <v>1</v>
      </c>
      <c r="S1229" s="97">
        <v>1</v>
      </c>
      <c r="T1229" s="75" t="s">
        <v>3723</v>
      </c>
      <c r="U1229" s="75">
        <v>0</v>
      </c>
      <c r="V1229" s="76" t="s">
        <v>18</v>
      </c>
      <c r="W1229" s="76" t="s">
        <v>19</v>
      </c>
      <c r="Y1229" s="77">
        <f t="shared" si="76"/>
        <v>0.28285099996984298</v>
      </c>
      <c r="Z1229" s="78">
        <f t="shared" si="77"/>
        <v>1E-4</v>
      </c>
      <c r="AE1229" s="14" t="s">
        <v>2441</v>
      </c>
      <c r="AF1229" s="14">
        <f t="shared" si="78"/>
        <v>609.67613073558277</v>
      </c>
      <c r="AG1229" s="14">
        <v>25</v>
      </c>
      <c r="AH1229" s="14">
        <f t="shared" si="79"/>
        <v>8.1985294117647047</v>
      </c>
      <c r="AU1229" s="14">
        <v>1228</v>
      </c>
      <c r="AV1229" s="14">
        <v>0</v>
      </c>
    </row>
    <row r="1230" spans="1:48" ht="15" x14ac:dyDescent="0.25">
      <c r="A1230" s="14">
        <v>1229</v>
      </c>
      <c r="B1230" s="96">
        <v>23892</v>
      </c>
      <c r="C1230" s="13" t="s">
        <v>719</v>
      </c>
      <c r="D1230" s="13">
        <v>83</v>
      </c>
      <c r="E1230" s="19" t="s">
        <v>20</v>
      </c>
      <c r="F1230" s="15" t="s">
        <v>875</v>
      </c>
      <c r="I1230" s="14">
        <v>2.3570000000000002E-3</v>
      </c>
      <c r="J1230" s="87">
        <v>2.3570000000000003E-5</v>
      </c>
      <c r="K1230" s="14">
        <v>0.28261700000000001</v>
      </c>
      <c r="L1230" s="13">
        <v>6.3999999999999997E-5</v>
      </c>
      <c r="M1230" s="14">
        <v>6.4</v>
      </c>
      <c r="N1230" s="19">
        <v>0.5</v>
      </c>
      <c r="P1230" s="114">
        <v>595.6</v>
      </c>
      <c r="Q1230" s="114">
        <v>14.3</v>
      </c>
      <c r="R1230" s="74">
        <v>1</v>
      </c>
      <c r="S1230" s="97">
        <v>1</v>
      </c>
      <c r="T1230" s="75" t="s">
        <v>3723</v>
      </c>
      <c r="U1230" s="75">
        <v>0</v>
      </c>
      <c r="V1230" s="76" t="s">
        <v>18</v>
      </c>
      <c r="W1230" s="76" t="s">
        <v>19</v>
      </c>
      <c r="Y1230" s="77">
        <f t="shared" si="76"/>
        <v>0.28261699997379053</v>
      </c>
      <c r="Z1230" s="78">
        <f t="shared" si="77"/>
        <v>6.3999999999999997E-5</v>
      </c>
      <c r="AE1230" s="14" t="s">
        <v>2441</v>
      </c>
      <c r="AF1230" s="14">
        <f t="shared" si="78"/>
        <v>1113.660768375013</v>
      </c>
      <c r="AG1230" s="14">
        <v>25</v>
      </c>
      <c r="AH1230" s="14">
        <f t="shared" si="79"/>
        <v>2.5367647058823528</v>
      </c>
      <c r="AU1230" s="14">
        <v>1229</v>
      </c>
      <c r="AV1230" s="14">
        <v>0</v>
      </c>
    </row>
    <row r="1231" spans="1:48" ht="15" x14ac:dyDescent="0.25">
      <c r="A1231" s="14">
        <v>1230</v>
      </c>
      <c r="B1231" s="96">
        <v>23892</v>
      </c>
      <c r="C1231" s="13" t="s">
        <v>719</v>
      </c>
      <c r="D1231" s="13">
        <v>20</v>
      </c>
      <c r="E1231" s="19" t="s">
        <v>20</v>
      </c>
      <c r="F1231" s="15" t="s">
        <v>876</v>
      </c>
      <c r="I1231" s="14">
        <v>1.585E-3</v>
      </c>
      <c r="J1231" s="87">
        <v>1.5849999999999999E-5</v>
      </c>
      <c r="K1231" s="14">
        <v>0.28248000000000001</v>
      </c>
      <c r="L1231" s="13">
        <v>9.5000000000000005E-5</v>
      </c>
      <c r="M1231" s="14">
        <v>2</v>
      </c>
      <c r="N1231" s="19">
        <v>0.5</v>
      </c>
      <c r="P1231" s="114">
        <v>600.9</v>
      </c>
      <c r="Q1231" s="114">
        <v>12.1</v>
      </c>
      <c r="R1231" s="74">
        <v>1</v>
      </c>
      <c r="S1231" s="97">
        <v>1</v>
      </c>
      <c r="T1231" s="75" t="s">
        <v>3723</v>
      </c>
      <c r="U1231" s="75">
        <v>0</v>
      </c>
      <c r="V1231" s="76" t="s">
        <v>18</v>
      </c>
      <c r="W1231" s="76" t="s">
        <v>19</v>
      </c>
      <c r="Y1231" s="77">
        <f t="shared" si="76"/>
        <v>0.28247999998221823</v>
      </c>
      <c r="Z1231" s="78">
        <f t="shared" si="77"/>
        <v>9.5000000000000005E-5</v>
      </c>
      <c r="AE1231" s="14" t="s">
        <v>2441</v>
      </c>
      <c r="AF1231" s="14">
        <f t="shared" si="78"/>
        <v>1397.6801526332085</v>
      </c>
      <c r="AG1231" s="14">
        <v>25</v>
      </c>
      <c r="AH1231" s="14">
        <f t="shared" si="79"/>
        <v>-0.69852941176470595</v>
      </c>
      <c r="AU1231" s="14">
        <v>1230</v>
      </c>
      <c r="AV1231" s="14">
        <v>0</v>
      </c>
    </row>
    <row r="1232" spans="1:48" ht="15" x14ac:dyDescent="0.25">
      <c r="A1232" s="14">
        <v>1231</v>
      </c>
      <c r="B1232" s="96">
        <v>23892</v>
      </c>
      <c r="C1232" s="13" t="s">
        <v>719</v>
      </c>
      <c r="D1232" s="13">
        <v>4</v>
      </c>
      <c r="E1232" s="19" t="s">
        <v>20</v>
      </c>
      <c r="F1232" s="15" t="s">
        <v>877</v>
      </c>
      <c r="I1232" s="14">
        <v>2.2680000000000001E-3</v>
      </c>
      <c r="J1232" s="87">
        <v>2.268E-5</v>
      </c>
      <c r="K1232" s="14">
        <v>0.282329</v>
      </c>
      <c r="L1232" s="13">
        <v>3.4099999999999999E-4</v>
      </c>
      <c r="M1232" s="14">
        <v>-0.8</v>
      </c>
      <c r="N1232" s="19">
        <v>0.5</v>
      </c>
      <c r="P1232" s="114">
        <v>739.3</v>
      </c>
      <c r="Q1232" s="114">
        <v>47.3</v>
      </c>
      <c r="R1232" s="74">
        <v>1</v>
      </c>
      <c r="S1232" s="97">
        <v>1</v>
      </c>
      <c r="T1232" s="75" t="s">
        <v>3723</v>
      </c>
      <c r="U1232" s="75">
        <v>0</v>
      </c>
      <c r="V1232" s="76" t="s">
        <v>18</v>
      </c>
      <c r="W1232" s="76" t="s">
        <v>19</v>
      </c>
      <c r="Y1232" s="77">
        <f t="shared" si="76"/>
        <v>0.28232899996869543</v>
      </c>
      <c r="Z1232" s="78">
        <f t="shared" si="77"/>
        <v>3.4099999999999999E-4</v>
      </c>
      <c r="AE1232" s="14" t="s">
        <v>2441</v>
      </c>
      <c r="AF1232" s="14">
        <f t="shared" si="78"/>
        <v>1676.5801883570034</v>
      </c>
      <c r="AG1232" s="14">
        <v>25</v>
      </c>
      <c r="AH1232" s="14">
        <f t="shared" si="79"/>
        <v>-2.7573529411764706</v>
      </c>
      <c r="AU1232" s="14">
        <v>1231</v>
      </c>
      <c r="AV1232" s="14">
        <v>0</v>
      </c>
    </row>
    <row r="1233" spans="1:48" ht="15" x14ac:dyDescent="0.25">
      <c r="A1233" s="14">
        <v>1232</v>
      </c>
      <c r="B1233" s="96">
        <v>23892</v>
      </c>
      <c r="C1233" s="13" t="s">
        <v>719</v>
      </c>
      <c r="D1233" s="13">
        <v>85</v>
      </c>
      <c r="E1233" s="19" t="s">
        <v>20</v>
      </c>
      <c r="F1233" s="15" t="s">
        <v>878</v>
      </c>
      <c r="I1233" s="14">
        <v>1.0480000000000001E-3</v>
      </c>
      <c r="J1233" s="87">
        <v>1.0480000000000001E-5</v>
      </c>
      <c r="K1233" s="14">
        <v>0.28237600000000002</v>
      </c>
      <c r="L1233" s="13">
        <v>8.1000000000000004E-5</v>
      </c>
      <c r="M1233" s="14">
        <v>2.1</v>
      </c>
      <c r="N1233" s="19">
        <v>0.5</v>
      </c>
      <c r="P1233" s="114">
        <v>762.7</v>
      </c>
      <c r="Q1233" s="114">
        <v>12.8</v>
      </c>
      <c r="R1233" s="74">
        <v>1</v>
      </c>
      <c r="S1233" s="97">
        <v>1</v>
      </c>
      <c r="T1233" s="75" t="s">
        <v>3723</v>
      </c>
      <c r="U1233" s="75">
        <v>0</v>
      </c>
      <c r="V1233" s="76" t="s">
        <v>18</v>
      </c>
      <c r="W1233" s="76" t="s">
        <v>19</v>
      </c>
      <c r="Y1233" s="77">
        <f t="shared" si="76"/>
        <v>0.2823759999850769</v>
      </c>
      <c r="Z1233" s="78">
        <f t="shared" si="77"/>
        <v>8.1000000000000004E-5</v>
      </c>
      <c r="AE1233" s="14" t="s">
        <v>2441</v>
      </c>
      <c r="AF1233" s="14">
        <f t="shared" si="78"/>
        <v>1520.7587129799513</v>
      </c>
      <c r="AG1233" s="14">
        <v>25</v>
      </c>
      <c r="AH1233" s="14">
        <f t="shared" si="79"/>
        <v>-0.625</v>
      </c>
      <c r="AU1233" s="14">
        <v>1232</v>
      </c>
      <c r="AV1233" s="14">
        <v>0</v>
      </c>
    </row>
    <row r="1234" spans="1:48" ht="15" x14ac:dyDescent="0.25">
      <c r="A1234" s="14">
        <v>1233</v>
      </c>
      <c r="B1234" s="96">
        <v>23892</v>
      </c>
      <c r="C1234" s="13" t="s">
        <v>719</v>
      </c>
      <c r="D1234" s="13">
        <v>67</v>
      </c>
      <c r="E1234" s="19" t="s">
        <v>20</v>
      </c>
      <c r="F1234" s="15" t="s">
        <v>879</v>
      </c>
      <c r="I1234" s="14">
        <v>1.323E-3</v>
      </c>
      <c r="J1234" s="87">
        <v>1.323E-5</v>
      </c>
      <c r="K1234" s="14">
        <v>0.28211399999999998</v>
      </c>
      <c r="L1234" s="13">
        <v>6.0000000000000002E-5</v>
      </c>
      <c r="M1234" s="14">
        <v>-7.2</v>
      </c>
      <c r="N1234" s="19">
        <v>0.5</v>
      </c>
      <c r="P1234" s="114">
        <v>768.7</v>
      </c>
      <c r="Q1234" s="114">
        <v>15.9</v>
      </c>
      <c r="R1234" s="74">
        <v>1</v>
      </c>
      <c r="S1234" s="97">
        <v>1</v>
      </c>
      <c r="T1234" s="75" t="s">
        <v>3723</v>
      </c>
      <c r="U1234" s="75">
        <v>0</v>
      </c>
      <c r="V1234" s="76" t="s">
        <v>18</v>
      </c>
      <c r="W1234" s="76" t="s">
        <v>19</v>
      </c>
      <c r="Y1234" s="77">
        <f t="shared" si="76"/>
        <v>0.28211399998101278</v>
      </c>
      <c r="Z1234" s="78">
        <f t="shared" si="77"/>
        <v>6.0000000000000002E-5</v>
      </c>
      <c r="AE1234" s="14" t="s">
        <v>2441</v>
      </c>
      <c r="AF1234" s="14">
        <f t="shared" si="78"/>
        <v>2105.7908743712596</v>
      </c>
      <c r="AG1234" s="14">
        <v>25</v>
      </c>
      <c r="AH1234" s="14">
        <f t="shared" si="79"/>
        <v>-7.4632352941176467</v>
      </c>
      <c r="AU1234" s="14">
        <v>1233</v>
      </c>
      <c r="AV1234" s="14">
        <v>0</v>
      </c>
    </row>
    <row r="1235" spans="1:48" ht="15" x14ac:dyDescent="0.25">
      <c r="A1235" s="14">
        <v>1234</v>
      </c>
      <c r="B1235" s="96">
        <v>23892</v>
      </c>
      <c r="C1235" s="13" t="s">
        <v>719</v>
      </c>
      <c r="D1235" s="13">
        <v>62</v>
      </c>
      <c r="E1235" s="19" t="s">
        <v>20</v>
      </c>
      <c r="F1235" s="15" t="s">
        <v>880</v>
      </c>
      <c r="I1235" s="14">
        <v>2.728E-3</v>
      </c>
      <c r="J1235" s="87">
        <v>2.728E-5</v>
      </c>
      <c r="K1235" s="14">
        <v>0.282391</v>
      </c>
      <c r="L1235" s="13">
        <v>9.5000000000000005E-5</v>
      </c>
      <c r="M1235" s="14">
        <v>1.9</v>
      </c>
      <c r="N1235" s="19">
        <v>0.5</v>
      </c>
      <c r="P1235" s="114">
        <v>773.1</v>
      </c>
      <c r="Q1235" s="114">
        <v>17</v>
      </c>
      <c r="R1235" s="74">
        <v>1</v>
      </c>
      <c r="S1235" s="97">
        <v>1</v>
      </c>
      <c r="T1235" s="75" t="s">
        <v>3723</v>
      </c>
      <c r="U1235" s="75">
        <v>0</v>
      </c>
      <c r="V1235" s="76" t="s">
        <v>18</v>
      </c>
      <c r="W1235" s="76" t="s">
        <v>19</v>
      </c>
      <c r="Y1235" s="77">
        <f t="shared" si="76"/>
        <v>0.28239099996062467</v>
      </c>
      <c r="Z1235" s="78">
        <f t="shared" si="77"/>
        <v>9.5000000000000005E-5</v>
      </c>
      <c r="AE1235" s="14" t="s">
        <v>2441</v>
      </c>
      <c r="AF1235" s="14">
        <f t="shared" si="78"/>
        <v>1535.6110182445616</v>
      </c>
      <c r="AG1235" s="14">
        <v>25</v>
      </c>
      <c r="AH1235" s="14">
        <f t="shared" si="79"/>
        <v>-0.77205882352941191</v>
      </c>
      <c r="AU1235" s="14">
        <v>1234</v>
      </c>
      <c r="AV1235" s="14">
        <v>0</v>
      </c>
    </row>
    <row r="1236" spans="1:48" ht="15" x14ac:dyDescent="0.25">
      <c r="A1236" s="14">
        <v>1235</v>
      </c>
      <c r="B1236" s="96">
        <v>23892</v>
      </c>
      <c r="C1236" s="13" t="s">
        <v>719</v>
      </c>
      <c r="D1236" s="13">
        <v>28</v>
      </c>
      <c r="E1236" s="19" t="s">
        <v>20</v>
      </c>
      <c r="F1236" s="15" t="s">
        <v>881</v>
      </c>
      <c r="I1236" s="14">
        <v>3.4160000000000002E-3</v>
      </c>
      <c r="J1236" s="87">
        <v>3.4160000000000005E-5</v>
      </c>
      <c r="K1236" s="14">
        <v>0.28259099999999998</v>
      </c>
      <c r="L1236" s="13">
        <v>6.0000000000000002E-5</v>
      </c>
      <c r="M1236" s="14">
        <v>8.6999999999999993</v>
      </c>
      <c r="N1236" s="19">
        <v>0.5</v>
      </c>
      <c r="P1236" s="114">
        <v>776.2</v>
      </c>
      <c r="Q1236" s="114">
        <v>16.3</v>
      </c>
      <c r="R1236" s="74">
        <v>1</v>
      </c>
      <c r="S1236" s="97">
        <v>1</v>
      </c>
      <c r="T1236" s="75" t="s">
        <v>3723</v>
      </c>
      <c r="U1236" s="75">
        <v>0</v>
      </c>
      <c r="V1236" s="76" t="s">
        <v>18</v>
      </c>
      <c r="W1236" s="76" t="s">
        <v>19</v>
      </c>
      <c r="Y1236" s="77">
        <f t="shared" si="76"/>
        <v>0.28259099995049647</v>
      </c>
      <c r="Z1236" s="78">
        <f t="shared" si="77"/>
        <v>6.0000000000000002E-5</v>
      </c>
      <c r="AE1236" s="14" t="s">
        <v>2441</v>
      </c>
      <c r="AF1236" s="14">
        <f t="shared" si="78"/>
        <v>1109.8029832735617</v>
      </c>
      <c r="AG1236" s="14">
        <v>25</v>
      </c>
      <c r="AH1236" s="14">
        <f t="shared" si="79"/>
        <v>4.227941176470587</v>
      </c>
      <c r="AU1236" s="14">
        <v>1235</v>
      </c>
      <c r="AV1236" s="14">
        <v>0</v>
      </c>
    </row>
    <row r="1237" spans="1:48" ht="15" x14ac:dyDescent="0.25">
      <c r="A1237" s="14">
        <v>1236</v>
      </c>
      <c r="B1237" s="96">
        <v>23892</v>
      </c>
      <c r="C1237" s="13" t="s">
        <v>719</v>
      </c>
      <c r="D1237" s="13">
        <v>30</v>
      </c>
      <c r="E1237" s="19" t="s">
        <v>20</v>
      </c>
      <c r="F1237" s="15" t="s">
        <v>882</v>
      </c>
      <c r="I1237" s="14">
        <v>2.0179999999999998E-3</v>
      </c>
      <c r="J1237" s="87">
        <v>2.018E-5</v>
      </c>
      <c r="K1237" s="14">
        <v>0.28182600000000002</v>
      </c>
      <c r="L1237" s="13">
        <v>8.5000000000000006E-5</v>
      </c>
      <c r="M1237" s="14">
        <v>-17.3</v>
      </c>
      <c r="N1237" s="19">
        <v>0.5</v>
      </c>
      <c r="P1237" s="114">
        <v>789.8</v>
      </c>
      <c r="Q1237" s="114">
        <v>12.2</v>
      </c>
      <c r="R1237" s="74">
        <v>1</v>
      </c>
      <c r="S1237" s="97">
        <v>1</v>
      </c>
      <c r="T1237" s="75" t="s">
        <v>3723</v>
      </c>
      <c r="U1237" s="75">
        <v>0</v>
      </c>
      <c r="V1237" s="76" t="s">
        <v>18</v>
      </c>
      <c r="W1237" s="76" t="s">
        <v>19</v>
      </c>
      <c r="Y1237" s="77">
        <f t="shared" si="76"/>
        <v>0.28182599997024349</v>
      </c>
      <c r="Z1237" s="78">
        <f t="shared" si="77"/>
        <v>8.5000000000000006E-5</v>
      </c>
      <c r="AE1237" s="14" t="s">
        <v>2441</v>
      </c>
      <c r="AF1237" s="14">
        <f t="shared" si="78"/>
        <v>2746.4420225017884</v>
      </c>
      <c r="AG1237" s="14">
        <v>25</v>
      </c>
      <c r="AH1237" s="14">
        <f t="shared" si="79"/>
        <v>-14.88970588235294</v>
      </c>
      <c r="AU1237" s="14">
        <v>1236</v>
      </c>
      <c r="AV1237" s="14">
        <v>0</v>
      </c>
    </row>
    <row r="1238" spans="1:48" ht="15" x14ac:dyDescent="0.25">
      <c r="A1238" s="14">
        <v>1237</v>
      </c>
      <c r="B1238" s="96">
        <v>23892</v>
      </c>
      <c r="C1238" s="13" t="s">
        <v>719</v>
      </c>
      <c r="D1238" s="13">
        <v>81</v>
      </c>
      <c r="E1238" s="19" t="s">
        <v>20</v>
      </c>
      <c r="F1238" s="15" t="s">
        <v>883</v>
      </c>
      <c r="I1238" s="14">
        <v>4.4609999999999997E-3</v>
      </c>
      <c r="J1238" s="87">
        <v>4.4609999999999995E-5</v>
      </c>
      <c r="K1238" s="14">
        <v>0.28230899999999998</v>
      </c>
      <c r="L1238" s="13">
        <v>1.5579999999999999E-3</v>
      </c>
      <c r="M1238" s="14">
        <v>-1.5</v>
      </c>
      <c r="N1238" s="19">
        <v>0.5</v>
      </c>
      <c r="P1238" s="114">
        <v>794.3</v>
      </c>
      <c r="Q1238" s="114">
        <v>27.1</v>
      </c>
      <c r="R1238" s="74">
        <v>1</v>
      </c>
      <c r="S1238" s="97">
        <v>1</v>
      </c>
      <c r="T1238" s="75" t="s">
        <v>3723</v>
      </c>
      <c r="U1238" s="75">
        <v>0</v>
      </c>
      <c r="V1238" s="76" t="s">
        <v>18</v>
      </c>
      <c r="W1238" s="76" t="s">
        <v>19</v>
      </c>
      <c r="Y1238" s="77">
        <f t="shared" si="76"/>
        <v>0.28230899993384523</v>
      </c>
      <c r="Z1238" s="78">
        <f t="shared" si="77"/>
        <v>1.5579999999999999E-3</v>
      </c>
      <c r="AE1238" s="14" t="s">
        <v>2441</v>
      </c>
      <c r="AF1238" s="14">
        <f t="shared" si="78"/>
        <v>1764.1392955745932</v>
      </c>
      <c r="AG1238" s="14">
        <v>25</v>
      </c>
      <c r="AH1238" s="14">
        <f t="shared" si="79"/>
        <v>-3.2720588235294117</v>
      </c>
      <c r="AU1238" s="14">
        <v>1237</v>
      </c>
      <c r="AV1238" s="14">
        <v>0</v>
      </c>
    </row>
    <row r="1239" spans="1:48" ht="15" x14ac:dyDescent="0.25">
      <c r="A1239" s="14">
        <v>1238</v>
      </c>
      <c r="B1239" s="96">
        <v>23892</v>
      </c>
      <c r="C1239" s="13" t="s">
        <v>719</v>
      </c>
      <c r="D1239" s="13">
        <v>99</v>
      </c>
      <c r="E1239" s="19" t="s">
        <v>20</v>
      </c>
      <c r="F1239" s="15" t="s">
        <v>884</v>
      </c>
      <c r="I1239" s="14">
        <v>9.0600000000000001E-4</v>
      </c>
      <c r="J1239" s="87">
        <v>9.0599999999999997E-6</v>
      </c>
      <c r="K1239" s="14">
        <v>0.282001</v>
      </c>
      <c r="L1239" s="13">
        <v>8.7999999999999998E-5</v>
      </c>
      <c r="M1239" s="14">
        <v>-10.3</v>
      </c>
      <c r="N1239" s="19">
        <v>0.5</v>
      </c>
      <c r="P1239" s="114">
        <v>799.5</v>
      </c>
      <c r="Q1239" s="114">
        <v>12.9</v>
      </c>
      <c r="R1239" s="74">
        <v>1</v>
      </c>
      <c r="S1239" s="97">
        <v>1</v>
      </c>
      <c r="T1239" s="75" t="s">
        <v>3723</v>
      </c>
      <c r="U1239" s="75">
        <v>0</v>
      </c>
      <c r="V1239" s="76" t="s">
        <v>18</v>
      </c>
      <c r="W1239" s="76" t="s">
        <v>19</v>
      </c>
      <c r="Y1239" s="77">
        <f t="shared" si="76"/>
        <v>0.28200099998647643</v>
      </c>
      <c r="Z1239" s="78">
        <f t="shared" si="77"/>
        <v>8.7999999999999998E-5</v>
      </c>
      <c r="AE1239" s="14" t="s">
        <v>2441</v>
      </c>
      <c r="AF1239" s="14">
        <f t="shared" si="78"/>
        <v>2322.6685690186305</v>
      </c>
      <c r="AG1239" s="14">
        <v>25</v>
      </c>
      <c r="AH1239" s="14">
        <f t="shared" si="79"/>
        <v>-9.742647058823529</v>
      </c>
      <c r="AU1239" s="14">
        <v>1238</v>
      </c>
      <c r="AV1239" s="14">
        <v>0</v>
      </c>
    </row>
    <row r="1240" spans="1:48" ht="15" x14ac:dyDescent="0.25">
      <c r="A1240" s="14">
        <v>1239</v>
      </c>
      <c r="B1240" s="96">
        <v>23892</v>
      </c>
      <c r="C1240" s="13" t="s">
        <v>719</v>
      </c>
      <c r="D1240" s="13">
        <v>77</v>
      </c>
      <c r="E1240" s="19" t="s">
        <v>20</v>
      </c>
      <c r="F1240" s="15" t="s">
        <v>885</v>
      </c>
      <c r="I1240" s="14">
        <v>2.5430000000000001E-3</v>
      </c>
      <c r="J1240" s="87">
        <v>2.5430000000000002E-5</v>
      </c>
      <c r="K1240" s="14">
        <v>0.28199200000000002</v>
      </c>
      <c r="L1240" s="13">
        <v>1.2799999999999999E-4</v>
      </c>
      <c r="M1240" s="14">
        <v>-11.3</v>
      </c>
      <c r="N1240" s="19">
        <v>0.5</v>
      </c>
      <c r="P1240" s="114">
        <v>813.2</v>
      </c>
      <c r="Q1240" s="114">
        <v>9.6999999999999993</v>
      </c>
      <c r="R1240" s="74">
        <v>1</v>
      </c>
      <c r="S1240" s="97">
        <v>1</v>
      </c>
      <c r="T1240" s="75" t="s">
        <v>3723</v>
      </c>
      <c r="U1240" s="75">
        <v>0</v>
      </c>
      <c r="V1240" s="76" t="s">
        <v>18</v>
      </c>
      <c r="W1240" s="76" t="s">
        <v>19</v>
      </c>
      <c r="Y1240" s="77">
        <f t="shared" si="76"/>
        <v>0.28199199996139107</v>
      </c>
      <c r="Z1240" s="78">
        <f t="shared" si="77"/>
        <v>1.2799999999999999E-4</v>
      </c>
      <c r="AE1240" s="14" t="s">
        <v>2441</v>
      </c>
      <c r="AF1240" s="14">
        <f t="shared" si="78"/>
        <v>2389.2230338406607</v>
      </c>
      <c r="AG1240" s="14">
        <v>25</v>
      </c>
      <c r="AH1240" s="14">
        <f t="shared" si="79"/>
        <v>-10.477941176470587</v>
      </c>
      <c r="AU1240" s="14">
        <v>1239</v>
      </c>
      <c r="AV1240" s="14">
        <v>0</v>
      </c>
    </row>
    <row r="1241" spans="1:48" ht="15" x14ac:dyDescent="0.25">
      <c r="A1241" s="14">
        <v>1240</v>
      </c>
      <c r="B1241" s="96">
        <v>23892</v>
      </c>
      <c r="C1241" s="13" t="s">
        <v>719</v>
      </c>
      <c r="D1241" s="13">
        <v>19</v>
      </c>
      <c r="E1241" s="19" t="s">
        <v>20</v>
      </c>
      <c r="F1241" s="15" t="s">
        <v>886</v>
      </c>
      <c r="I1241" s="14">
        <v>1.304E-3</v>
      </c>
      <c r="J1241" s="87">
        <v>1.3040000000000001E-5</v>
      </c>
      <c r="K1241" s="14">
        <v>0.28236</v>
      </c>
      <c r="L1241" s="13">
        <v>1.15E-4</v>
      </c>
      <c r="M1241" s="14">
        <v>2.5</v>
      </c>
      <c r="N1241" s="19">
        <v>0.5</v>
      </c>
      <c r="P1241" s="114">
        <v>815.3</v>
      </c>
      <c r="Q1241" s="114">
        <v>37.1</v>
      </c>
      <c r="R1241" s="74">
        <v>1</v>
      </c>
      <c r="S1241" s="97">
        <v>1</v>
      </c>
      <c r="T1241" s="75" t="s">
        <v>3723</v>
      </c>
      <c r="U1241" s="75">
        <v>0</v>
      </c>
      <c r="V1241" s="76" t="s">
        <v>18</v>
      </c>
      <c r="W1241" s="76" t="s">
        <v>19</v>
      </c>
      <c r="Y1241" s="77">
        <f t="shared" si="76"/>
        <v>0.28235999998015099</v>
      </c>
      <c r="Z1241" s="78">
        <f t="shared" si="77"/>
        <v>1.15E-4</v>
      </c>
      <c r="AE1241" s="14" t="s">
        <v>2441</v>
      </c>
      <c r="AF1241" s="14">
        <f t="shared" si="78"/>
        <v>1534.154843068191</v>
      </c>
      <c r="AG1241" s="14">
        <v>25</v>
      </c>
      <c r="AH1241" s="14">
        <f t="shared" si="79"/>
        <v>-0.33088235294117657</v>
      </c>
      <c r="AU1241" s="14">
        <v>1240</v>
      </c>
      <c r="AV1241" s="14">
        <v>0</v>
      </c>
    </row>
    <row r="1242" spans="1:48" ht="15" x14ac:dyDescent="0.25">
      <c r="A1242" s="14">
        <v>1241</v>
      </c>
      <c r="B1242" s="96">
        <v>23892</v>
      </c>
      <c r="C1242" s="13" t="s">
        <v>719</v>
      </c>
      <c r="D1242" s="13">
        <v>100</v>
      </c>
      <c r="E1242" s="19" t="s">
        <v>20</v>
      </c>
      <c r="F1242" s="15" t="s">
        <v>887</v>
      </c>
      <c r="I1242" s="14">
        <v>2.4810000000000001E-3</v>
      </c>
      <c r="J1242" s="87">
        <v>2.4810000000000001E-5</v>
      </c>
      <c r="K1242" s="14">
        <v>0.28251500000000002</v>
      </c>
      <c r="L1242" s="13">
        <v>7.7000000000000001E-5</v>
      </c>
      <c r="M1242" s="14">
        <v>8.1</v>
      </c>
      <c r="N1242" s="19">
        <v>0.5</v>
      </c>
      <c r="P1242" s="114">
        <v>852.4</v>
      </c>
      <c r="Q1242" s="114">
        <v>34</v>
      </c>
      <c r="R1242" s="74">
        <v>1</v>
      </c>
      <c r="S1242" s="97">
        <v>1</v>
      </c>
      <c r="T1242" s="75" t="s">
        <v>3723</v>
      </c>
      <c r="U1242" s="75">
        <v>0</v>
      </c>
      <c r="V1242" s="76" t="s">
        <v>18</v>
      </c>
      <c r="W1242" s="76" t="s">
        <v>19</v>
      </c>
      <c r="Y1242" s="77">
        <f t="shared" si="76"/>
        <v>0.2825149999605166</v>
      </c>
      <c r="Z1242" s="78">
        <f t="shared" si="77"/>
        <v>7.7000000000000001E-5</v>
      </c>
      <c r="AE1242" s="14" t="s">
        <v>2441</v>
      </c>
      <c r="AF1242" s="14">
        <f t="shared" si="78"/>
        <v>1208.9626366817706</v>
      </c>
      <c r="AG1242" s="14">
        <v>25</v>
      </c>
      <c r="AH1242" s="14">
        <f t="shared" si="79"/>
        <v>3.7867647058823524</v>
      </c>
      <c r="AU1242" s="14">
        <v>1241</v>
      </c>
      <c r="AV1242" s="14">
        <v>0</v>
      </c>
    </row>
    <row r="1243" spans="1:48" ht="15" x14ac:dyDescent="0.25">
      <c r="A1243" s="14">
        <v>1242</v>
      </c>
      <c r="B1243" s="96">
        <v>23892</v>
      </c>
      <c r="C1243" s="13" t="s">
        <v>719</v>
      </c>
      <c r="D1243" s="13">
        <v>54</v>
      </c>
      <c r="E1243" s="19" t="s">
        <v>20</v>
      </c>
      <c r="F1243" s="15" t="s">
        <v>888</v>
      </c>
      <c r="I1243" s="14">
        <v>1.0449999999999999E-3</v>
      </c>
      <c r="J1243" s="87">
        <v>1.045E-5</v>
      </c>
      <c r="K1243" s="14">
        <v>0.282059</v>
      </c>
      <c r="L1243" s="13">
        <v>7.1000000000000005E-5</v>
      </c>
      <c r="M1243" s="14">
        <v>-5.9</v>
      </c>
      <c r="N1243" s="19">
        <v>0.5</v>
      </c>
      <c r="P1243" s="114">
        <v>904.7</v>
      </c>
      <c r="Q1243" s="114">
        <v>22.1</v>
      </c>
      <c r="R1243" s="74">
        <v>1</v>
      </c>
      <c r="S1243" s="97">
        <v>1</v>
      </c>
      <c r="T1243" s="75" t="s">
        <v>3723</v>
      </c>
      <c r="U1243" s="75">
        <v>0</v>
      </c>
      <c r="V1243" s="76" t="s">
        <v>18</v>
      </c>
      <c r="W1243" s="76" t="s">
        <v>19</v>
      </c>
      <c r="Y1243" s="77">
        <f t="shared" si="76"/>
        <v>0.28205899998234918</v>
      </c>
      <c r="Z1243" s="78">
        <f t="shared" si="77"/>
        <v>7.1000000000000005E-5</v>
      </c>
      <c r="AE1243" s="14" t="s">
        <v>2441</v>
      </c>
      <c r="AF1243" s="14">
        <f t="shared" si="78"/>
        <v>2138.7699890953349</v>
      </c>
      <c r="AG1243" s="14">
        <v>25</v>
      </c>
      <c r="AH1243" s="14">
        <f t="shared" si="79"/>
        <v>-6.507352941176471</v>
      </c>
      <c r="AU1243" s="14">
        <v>1242</v>
      </c>
      <c r="AV1243" s="14">
        <v>0</v>
      </c>
    </row>
    <row r="1244" spans="1:48" ht="15" x14ac:dyDescent="0.25">
      <c r="A1244" s="14">
        <v>1243</v>
      </c>
      <c r="B1244" s="96">
        <v>23892</v>
      </c>
      <c r="C1244" s="13" t="s">
        <v>719</v>
      </c>
      <c r="D1244" s="13">
        <v>36</v>
      </c>
      <c r="E1244" s="19" t="s">
        <v>20</v>
      </c>
      <c r="F1244" s="15" t="s">
        <v>889</v>
      </c>
      <c r="I1244" s="14">
        <v>1.036E-3</v>
      </c>
      <c r="J1244" s="87">
        <v>1.0360000000000001E-5</v>
      </c>
      <c r="K1244" s="14">
        <v>0.281665</v>
      </c>
      <c r="L1244" s="13">
        <v>9.5000000000000005E-5</v>
      </c>
      <c r="M1244" s="14">
        <v>2.6</v>
      </c>
      <c r="N1244" s="19">
        <v>0.5</v>
      </c>
      <c r="P1244" s="114">
        <v>1927.9</v>
      </c>
      <c r="Q1244" s="114">
        <v>3.6</v>
      </c>
      <c r="R1244" s="74">
        <v>1</v>
      </c>
      <c r="S1244" s="97">
        <v>1</v>
      </c>
      <c r="T1244" s="75" t="s">
        <v>3723</v>
      </c>
      <c r="U1244" s="75">
        <v>0</v>
      </c>
      <c r="V1244" s="76" t="s">
        <v>18</v>
      </c>
      <c r="W1244" s="76" t="s">
        <v>19</v>
      </c>
      <c r="Y1244" s="77">
        <f t="shared" si="76"/>
        <v>0.28166499996271033</v>
      </c>
      <c r="Z1244" s="78">
        <f t="shared" si="77"/>
        <v>9.5000000000000005E-5</v>
      </c>
      <c r="AE1244" s="14" t="s">
        <v>2441</v>
      </c>
      <c r="AF1244" s="14">
        <f t="shared" si="78"/>
        <v>2401.9115146709778</v>
      </c>
      <c r="AG1244" s="14">
        <v>25</v>
      </c>
      <c r="AH1244" s="14">
        <f t="shared" si="79"/>
        <v>-0.25735294117647062</v>
      </c>
      <c r="AU1244" s="14">
        <v>1243</v>
      </c>
      <c r="AV1244" s="14">
        <v>0</v>
      </c>
    </row>
    <row r="1245" spans="1:48" ht="15" x14ac:dyDescent="0.25">
      <c r="A1245" s="14">
        <v>1244</v>
      </c>
      <c r="B1245" s="96">
        <v>23892</v>
      </c>
      <c r="C1245" s="13" t="s">
        <v>719</v>
      </c>
      <c r="D1245" s="13">
        <v>63</v>
      </c>
      <c r="E1245" s="19" t="s">
        <v>20</v>
      </c>
      <c r="F1245" s="15" t="s">
        <v>890</v>
      </c>
      <c r="I1245" s="14">
        <v>1.2390000000000001E-3</v>
      </c>
      <c r="J1245" s="87">
        <v>1.2390000000000002E-5</v>
      </c>
      <c r="K1245" s="14">
        <v>0.28178500000000001</v>
      </c>
      <c r="L1245" s="13">
        <v>1.46E-4</v>
      </c>
      <c r="M1245" s="14">
        <v>6.8</v>
      </c>
      <c r="N1245" s="19">
        <v>0.5</v>
      </c>
      <c r="P1245" s="114">
        <v>1936.9</v>
      </c>
      <c r="Q1245" s="114">
        <v>5</v>
      </c>
      <c r="R1245" s="74">
        <v>1</v>
      </c>
      <c r="S1245" s="97">
        <v>1</v>
      </c>
      <c r="T1245" s="75" t="s">
        <v>3723</v>
      </c>
      <c r="U1245" s="75">
        <v>0</v>
      </c>
      <c r="V1245" s="76" t="s">
        <v>18</v>
      </c>
      <c r="W1245" s="76" t="s">
        <v>19</v>
      </c>
      <c r="Y1245" s="77">
        <f t="shared" si="76"/>
        <v>0.2817849999551954</v>
      </c>
      <c r="Z1245" s="78">
        <f t="shared" si="77"/>
        <v>1.46E-4</v>
      </c>
      <c r="AE1245" s="14" t="s">
        <v>2441</v>
      </c>
      <c r="AF1245" s="14">
        <f t="shared" si="78"/>
        <v>2149.7242112839081</v>
      </c>
      <c r="AG1245" s="14">
        <v>25</v>
      </c>
      <c r="AH1245" s="14">
        <f t="shared" si="79"/>
        <v>2.8308823529411762</v>
      </c>
      <c r="AU1245" s="14">
        <v>1244</v>
      </c>
      <c r="AV1245" s="14">
        <v>0</v>
      </c>
    </row>
    <row r="1246" spans="1:48" ht="15" x14ac:dyDescent="0.25">
      <c r="A1246" s="14">
        <v>1245</v>
      </c>
      <c r="B1246" s="96">
        <v>23892</v>
      </c>
      <c r="C1246" s="13" t="s">
        <v>719</v>
      </c>
      <c r="D1246" s="13">
        <v>68</v>
      </c>
      <c r="E1246" s="19" t="s">
        <v>20</v>
      </c>
      <c r="F1246" s="15" t="s">
        <v>891</v>
      </c>
      <c r="I1246" s="14">
        <v>1.7E-5</v>
      </c>
      <c r="J1246" s="87">
        <v>1.7000000000000001E-7</v>
      </c>
      <c r="K1246" s="14">
        <v>0.28114899999999998</v>
      </c>
      <c r="L1246" s="13">
        <v>6.7000000000000002E-5</v>
      </c>
      <c r="M1246" s="14">
        <v>-14</v>
      </c>
      <c r="N1246" s="19">
        <v>0.5</v>
      </c>
      <c r="P1246" s="114">
        <v>1946</v>
      </c>
      <c r="Q1246" s="114">
        <v>42.5</v>
      </c>
      <c r="R1246" s="74">
        <v>1</v>
      </c>
      <c r="S1246" s="97">
        <v>1</v>
      </c>
      <c r="T1246" s="75" t="s">
        <v>3723</v>
      </c>
      <c r="U1246" s="75">
        <v>0</v>
      </c>
      <c r="V1246" s="76" t="s">
        <v>18</v>
      </c>
      <c r="W1246" s="76" t="s">
        <v>19</v>
      </c>
      <c r="Y1246" s="77">
        <f t="shared" si="76"/>
        <v>0.28114899999938237</v>
      </c>
      <c r="Z1246" s="78">
        <f t="shared" si="77"/>
        <v>6.7000000000000002E-5</v>
      </c>
      <c r="AE1246" s="14" t="s">
        <v>2441</v>
      </c>
      <c r="AF1246" s="14">
        <f t="shared" si="78"/>
        <v>3428.1065092215499</v>
      </c>
      <c r="AG1246" s="14">
        <v>25</v>
      </c>
      <c r="AH1246" s="14">
        <f t="shared" si="79"/>
        <v>-12.463235294117645</v>
      </c>
      <c r="AU1246" s="14">
        <v>1245</v>
      </c>
      <c r="AV1246" s="14">
        <v>0</v>
      </c>
    </row>
    <row r="1247" spans="1:48" ht="15" x14ac:dyDescent="0.25">
      <c r="A1247" s="14">
        <v>1246</v>
      </c>
      <c r="B1247" s="96">
        <v>23892</v>
      </c>
      <c r="C1247" s="13" t="s">
        <v>719</v>
      </c>
      <c r="D1247" s="13">
        <v>87</v>
      </c>
      <c r="E1247" s="19" t="s">
        <v>20</v>
      </c>
      <c r="F1247" s="15" t="s">
        <v>892</v>
      </c>
      <c r="I1247" s="14">
        <v>4.44E-4</v>
      </c>
      <c r="J1247" s="87">
        <v>4.4399999999999998E-6</v>
      </c>
      <c r="K1247" s="14">
        <v>0.28198800000000002</v>
      </c>
      <c r="L1247" s="13">
        <v>1.0900000000000001E-4</v>
      </c>
      <c r="M1247" s="14">
        <v>26.7</v>
      </c>
      <c r="N1247" s="19">
        <v>0.5</v>
      </c>
      <c r="P1247" s="114">
        <v>2446.1999999999998</v>
      </c>
      <c r="Q1247" s="114">
        <v>8</v>
      </c>
      <c r="R1247" s="74">
        <v>1</v>
      </c>
      <c r="S1247" s="97">
        <v>1</v>
      </c>
      <c r="T1247" s="75" t="s">
        <v>3723</v>
      </c>
      <c r="U1247" s="75">
        <v>0</v>
      </c>
      <c r="V1247" s="76" t="s">
        <v>18</v>
      </c>
      <c r="W1247" s="76" t="s">
        <v>19</v>
      </c>
      <c r="Y1247" s="77">
        <f t="shared" si="76"/>
        <v>0.28198799997972229</v>
      </c>
      <c r="Z1247" s="78">
        <f t="shared" si="77"/>
        <v>1.0900000000000001E-4</v>
      </c>
      <c r="AE1247" s="14" t="s">
        <v>2441</v>
      </c>
      <c r="AF1247" s="14">
        <f t="shared" si="78"/>
        <v>1315.4474551596034</v>
      </c>
      <c r="AG1247" s="14">
        <v>25</v>
      </c>
      <c r="AH1247" s="14">
        <f t="shared" si="79"/>
        <v>17.463235294117645</v>
      </c>
      <c r="AU1247" s="14">
        <v>1246</v>
      </c>
      <c r="AV1247" s="14">
        <v>0</v>
      </c>
    </row>
    <row r="1248" spans="1:48" ht="15" x14ac:dyDescent="0.25">
      <c r="A1248" s="14">
        <v>1247</v>
      </c>
      <c r="B1248" s="96">
        <v>23892</v>
      </c>
      <c r="C1248" s="13" t="s">
        <v>719</v>
      </c>
      <c r="D1248" s="13">
        <v>49</v>
      </c>
      <c r="E1248" s="19" t="s">
        <v>20</v>
      </c>
      <c r="F1248" s="15" t="s">
        <v>893</v>
      </c>
      <c r="I1248" s="14">
        <v>4.5300000000000001E-4</v>
      </c>
      <c r="J1248" s="87">
        <v>4.5299999999999998E-6</v>
      </c>
      <c r="K1248" s="14">
        <v>0.28089999999999998</v>
      </c>
      <c r="L1248" s="13">
        <v>7.7999999999999999E-5</v>
      </c>
      <c r="M1248" s="14">
        <v>-5.3</v>
      </c>
      <c r="N1248" s="19">
        <v>0.5</v>
      </c>
      <c r="P1248" s="114">
        <v>2732.6</v>
      </c>
      <c r="Q1248" s="114">
        <v>5.7</v>
      </c>
      <c r="R1248" s="74">
        <v>1</v>
      </c>
      <c r="S1248" s="97">
        <v>1</v>
      </c>
      <c r="T1248" s="75" t="s">
        <v>3723</v>
      </c>
      <c r="U1248" s="75">
        <v>0</v>
      </c>
      <c r="V1248" s="76" t="s">
        <v>18</v>
      </c>
      <c r="W1248" s="76" t="s">
        <v>19</v>
      </c>
      <c r="Y1248" s="77">
        <f t="shared" si="76"/>
        <v>0.28089999997688897</v>
      </c>
      <c r="Z1248" s="78">
        <f t="shared" si="77"/>
        <v>7.7999999999999999E-5</v>
      </c>
      <c r="AE1248" s="14" t="s">
        <v>2441</v>
      </c>
      <c r="AF1248" s="14">
        <f t="shared" si="78"/>
        <v>3518.1173225787952</v>
      </c>
      <c r="AG1248" s="14">
        <v>25</v>
      </c>
      <c r="AH1248" s="14">
        <f t="shared" si="79"/>
        <v>-6.0661764705882346</v>
      </c>
      <c r="AU1248" s="14">
        <v>1247</v>
      </c>
      <c r="AV1248" s="14">
        <v>0</v>
      </c>
    </row>
    <row r="1249" spans="1:48" ht="15" x14ac:dyDescent="0.25">
      <c r="A1249" s="14">
        <v>1248</v>
      </c>
      <c r="B1249" s="96">
        <v>23892</v>
      </c>
      <c r="C1249" s="13" t="s">
        <v>719</v>
      </c>
      <c r="D1249" s="13">
        <v>15</v>
      </c>
      <c r="E1249" s="19" t="s">
        <v>20</v>
      </c>
      <c r="F1249" s="15" t="s">
        <v>894</v>
      </c>
      <c r="I1249" s="14">
        <v>9.7099999999999997E-4</v>
      </c>
      <c r="J1249" s="87">
        <v>9.7100000000000002E-6</v>
      </c>
      <c r="K1249" s="14">
        <v>0.28105000000000002</v>
      </c>
      <c r="L1249" s="13">
        <v>9.5000000000000005E-5</v>
      </c>
      <c r="M1249" s="14">
        <v>-0.7</v>
      </c>
      <c r="N1249" s="19">
        <v>0.5</v>
      </c>
      <c r="P1249" s="114">
        <v>2744.5</v>
      </c>
      <c r="Q1249" s="114">
        <v>6.9</v>
      </c>
      <c r="R1249" s="74">
        <v>1</v>
      </c>
      <c r="S1249" s="97">
        <v>1</v>
      </c>
      <c r="T1249" s="75" t="s">
        <v>3723</v>
      </c>
      <c r="U1249" s="75">
        <v>0</v>
      </c>
      <c r="V1249" s="76" t="s">
        <v>18</v>
      </c>
      <c r="W1249" s="76" t="s">
        <v>19</v>
      </c>
      <c r="Y1249" s="77">
        <f t="shared" si="76"/>
        <v>0.28104999995024615</v>
      </c>
      <c r="Z1249" s="78">
        <f t="shared" si="77"/>
        <v>9.5000000000000005E-5</v>
      </c>
      <c r="AE1249" s="14" t="s">
        <v>2441</v>
      </c>
      <c r="AF1249" s="14">
        <f t="shared" si="78"/>
        <v>3246.9982168892648</v>
      </c>
      <c r="AG1249" s="14">
        <v>25</v>
      </c>
      <c r="AH1249" s="14">
        <f t="shared" si="79"/>
        <v>-2.6838235294117649</v>
      </c>
      <c r="AU1249" s="14">
        <v>1248</v>
      </c>
      <c r="AV1249" s="14">
        <v>0</v>
      </c>
    </row>
    <row r="1250" spans="1:48" ht="15" x14ac:dyDescent="0.25">
      <c r="A1250" s="14">
        <v>1249</v>
      </c>
      <c r="B1250" s="14">
        <v>23898</v>
      </c>
      <c r="C1250" s="13" t="s">
        <v>896</v>
      </c>
      <c r="D1250" s="13">
        <v>11</v>
      </c>
      <c r="E1250" s="14" t="s">
        <v>20</v>
      </c>
      <c r="F1250" s="15" t="s">
        <v>900</v>
      </c>
      <c r="I1250" s="16">
        <v>1.9193168590503215E-3</v>
      </c>
      <c r="J1250" s="87">
        <v>1.9193168590503216E-5</v>
      </c>
      <c r="K1250" s="16">
        <v>0.2827362180853491</v>
      </c>
      <c r="L1250" s="16">
        <v>4.5605188412694573E-5</v>
      </c>
      <c r="M1250" s="17">
        <v>6.1448447053602528</v>
      </c>
      <c r="N1250" s="17">
        <v>0.80635798243688939</v>
      </c>
      <c r="P1250" s="114">
        <v>374.68947503541301</v>
      </c>
      <c r="Q1250" s="114">
        <v>0.93297913523753095</v>
      </c>
      <c r="R1250" s="74">
        <v>1</v>
      </c>
      <c r="S1250" s="75">
        <v>1</v>
      </c>
      <c r="T1250" s="75" t="s">
        <v>3723</v>
      </c>
      <c r="U1250" s="75">
        <v>0</v>
      </c>
      <c r="V1250" s="76" t="s">
        <v>18</v>
      </c>
      <c r="W1250" s="76" t="s">
        <v>974</v>
      </c>
      <c r="Y1250" s="94">
        <f t="shared" si="76"/>
        <v>0.28273621807192262</v>
      </c>
      <c r="Z1250" s="95">
        <f t="shared" si="77"/>
        <v>4.5605188412694573E-5</v>
      </c>
      <c r="AE1250" s="14" t="s">
        <v>895</v>
      </c>
      <c r="AF1250" s="14">
        <f t="shared" si="78"/>
        <v>957.23867393108787</v>
      </c>
      <c r="AG1250" s="14">
        <v>25</v>
      </c>
      <c r="AH1250" s="14">
        <f t="shared" si="79"/>
        <v>2.3491505186472446</v>
      </c>
      <c r="AU1250" s="14">
        <v>1249</v>
      </c>
      <c r="AV1250" s="14">
        <v>0</v>
      </c>
    </row>
    <row r="1251" spans="1:48" ht="15" x14ac:dyDescent="0.25">
      <c r="A1251" s="14">
        <v>1250</v>
      </c>
      <c r="B1251" s="14">
        <v>23898</v>
      </c>
      <c r="C1251" s="13" t="s">
        <v>896</v>
      </c>
      <c r="D1251" s="13">
        <v>8</v>
      </c>
      <c r="E1251" s="14" t="s">
        <v>20</v>
      </c>
      <c r="F1251" s="15" t="s">
        <v>901</v>
      </c>
      <c r="I1251" s="16">
        <v>3.9339108447476933E-3</v>
      </c>
      <c r="J1251" s="87">
        <v>3.9339108447476934E-5</v>
      </c>
      <c r="K1251" s="16">
        <v>0.28268976204993596</v>
      </c>
      <c r="L1251" s="16">
        <v>5.9174494060528708E-5</v>
      </c>
      <c r="M1251" s="17">
        <v>4.2648038831072377</v>
      </c>
      <c r="N1251" s="17">
        <v>1.0462806383032541</v>
      </c>
      <c r="P1251" s="114">
        <v>388.067463211779</v>
      </c>
      <c r="Q1251" s="114">
        <v>4.4260158717730702</v>
      </c>
      <c r="R1251" s="74">
        <v>1</v>
      </c>
      <c r="S1251" s="75">
        <v>1</v>
      </c>
      <c r="T1251" s="75" t="s">
        <v>3723</v>
      </c>
      <c r="U1251" s="75">
        <v>0</v>
      </c>
      <c r="V1251" s="76" t="s">
        <v>18</v>
      </c>
      <c r="W1251" s="76" t="s">
        <v>974</v>
      </c>
      <c r="Y1251" s="77">
        <f t="shared" si="76"/>
        <v>0.28268976202143392</v>
      </c>
      <c r="Z1251" s="78">
        <f t="shared" si="77"/>
        <v>5.9174494060528708E-5</v>
      </c>
      <c r="AE1251" s="14" t="s">
        <v>895</v>
      </c>
      <c r="AF1251" s="14">
        <f t="shared" si="78"/>
        <v>1087.0732647979883</v>
      </c>
      <c r="AG1251" s="14">
        <v>25</v>
      </c>
      <c r="AH1251" s="14">
        <f t="shared" si="79"/>
        <v>0.96676756110826279</v>
      </c>
      <c r="AU1251" s="14">
        <v>1250</v>
      </c>
      <c r="AV1251" s="14">
        <v>0</v>
      </c>
    </row>
    <row r="1252" spans="1:48" ht="15" x14ac:dyDescent="0.25">
      <c r="A1252" s="14">
        <v>1251</v>
      </c>
      <c r="B1252" s="14">
        <v>23898</v>
      </c>
      <c r="C1252" s="13" t="s">
        <v>896</v>
      </c>
      <c r="D1252" s="13">
        <v>13</v>
      </c>
      <c r="E1252" s="14" t="s">
        <v>20</v>
      </c>
      <c r="F1252" s="15" t="s">
        <v>902</v>
      </c>
      <c r="I1252" s="16">
        <v>4.2587942731738661E-3</v>
      </c>
      <c r="J1252" s="87">
        <v>4.2587942731738659E-5</v>
      </c>
      <c r="K1252" s="16">
        <v>0.28260741386539706</v>
      </c>
      <c r="L1252" s="16">
        <v>6.1081595728770805E-5</v>
      </c>
      <c r="M1252" s="17">
        <v>1.2998289771815053</v>
      </c>
      <c r="N1252" s="17">
        <v>1.0800006317301936</v>
      </c>
      <c r="P1252" s="114">
        <v>389.786785150904</v>
      </c>
      <c r="Q1252" s="114">
        <v>2.2416267681841799</v>
      </c>
      <c r="R1252" s="74">
        <v>1</v>
      </c>
      <c r="S1252" s="75">
        <v>1</v>
      </c>
      <c r="T1252" s="75" t="s">
        <v>3723</v>
      </c>
      <c r="U1252" s="75">
        <v>0</v>
      </c>
      <c r="V1252" s="76" t="s">
        <v>18</v>
      </c>
      <c r="W1252" s="76" t="s">
        <v>974</v>
      </c>
      <c r="Y1252" s="77">
        <f t="shared" si="76"/>
        <v>0.28260741383440446</v>
      </c>
      <c r="Z1252" s="78">
        <f t="shared" si="77"/>
        <v>6.1081595728770805E-5</v>
      </c>
      <c r="AE1252" s="14" t="s">
        <v>895</v>
      </c>
      <c r="AF1252" s="14">
        <f t="shared" si="78"/>
        <v>1275.9650093365924</v>
      </c>
      <c r="AG1252" s="14">
        <v>25</v>
      </c>
      <c r="AH1252" s="14">
        <f t="shared" si="79"/>
        <v>-1.2133610461900697</v>
      </c>
      <c r="AU1252" s="14">
        <v>1251</v>
      </c>
      <c r="AV1252" s="14">
        <v>0</v>
      </c>
    </row>
    <row r="1253" spans="1:48" ht="15" x14ac:dyDescent="0.25">
      <c r="A1253" s="14">
        <v>1252</v>
      </c>
      <c r="B1253" s="14">
        <v>23898</v>
      </c>
      <c r="C1253" s="13" t="s">
        <v>896</v>
      </c>
      <c r="D1253" s="13">
        <v>9</v>
      </c>
      <c r="E1253" s="14" t="s">
        <v>20</v>
      </c>
      <c r="F1253" s="15" t="s">
        <v>903</v>
      </c>
      <c r="I1253" s="16">
        <v>1.4715292065685425E-3</v>
      </c>
      <c r="J1253" s="87">
        <v>1.4715292065685426E-5</v>
      </c>
      <c r="K1253" s="16">
        <v>0.28265865843972843</v>
      </c>
      <c r="L1253" s="16">
        <v>5.3351842323541881E-5</v>
      </c>
      <c r="M1253" s="17">
        <v>3.8854426101053718</v>
      </c>
      <c r="N1253" s="17">
        <v>0.94332871834634791</v>
      </c>
      <c r="P1253" s="114">
        <v>392.24210873165703</v>
      </c>
      <c r="Q1253" s="114">
        <v>4.3883115100744599</v>
      </c>
      <c r="R1253" s="74">
        <v>1</v>
      </c>
      <c r="S1253" s="75">
        <v>1</v>
      </c>
      <c r="T1253" s="75" t="s">
        <v>3723</v>
      </c>
      <c r="U1253" s="75">
        <v>0</v>
      </c>
      <c r="V1253" s="76" t="s">
        <v>18</v>
      </c>
      <c r="W1253" s="76" t="s">
        <v>974</v>
      </c>
      <c r="Y1253" s="77">
        <f t="shared" si="76"/>
        <v>0.28265865842895216</v>
      </c>
      <c r="Z1253" s="78">
        <f t="shared" si="77"/>
        <v>5.3351842323541881E-5</v>
      </c>
      <c r="AE1253" s="14" t="s">
        <v>895</v>
      </c>
      <c r="AF1253" s="14">
        <f t="shared" si="78"/>
        <v>1114.2876186529995</v>
      </c>
      <c r="AG1253" s="14">
        <v>25</v>
      </c>
      <c r="AH1253" s="14">
        <f t="shared" si="79"/>
        <v>0.68782544860689088</v>
      </c>
      <c r="AU1253" s="14">
        <v>1252</v>
      </c>
      <c r="AV1253" s="14">
        <v>0</v>
      </c>
    </row>
    <row r="1254" spans="1:48" ht="15" x14ac:dyDescent="0.25">
      <c r="A1254" s="14">
        <v>1253</v>
      </c>
      <c r="B1254" s="14">
        <v>23898</v>
      </c>
      <c r="C1254" s="13" t="s">
        <v>896</v>
      </c>
      <c r="D1254" s="13">
        <v>7</v>
      </c>
      <c r="E1254" s="14" t="s">
        <v>20</v>
      </c>
      <c r="F1254" s="15" t="s">
        <v>904</v>
      </c>
      <c r="I1254" s="16">
        <v>2.1072136438744023E-3</v>
      </c>
      <c r="J1254" s="87">
        <v>2.1072136438744025E-5</v>
      </c>
      <c r="K1254" s="16">
        <v>0.28268522481825958</v>
      </c>
      <c r="L1254" s="16">
        <v>5.9893642157373457E-5</v>
      </c>
      <c r="M1254" s="17">
        <v>4.7023157345771338</v>
      </c>
      <c r="N1254" s="17">
        <v>1.0589960952200883</v>
      </c>
      <c r="P1254" s="114">
        <v>394.18296415329399</v>
      </c>
      <c r="Q1254" s="114">
        <v>7.6990142602517704</v>
      </c>
      <c r="R1254" s="74">
        <v>1</v>
      </c>
      <c r="S1254" s="75">
        <v>1</v>
      </c>
      <c r="T1254" s="75" t="s">
        <v>3723</v>
      </c>
      <c r="U1254" s="75">
        <v>0</v>
      </c>
      <c r="V1254" s="76" t="s">
        <v>18</v>
      </c>
      <c r="W1254" s="76" t="s">
        <v>974</v>
      </c>
      <c r="Y1254" s="77">
        <f t="shared" si="76"/>
        <v>0.28268522480275177</v>
      </c>
      <c r="Z1254" s="78">
        <f t="shared" si="77"/>
        <v>5.9893642157373457E-5</v>
      </c>
      <c r="AE1254" s="14" t="s">
        <v>895</v>
      </c>
      <c r="AF1254" s="14">
        <f t="shared" si="78"/>
        <v>1064.1260403221384</v>
      </c>
      <c r="AG1254" s="14">
        <v>25</v>
      </c>
      <c r="AH1254" s="14">
        <f t="shared" si="79"/>
        <v>1.288467451894951</v>
      </c>
      <c r="AU1254" s="14">
        <v>1253</v>
      </c>
      <c r="AV1254" s="14">
        <v>0</v>
      </c>
    </row>
    <row r="1255" spans="1:48" ht="15" x14ac:dyDescent="0.25">
      <c r="A1255" s="14">
        <v>1254</v>
      </c>
      <c r="B1255" s="14">
        <v>23898</v>
      </c>
      <c r="C1255" s="13" t="s">
        <v>896</v>
      </c>
      <c r="D1255" s="13">
        <v>10</v>
      </c>
      <c r="E1255" s="14" t="s">
        <v>20</v>
      </c>
      <c r="F1255" s="15" t="s">
        <v>905</v>
      </c>
      <c r="I1255" s="16">
        <v>3.3899791104862751E-3</v>
      </c>
      <c r="J1255" s="87">
        <v>3.3899791104862752E-5</v>
      </c>
      <c r="K1255" s="16">
        <v>0.28271815645196813</v>
      </c>
      <c r="L1255" s="16">
        <v>7.1615978508939279E-5</v>
      </c>
      <c r="M1255" s="17">
        <v>5.7317456083927354</v>
      </c>
      <c r="N1255" s="17">
        <v>1.2662619748038395</v>
      </c>
      <c r="P1255" s="114">
        <v>404.11618200104101</v>
      </c>
      <c r="Q1255" s="114">
        <v>22.201135976005698</v>
      </c>
      <c r="R1255" s="74">
        <v>1</v>
      </c>
      <c r="S1255" s="75">
        <v>1</v>
      </c>
      <c r="T1255" s="75" t="s">
        <v>3723</v>
      </c>
      <c r="U1255" s="75">
        <v>0</v>
      </c>
      <c r="V1255" s="76" t="s">
        <v>18</v>
      </c>
      <c r="W1255" s="76" t="s">
        <v>974</v>
      </c>
      <c r="Y1255" s="77">
        <f t="shared" si="76"/>
        <v>0.28271815642639125</v>
      </c>
      <c r="Z1255" s="78">
        <f t="shared" si="77"/>
        <v>7.1615978508939279E-5</v>
      </c>
      <c r="AE1255" s="14" t="s">
        <v>895</v>
      </c>
      <c r="AF1255" s="14">
        <f t="shared" si="78"/>
        <v>1006.5926789828294</v>
      </c>
      <c r="AG1255" s="14">
        <v>25</v>
      </c>
      <c r="AH1255" s="14">
        <f t="shared" si="79"/>
        <v>2.0454011826417169</v>
      </c>
      <c r="AU1255" s="14">
        <v>1254</v>
      </c>
      <c r="AV1255" s="14">
        <v>0</v>
      </c>
    </row>
    <row r="1256" spans="1:48" ht="15" x14ac:dyDescent="0.25">
      <c r="A1256" s="14">
        <v>1255</v>
      </c>
      <c r="B1256" s="14">
        <v>23898</v>
      </c>
      <c r="C1256" s="13" t="s">
        <v>896</v>
      </c>
      <c r="D1256" s="13">
        <v>14</v>
      </c>
      <c r="E1256" s="14" t="s">
        <v>20</v>
      </c>
      <c r="F1256" s="15" t="s">
        <v>906</v>
      </c>
      <c r="I1256" s="16">
        <v>2.4378752242747146E-3</v>
      </c>
      <c r="J1256" s="87">
        <v>2.4378752242747147E-5</v>
      </c>
      <c r="K1256" s="16">
        <v>0.28268411098925672</v>
      </c>
      <c r="L1256" s="16">
        <v>4.7542251682893805E-5</v>
      </c>
      <c r="M1256" s="17">
        <v>5.3716824450478207</v>
      </c>
      <c r="N1256" s="17">
        <v>0.84060773525629351</v>
      </c>
      <c r="P1256" s="114">
        <v>432.521410411555</v>
      </c>
      <c r="Q1256" s="114">
        <v>5.6560258199677103</v>
      </c>
      <c r="R1256" s="74">
        <v>1</v>
      </c>
      <c r="S1256" s="75">
        <v>1</v>
      </c>
      <c r="T1256" s="75" t="s">
        <v>3723</v>
      </c>
      <c r="U1256" s="75">
        <v>0</v>
      </c>
      <c r="V1256" s="76" t="s">
        <v>18</v>
      </c>
      <c r="W1256" s="76" t="s">
        <v>974</v>
      </c>
      <c r="Y1256" s="77">
        <f t="shared" si="76"/>
        <v>0.28268411096957047</v>
      </c>
      <c r="Z1256" s="78">
        <f t="shared" si="77"/>
        <v>4.7542251682893805E-5</v>
      </c>
      <c r="AE1256" s="14" t="s">
        <v>895</v>
      </c>
      <c r="AF1256" s="14">
        <f t="shared" si="78"/>
        <v>1051.7715189394485</v>
      </c>
      <c r="AG1256" s="14">
        <v>25</v>
      </c>
      <c r="AH1256" s="14">
        <f t="shared" si="79"/>
        <v>1.7806488566528091</v>
      </c>
      <c r="AU1256" s="14">
        <v>1255</v>
      </c>
      <c r="AV1256" s="14">
        <v>0</v>
      </c>
    </row>
    <row r="1257" spans="1:48" ht="15" x14ac:dyDescent="0.25">
      <c r="A1257" s="14">
        <v>1256</v>
      </c>
      <c r="B1257" s="14">
        <v>23898</v>
      </c>
      <c r="C1257" s="13" t="s">
        <v>897</v>
      </c>
      <c r="D1257" s="13">
        <v>32</v>
      </c>
      <c r="E1257" s="14" t="s">
        <v>20</v>
      </c>
      <c r="F1257" s="15" t="s">
        <v>907</v>
      </c>
      <c r="I1257" s="16">
        <v>1.0033637865265283E-3</v>
      </c>
      <c r="J1257" s="87">
        <v>1.0033637865265284E-5</v>
      </c>
      <c r="K1257" s="16">
        <v>0.28214742138561671</v>
      </c>
      <c r="L1257" s="16">
        <v>4.380007878507696E-5</v>
      </c>
      <c r="M1257" s="17">
        <v>-14.652554493385095</v>
      </c>
      <c r="N1257" s="17">
        <v>0.77444133856241493</v>
      </c>
      <c r="P1257" s="114">
        <v>366.13449091400503</v>
      </c>
      <c r="Q1257" s="114">
        <v>2.8500676299158298</v>
      </c>
      <c r="R1257" s="74">
        <v>1</v>
      </c>
      <c r="S1257" s="75">
        <v>1</v>
      </c>
      <c r="T1257" s="75" t="s">
        <v>3723</v>
      </c>
      <c r="U1257" s="75">
        <v>0</v>
      </c>
      <c r="V1257" s="76" t="s">
        <v>18</v>
      </c>
      <c r="W1257" s="76" t="s">
        <v>974</v>
      </c>
      <c r="Y1257" s="77">
        <f t="shared" si="76"/>
        <v>0.28214742137875798</v>
      </c>
      <c r="Z1257" s="78">
        <f t="shared" si="77"/>
        <v>4.380007878507696E-5</v>
      </c>
      <c r="AE1257" s="14" t="s">
        <v>895</v>
      </c>
      <c r="AF1257" s="14">
        <f t="shared" si="78"/>
        <v>2255.8373954942413</v>
      </c>
      <c r="AG1257" s="14">
        <v>25</v>
      </c>
      <c r="AH1257" s="14">
        <f t="shared" si="79"/>
        <v>-12.943054774547864</v>
      </c>
      <c r="AU1257" s="14">
        <v>1256</v>
      </c>
      <c r="AV1257" s="14">
        <v>0</v>
      </c>
    </row>
    <row r="1258" spans="1:48" ht="15" x14ac:dyDescent="0.25">
      <c r="A1258" s="14">
        <v>1257</v>
      </c>
      <c r="B1258" s="14">
        <v>23898</v>
      </c>
      <c r="C1258" s="13" t="s">
        <v>897</v>
      </c>
      <c r="D1258" s="13">
        <v>25</v>
      </c>
      <c r="E1258" s="14" t="s">
        <v>20</v>
      </c>
      <c r="F1258" s="15" t="s">
        <v>908</v>
      </c>
      <c r="I1258" s="16">
        <v>9.609710414698894E-4</v>
      </c>
      <c r="J1258" s="87">
        <v>9.609710414698894E-6</v>
      </c>
      <c r="K1258" s="16">
        <v>0.28208406706551903</v>
      </c>
      <c r="L1258" s="16">
        <v>4.1354555800722501E-5</v>
      </c>
      <c r="M1258" s="17">
        <v>-16.760897176676394</v>
      </c>
      <c r="N1258" s="17">
        <v>0.73120136854398687</v>
      </c>
      <c r="P1258" s="114">
        <v>371.755249110823</v>
      </c>
      <c r="Q1258" s="114">
        <v>8.1147831447417502</v>
      </c>
      <c r="R1258" s="74">
        <v>1</v>
      </c>
      <c r="S1258" s="75">
        <v>1</v>
      </c>
      <c r="T1258" s="75" t="s">
        <v>3723</v>
      </c>
      <c r="U1258" s="75">
        <v>0</v>
      </c>
      <c r="V1258" s="76" t="s">
        <v>18</v>
      </c>
      <c r="W1258" s="76" t="s">
        <v>974</v>
      </c>
      <c r="Y1258" s="77">
        <f t="shared" si="76"/>
        <v>0.28208406705884925</v>
      </c>
      <c r="Z1258" s="78">
        <f t="shared" si="77"/>
        <v>4.1354555800722501E-5</v>
      </c>
      <c r="AE1258" s="14" t="s">
        <v>895</v>
      </c>
      <c r="AF1258" s="14">
        <f t="shared" si="78"/>
        <v>2390.8088774788566</v>
      </c>
      <c r="AG1258" s="14">
        <v>25</v>
      </c>
      <c r="AH1258" s="14">
        <f t="shared" si="79"/>
        <v>-14.49330674755617</v>
      </c>
      <c r="AU1258" s="14">
        <v>1257</v>
      </c>
      <c r="AV1258" s="14">
        <v>0</v>
      </c>
    </row>
    <row r="1259" spans="1:48" ht="15" x14ac:dyDescent="0.25">
      <c r="A1259" s="14">
        <v>1258</v>
      </c>
      <c r="B1259" s="14">
        <v>23898</v>
      </c>
      <c r="C1259" s="13" t="s">
        <v>897</v>
      </c>
      <c r="D1259" s="13">
        <v>15</v>
      </c>
      <c r="E1259" s="14" t="s">
        <v>20</v>
      </c>
      <c r="F1259" s="15" t="s">
        <v>909</v>
      </c>
      <c r="I1259" s="16">
        <v>5.02001033954786E-4</v>
      </c>
      <c r="J1259" s="87">
        <v>5.0200103395478598E-6</v>
      </c>
      <c r="K1259" s="16">
        <v>0.28218385669708207</v>
      </c>
      <c r="L1259" s="16">
        <v>4.3100307594726109E-5</v>
      </c>
      <c r="M1259" s="17">
        <v>-13.032431955434243</v>
      </c>
      <c r="N1259" s="17">
        <v>0.76206849010274169</v>
      </c>
      <c r="P1259" s="114">
        <v>375.64789996644498</v>
      </c>
      <c r="Q1259" s="114">
        <v>11.3135255092353</v>
      </c>
      <c r="R1259" s="74">
        <v>1</v>
      </c>
      <c r="S1259" s="75">
        <v>1</v>
      </c>
      <c r="T1259" s="75" t="s">
        <v>3723</v>
      </c>
      <c r="U1259" s="75">
        <v>0</v>
      </c>
      <c r="V1259" s="76" t="s">
        <v>18</v>
      </c>
      <c r="W1259" s="76" t="s">
        <v>974</v>
      </c>
      <c r="Y1259" s="77">
        <f t="shared" si="76"/>
        <v>0.28218385669356139</v>
      </c>
      <c r="Z1259" s="78">
        <f t="shared" si="77"/>
        <v>4.3100307594726109E-5</v>
      </c>
      <c r="AE1259" s="14" t="s">
        <v>895</v>
      </c>
      <c r="AF1259" s="14">
        <f t="shared" si="78"/>
        <v>2162.5591151663307</v>
      </c>
      <c r="AG1259" s="14">
        <v>25</v>
      </c>
      <c r="AH1259" s="14">
        <f t="shared" si="79"/>
        <v>-11.751788202525178</v>
      </c>
      <c r="AU1259" s="14">
        <v>1258</v>
      </c>
      <c r="AV1259" s="14">
        <v>0</v>
      </c>
    </row>
    <row r="1260" spans="1:48" ht="15" x14ac:dyDescent="0.25">
      <c r="A1260" s="14">
        <v>1259</v>
      </c>
      <c r="B1260" s="14">
        <v>23898</v>
      </c>
      <c r="C1260" s="13" t="s">
        <v>897</v>
      </c>
      <c r="D1260" s="13">
        <v>3</v>
      </c>
      <c r="E1260" s="14" t="s">
        <v>20</v>
      </c>
      <c r="F1260" s="15" t="s">
        <v>910</v>
      </c>
      <c r="I1260" s="16">
        <v>7.2973966571540454E-4</v>
      </c>
      <c r="J1260" s="87">
        <v>7.2973966571540455E-6</v>
      </c>
      <c r="K1260" s="16">
        <v>0.28206262606372556</v>
      </c>
      <c r="L1260" s="16">
        <v>3.7392294412007025E-5</v>
      </c>
      <c r="M1260" s="17">
        <v>-17.373214360796307</v>
      </c>
      <c r="N1260" s="17">
        <v>0.66114352621326944</v>
      </c>
      <c r="P1260" s="114">
        <v>375.92990550574302</v>
      </c>
      <c r="Q1260" s="114">
        <v>3.5888522385642698</v>
      </c>
      <c r="R1260" s="74">
        <v>1</v>
      </c>
      <c r="S1260" s="75">
        <v>1</v>
      </c>
      <c r="T1260" s="75" t="s">
        <v>3723</v>
      </c>
      <c r="U1260" s="75">
        <v>0</v>
      </c>
      <c r="V1260" s="76" t="s">
        <v>18</v>
      </c>
      <c r="W1260" s="76" t="s">
        <v>974</v>
      </c>
      <c r="Y1260" s="77">
        <f t="shared" si="76"/>
        <v>0.28206262605860383</v>
      </c>
      <c r="Z1260" s="78">
        <f t="shared" si="77"/>
        <v>3.7392294412007025E-5</v>
      </c>
      <c r="AE1260" s="14" t="s">
        <v>895</v>
      </c>
      <c r="AF1260" s="14">
        <f t="shared" si="78"/>
        <v>2431.7513155998108</v>
      </c>
      <c r="AG1260" s="14">
        <v>25</v>
      </c>
      <c r="AH1260" s="14">
        <f t="shared" si="79"/>
        <v>-14.943539971173754</v>
      </c>
      <c r="AU1260" s="14">
        <v>1259</v>
      </c>
      <c r="AV1260" s="14">
        <v>0</v>
      </c>
    </row>
    <row r="1261" spans="1:48" ht="15" x14ac:dyDescent="0.25">
      <c r="A1261" s="14">
        <v>1260</v>
      </c>
      <c r="B1261" s="14">
        <v>23898</v>
      </c>
      <c r="C1261" s="13" t="s">
        <v>897</v>
      </c>
      <c r="D1261" s="13">
        <v>95</v>
      </c>
      <c r="E1261" s="14" t="s">
        <v>20</v>
      </c>
      <c r="F1261" s="15" t="s">
        <v>911</v>
      </c>
      <c r="I1261" s="16">
        <v>9.9223082055770314E-4</v>
      </c>
      <c r="J1261" s="87">
        <v>9.9223082055770309E-6</v>
      </c>
      <c r="K1261" s="16">
        <v>0.28184253038010421</v>
      </c>
      <c r="L1261" s="16">
        <v>3.4849377545544867E-5</v>
      </c>
      <c r="M1261" s="17">
        <v>-25.215321306655269</v>
      </c>
      <c r="N1261" s="17">
        <v>0.61618150795750282</v>
      </c>
      <c r="P1261" s="114">
        <v>376.49873232671098</v>
      </c>
      <c r="Q1261" s="114">
        <v>1.44257276075149</v>
      </c>
      <c r="R1261" s="74">
        <v>1</v>
      </c>
      <c r="S1261" s="75">
        <v>1</v>
      </c>
      <c r="T1261" s="75" t="s">
        <v>3723</v>
      </c>
      <c r="U1261" s="75">
        <v>0</v>
      </c>
      <c r="V1261" s="76" t="s">
        <v>18</v>
      </c>
      <c r="W1261" s="76" t="s">
        <v>974</v>
      </c>
      <c r="Y1261" s="77">
        <f t="shared" si="76"/>
        <v>0.28184253037312956</v>
      </c>
      <c r="Z1261" s="78">
        <f t="shared" si="77"/>
        <v>3.4849377545544867E-5</v>
      </c>
      <c r="AE1261" s="14" t="s">
        <v>895</v>
      </c>
      <c r="AF1261" s="14">
        <f t="shared" si="78"/>
        <v>2914.7146432082595</v>
      </c>
      <c r="AG1261" s="14">
        <v>25</v>
      </c>
      <c r="AH1261" s="14">
        <f t="shared" si="79"/>
        <v>-20.709795078422989</v>
      </c>
      <c r="AU1261" s="14">
        <v>1260</v>
      </c>
      <c r="AV1261" s="14">
        <v>0</v>
      </c>
    </row>
    <row r="1262" spans="1:48" ht="15" x14ac:dyDescent="0.25">
      <c r="A1262" s="14">
        <v>1261</v>
      </c>
      <c r="B1262" s="14">
        <v>23898</v>
      </c>
      <c r="C1262" s="13" t="s">
        <v>897</v>
      </c>
      <c r="D1262" s="13">
        <v>35</v>
      </c>
      <c r="E1262" s="14" t="s">
        <v>20</v>
      </c>
      <c r="F1262" s="15" t="s">
        <v>912</v>
      </c>
      <c r="I1262" s="16">
        <v>8.5957011279184188E-4</v>
      </c>
      <c r="J1262" s="87">
        <v>8.5957011279184184E-6</v>
      </c>
      <c r="K1262" s="16">
        <v>0.28228869070989249</v>
      </c>
      <c r="L1262" s="16">
        <v>4.0710807376791808E-5</v>
      </c>
      <c r="M1262" s="17">
        <v>-9.380714882979424</v>
      </c>
      <c r="N1262" s="17">
        <v>0.71981907415141855</v>
      </c>
      <c r="P1262" s="114">
        <v>376.96440806954001</v>
      </c>
      <c r="Q1262" s="114">
        <v>5.8684033526079098</v>
      </c>
      <c r="R1262" s="74">
        <v>1</v>
      </c>
      <c r="S1262" s="75">
        <v>1</v>
      </c>
      <c r="T1262" s="75" t="s">
        <v>3723</v>
      </c>
      <c r="U1262" s="75">
        <v>0</v>
      </c>
      <c r="V1262" s="76" t="s">
        <v>18</v>
      </c>
      <c r="W1262" s="76" t="s">
        <v>974</v>
      </c>
      <c r="Y1262" s="77">
        <f t="shared" si="76"/>
        <v>0.28228869070384288</v>
      </c>
      <c r="Z1262" s="78">
        <f t="shared" si="77"/>
        <v>4.0710807376791808E-5</v>
      </c>
      <c r="AE1262" s="14" t="s">
        <v>895</v>
      </c>
      <c r="AF1262" s="14">
        <f t="shared" si="78"/>
        <v>1936.3788921680041</v>
      </c>
      <c r="AG1262" s="14">
        <v>25</v>
      </c>
      <c r="AH1262" s="14">
        <f t="shared" si="79"/>
        <v>-9.0667021198378119</v>
      </c>
      <c r="AU1262" s="14">
        <v>1261</v>
      </c>
      <c r="AV1262" s="14">
        <v>0</v>
      </c>
    </row>
    <row r="1263" spans="1:48" ht="15" x14ac:dyDescent="0.25">
      <c r="A1263" s="14">
        <v>1262</v>
      </c>
      <c r="B1263" s="14">
        <v>23898</v>
      </c>
      <c r="C1263" s="13" t="s">
        <v>897</v>
      </c>
      <c r="D1263" s="13">
        <v>96</v>
      </c>
      <c r="E1263" s="14" t="s">
        <v>20</v>
      </c>
      <c r="F1263" s="15" t="s">
        <v>913</v>
      </c>
      <c r="I1263" s="16">
        <v>1.1701957663489706E-3</v>
      </c>
      <c r="J1263" s="87">
        <v>1.1701957663489706E-5</v>
      </c>
      <c r="K1263" s="16">
        <v>0.28235901446438355</v>
      </c>
      <c r="L1263" s="16">
        <v>4.1259154306355263E-5</v>
      </c>
      <c r="M1263" s="17">
        <v>-6.9608259848896736</v>
      </c>
      <c r="N1263" s="17">
        <v>0.72951454826719608</v>
      </c>
      <c r="P1263" s="114">
        <v>377.40887305446103</v>
      </c>
      <c r="Q1263" s="114">
        <v>2.4733894588132399</v>
      </c>
      <c r="R1263" s="74">
        <v>1</v>
      </c>
      <c r="S1263" s="75">
        <v>1</v>
      </c>
      <c r="T1263" s="75" t="s">
        <v>3723</v>
      </c>
      <c r="U1263" s="75">
        <v>0</v>
      </c>
      <c r="V1263" s="76" t="s">
        <v>18</v>
      </c>
      <c r="W1263" s="76" t="s">
        <v>974</v>
      </c>
      <c r="Y1263" s="77">
        <f t="shared" si="76"/>
        <v>0.28235901445613809</v>
      </c>
      <c r="Z1263" s="78">
        <f t="shared" si="77"/>
        <v>4.1259154306355263E-5</v>
      </c>
      <c r="AE1263" s="14" t="s">
        <v>895</v>
      </c>
      <c r="AF1263" s="14">
        <f t="shared" si="78"/>
        <v>1785.5014190672637</v>
      </c>
      <c r="AG1263" s="14">
        <v>25</v>
      </c>
      <c r="AH1263" s="14">
        <f t="shared" si="79"/>
        <v>-7.287372047712994</v>
      </c>
      <c r="AU1263" s="14">
        <v>1262</v>
      </c>
      <c r="AV1263" s="14">
        <v>0</v>
      </c>
    </row>
    <row r="1264" spans="1:48" ht="15" x14ac:dyDescent="0.25">
      <c r="A1264" s="14">
        <v>1263</v>
      </c>
      <c r="B1264" s="14">
        <v>23898</v>
      </c>
      <c r="C1264" s="13" t="s">
        <v>897</v>
      </c>
      <c r="D1264" s="13">
        <v>66</v>
      </c>
      <c r="E1264" s="14" t="s">
        <v>20</v>
      </c>
      <c r="F1264" s="15" t="s">
        <v>914</v>
      </c>
      <c r="I1264" s="16">
        <v>5.8439914164621189E-4</v>
      </c>
      <c r="J1264" s="87">
        <v>5.8439914164621188E-6</v>
      </c>
      <c r="K1264" s="16">
        <v>0.282099331329912</v>
      </c>
      <c r="L1264" s="16">
        <v>3.5838268975817881E-5</v>
      </c>
      <c r="M1264" s="17">
        <v>-15.97649208334162</v>
      </c>
      <c r="N1264" s="17">
        <v>0.63366637155060168</v>
      </c>
      <c r="P1264" s="114">
        <v>378.730764988229</v>
      </c>
      <c r="Q1264" s="114">
        <v>5.1412886603485797</v>
      </c>
      <c r="R1264" s="74">
        <v>1</v>
      </c>
      <c r="S1264" s="75">
        <v>1</v>
      </c>
      <c r="T1264" s="75" t="s">
        <v>3723</v>
      </c>
      <c r="U1264" s="75">
        <v>0</v>
      </c>
      <c r="V1264" s="76" t="s">
        <v>18</v>
      </c>
      <c r="W1264" s="76" t="s">
        <v>974</v>
      </c>
      <c r="Y1264" s="77">
        <f t="shared" si="76"/>
        <v>0.28209933132577975</v>
      </c>
      <c r="Z1264" s="78">
        <f t="shared" si="77"/>
        <v>3.5838268975817881E-5</v>
      </c>
      <c r="AE1264" s="14" t="s">
        <v>895</v>
      </c>
      <c r="AF1264" s="14">
        <f t="shared" si="78"/>
        <v>2347.4973325618139</v>
      </c>
      <c r="AG1264" s="14">
        <v>25</v>
      </c>
      <c r="AH1264" s="14">
        <f t="shared" si="79"/>
        <v>-13.916538296574721</v>
      </c>
      <c r="AU1264" s="14">
        <v>1263</v>
      </c>
      <c r="AV1264" s="14">
        <v>0</v>
      </c>
    </row>
    <row r="1265" spans="1:48" ht="15" x14ac:dyDescent="0.25">
      <c r="A1265" s="14">
        <v>1264</v>
      </c>
      <c r="B1265" s="14">
        <v>23898</v>
      </c>
      <c r="C1265" s="18" t="s">
        <v>897</v>
      </c>
      <c r="D1265" s="18">
        <v>62</v>
      </c>
      <c r="E1265" s="14" t="s">
        <v>20</v>
      </c>
      <c r="F1265" s="20" t="s">
        <v>915</v>
      </c>
      <c r="I1265" s="21">
        <v>9.7557223762572841E-4</v>
      </c>
      <c r="J1265" s="87">
        <v>9.755722376257284E-6</v>
      </c>
      <c r="K1265" s="21">
        <v>0.28213672014567465</v>
      </c>
      <c r="L1265" s="16">
        <v>3.4188177909497273E-5</v>
      </c>
      <c r="M1265" s="22">
        <v>-14.729767170980068</v>
      </c>
      <c r="N1265" s="22">
        <v>0.6044906538449375</v>
      </c>
      <c r="P1265" s="114">
        <v>379.70901090942101</v>
      </c>
      <c r="Q1265" s="114">
        <v>3.0069238097360098</v>
      </c>
      <c r="R1265" s="74">
        <v>1</v>
      </c>
      <c r="S1265" s="75">
        <v>1</v>
      </c>
      <c r="T1265" s="75" t="s">
        <v>3723</v>
      </c>
      <c r="U1265" s="75">
        <v>0</v>
      </c>
      <c r="V1265" s="76" t="s">
        <v>18</v>
      </c>
      <c r="W1265" s="76" t="s">
        <v>974</v>
      </c>
      <c r="Y1265" s="77">
        <f t="shared" ref="Y1265:Y1328" si="80">K1265-I1265*(EXP((1.867*10^-11)*P1265)-1)</f>
        <v>0.28213672013875868</v>
      </c>
      <c r="Z1265" s="78">
        <f t="shared" ref="Z1265:Z1328" si="81">L1265</f>
        <v>3.4188177909497273E-5</v>
      </c>
      <c r="AE1265" s="14" t="s">
        <v>895</v>
      </c>
      <c r="AF1265" s="14">
        <f t="shared" si="78"/>
        <v>2271.046837670498</v>
      </c>
      <c r="AG1265" s="14">
        <v>25</v>
      </c>
      <c r="AH1265" s="14">
        <f t="shared" si="79"/>
        <v>-12.999828802191224</v>
      </c>
      <c r="AU1265" s="14">
        <v>1264</v>
      </c>
      <c r="AV1265" s="14">
        <v>0</v>
      </c>
    </row>
    <row r="1266" spans="1:48" ht="15" x14ac:dyDescent="0.25">
      <c r="A1266" s="14">
        <v>1265</v>
      </c>
      <c r="B1266" s="14">
        <v>23898</v>
      </c>
      <c r="C1266" s="13" t="s">
        <v>897</v>
      </c>
      <c r="D1266" s="13">
        <v>74</v>
      </c>
      <c r="E1266" s="14" t="s">
        <v>20</v>
      </c>
      <c r="F1266" s="15" t="s">
        <v>916</v>
      </c>
      <c r="I1266" s="16">
        <v>5.1974646319867198E-4</v>
      </c>
      <c r="J1266" s="87">
        <v>5.1974646319867196E-6</v>
      </c>
      <c r="K1266" s="16">
        <v>0.28211691827158308</v>
      </c>
      <c r="L1266" s="16">
        <v>4.3692443135732361E-5</v>
      </c>
      <c r="M1266" s="17">
        <v>-15.285060279320861</v>
      </c>
      <c r="N1266" s="17">
        <v>0.77253820279954333</v>
      </c>
      <c r="P1266" s="114">
        <v>381.05469799791803</v>
      </c>
      <c r="Q1266" s="114">
        <v>4.9572370156077499</v>
      </c>
      <c r="R1266" s="74">
        <v>1</v>
      </c>
      <c r="S1266" s="75">
        <v>1</v>
      </c>
      <c r="T1266" s="75" t="s">
        <v>3723</v>
      </c>
      <c r="U1266" s="75">
        <v>0</v>
      </c>
      <c r="V1266" s="76" t="s">
        <v>18</v>
      </c>
      <c r="W1266" s="76" t="s">
        <v>974</v>
      </c>
      <c r="Y1266" s="77">
        <f t="shared" si="80"/>
        <v>0.28211691826788543</v>
      </c>
      <c r="Z1266" s="78">
        <f t="shared" si="81"/>
        <v>4.3692443135732361E-5</v>
      </c>
      <c r="AE1266" s="14" t="s">
        <v>895</v>
      </c>
      <c r="AF1266" s="14">
        <f t="shared" si="78"/>
        <v>2306.5606613149694</v>
      </c>
      <c r="AG1266" s="14">
        <v>25</v>
      </c>
      <c r="AH1266" s="14">
        <f t="shared" si="79"/>
        <v>-13.408132558324162</v>
      </c>
      <c r="AU1266" s="14">
        <v>1265</v>
      </c>
      <c r="AV1266" s="14">
        <v>0</v>
      </c>
    </row>
    <row r="1267" spans="1:48" ht="15" x14ac:dyDescent="0.25">
      <c r="A1267" s="14">
        <v>1266</v>
      </c>
      <c r="B1267" s="14">
        <v>23898</v>
      </c>
      <c r="C1267" s="18" t="s">
        <v>897</v>
      </c>
      <c r="D1267" s="18">
        <v>38</v>
      </c>
      <c r="E1267" s="14" t="s">
        <v>20</v>
      </c>
      <c r="F1267" s="20" t="s">
        <v>917</v>
      </c>
      <c r="I1267" s="21">
        <v>1.596296424651373E-3</v>
      </c>
      <c r="J1267" s="87">
        <v>1.5962964246513731E-5</v>
      </c>
      <c r="K1267" s="21">
        <v>0.28253029641877708</v>
      </c>
      <c r="L1267" s="16">
        <v>5.9583272599381777E-5</v>
      </c>
      <c r="M1267" s="22">
        <v>-0.84567740422980542</v>
      </c>
      <c r="N1267" s="22">
        <v>1.0535083650009547</v>
      </c>
      <c r="P1267" s="114">
        <v>384.88909314495601</v>
      </c>
      <c r="Q1267" s="114">
        <v>3.0031043942875302</v>
      </c>
      <c r="R1267" s="74">
        <v>1</v>
      </c>
      <c r="S1267" s="75">
        <v>1</v>
      </c>
      <c r="T1267" s="75" t="s">
        <v>3723</v>
      </c>
      <c r="U1267" s="75">
        <v>0</v>
      </c>
      <c r="V1267" s="76" t="s">
        <v>18</v>
      </c>
      <c r="W1267" s="76" t="s">
        <v>974</v>
      </c>
      <c r="Y1267" s="77">
        <f t="shared" si="80"/>
        <v>0.28253029640730631</v>
      </c>
      <c r="Z1267" s="78">
        <f t="shared" si="81"/>
        <v>5.9583272599381777E-5</v>
      </c>
      <c r="AE1267" s="14" t="s">
        <v>895</v>
      </c>
      <c r="AF1267" s="14">
        <f t="shared" si="78"/>
        <v>1407.4621304171856</v>
      </c>
      <c r="AG1267" s="14">
        <v>25</v>
      </c>
      <c r="AH1267" s="14">
        <f t="shared" si="79"/>
        <v>-2.7909392678160332</v>
      </c>
      <c r="AU1267" s="14">
        <v>1266</v>
      </c>
      <c r="AV1267" s="14">
        <v>0</v>
      </c>
    </row>
    <row r="1268" spans="1:48" ht="15" x14ac:dyDescent="0.25">
      <c r="A1268" s="14">
        <v>1267</v>
      </c>
      <c r="B1268" s="14">
        <v>23898</v>
      </c>
      <c r="C1268" s="13" t="s">
        <v>897</v>
      </c>
      <c r="D1268" s="13">
        <v>20</v>
      </c>
      <c r="E1268" s="14" t="s">
        <v>20</v>
      </c>
      <c r="F1268" s="15" t="s">
        <v>918</v>
      </c>
      <c r="I1268" s="16">
        <v>9.3975280221308727E-4</v>
      </c>
      <c r="J1268" s="87">
        <v>9.397528022130873E-6</v>
      </c>
      <c r="K1268" s="16">
        <v>0.28232169551499448</v>
      </c>
      <c r="L1268" s="16">
        <v>3.9162168305608012E-5</v>
      </c>
      <c r="M1268" s="17">
        <v>-7.9546513540296182</v>
      </c>
      <c r="N1268" s="17">
        <v>0.69243715730360478</v>
      </c>
      <c r="P1268" s="114">
        <v>389.82393410564299</v>
      </c>
      <c r="Q1268" s="114">
        <v>16.938340538030001</v>
      </c>
      <c r="R1268" s="74">
        <v>1</v>
      </c>
      <c r="S1268" s="75">
        <v>1</v>
      </c>
      <c r="T1268" s="75" t="s">
        <v>3723</v>
      </c>
      <c r="U1268" s="75">
        <v>0</v>
      </c>
      <c r="V1268" s="76" t="s">
        <v>18</v>
      </c>
      <c r="W1268" s="76" t="s">
        <v>974</v>
      </c>
      <c r="Y1268" s="77">
        <f t="shared" si="80"/>
        <v>0.28232169550815495</v>
      </c>
      <c r="Z1268" s="78">
        <f t="shared" si="81"/>
        <v>3.9162168305608012E-5</v>
      </c>
      <c r="AE1268" s="14" t="s">
        <v>895</v>
      </c>
      <c r="AF1268" s="14">
        <f t="shared" si="78"/>
        <v>1857.2000603501983</v>
      </c>
      <c r="AG1268" s="14">
        <v>25</v>
      </c>
      <c r="AH1268" s="14">
        <f t="shared" si="79"/>
        <v>-8.0181259956100117</v>
      </c>
      <c r="AU1268" s="14">
        <v>1267</v>
      </c>
      <c r="AV1268" s="14">
        <v>0</v>
      </c>
    </row>
    <row r="1269" spans="1:48" ht="15" x14ac:dyDescent="0.25">
      <c r="A1269" s="14">
        <v>1268</v>
      </c>
      <c r="B1269" s="14">
        <v>23898</v>
      </c>
      <c r="C1269" s="13" t="s">
        <v>897</v>
      </c>
      <c r="D1269" s="13">
        <v>8</v>
      </c>
      <c r="E1269" s="14" t="s">
        <v>20</v>
      </c>
      <c r="F1269" s="15" t="s">
        <v>919</v>
      </c>
      <c r="I1269" s="16">
        <v>1.6102449327508441E-3</v>
      </c>
      <c r="J1269" s="87">
        <v>1.6102449327508441E-5</v>
      </c>
      <c r="K1269" s="16">
        <v>0.28259452247744082</v>
      </c>
      <c r="L1269" s="16">
        <v>4.7265313642291299E-5</v>
      </c>
      <c r="M1269" s="17">
        <v>1.9500194558386141</v>
      </c>
      <c r="N1269" s="17">
        <v>0.83571111696711942</v>
      </c>
      <c r="P1269" s="114">
        <v>409.55478806432302</v>
      </c>
      <c r="Q1269" s="114">
        <v>4.3228539816928997</v>
      </c>
      <c r="R1269" s="74">
        <v>1</v>
      </c>
      <c r="S1269" s="75">
        <v>1</v>
      </c>
      <c r="T1269" s="75" t="s">
        <v>3723</v>
      </c>
      <c r="U1269" s="75">
        <v>0</v>
      </c>
      <c r="V1269" s="76" t="s">
        <v>18</v>
      </c>
      <c r="W1269" s="76" t="s">
        <v>974</v>
      </c>
      <c r="Y1269" s="77">
        <f t="shared" si="80"/>
        <v>0.28259452246512828</v>
      </c>
      <c r="Z1269" s="78">
        <f t="shared" si="81"/>
        <v>4.7265313642291299E-5</v>
      </c>
      <c r="AE1269" s="14" t="s">
        <v>895</v>
      </c>
      <c r="AF1269" s="14">
        <f t="shared" si="78"/>
        <v>1250.4074151211103</v>
      </c>
      <c r="AG1269" s="14">
        <v>25</v>
      </c>
      <c r="AH1269" s="14">
        <f t="shared" si="79"/>
        <v>-0.73527981188337199</v>
      </c>
      <c r="AU1269" s="14">
        <v>1268</v>
      </c>
      <c r="AV1269" s="14">
        <v>0</v>
      </c>
    </row>
    <row r="1270" spans="1:48" ht="15" x14ac:dyDescent="0.25">
      <c r="A1270" s="14">
        <v>1269</v>
      </c>
      <c r="B1270" s="14">
        <v>23898</v>
      </c>
      <c r="C1270" s="13" t="s">
        <v>897</v>
      </c>
      <c r="D1270" s="13">
        <v>89</v>
      </c>
      <c r="E1270" s="14" t="s">
        <v>20</v>
      </c>
      <c r="F1270" s="15" t="s">
        <v>920</v>
      </c>
      <c r="I1270" s="16">
        <v>1.0983664647325215E-3</v>
      </c>
      <c r="J1270" s="87">
        <v>1.0983664647325215E-5</v>
      </c>
      <c r="K1270" s="16">
        <v>0.28289590522609753</v>
      </c>
      <c r="L1270" s="16">
        <v>4.8880440042294039E-5</v>
      </c>
      <c r="M1270" s="17">
        <v>12.925546411566291</v>
      </c>
      <c r="N1270" s="17">
        <v>0.86426861471311511</v>
      </c>
      <c r="P1270" s="114">
        <v>417.38547171178698</v>
      </c>
      <c r="Q1270" s="114">
        <v>8.8184768171074701</v>
      </c>
      <c r="R1270" s="74">
        <v>1</v>
      </c>
      <c r="S1270" s="75">
        <v>1</v>
      </c>
      <c r="T1270" s="75" t="s">
        <v>3723</v>
      </c>
      <c r="U1270" s="75">
        <v>0</v>
      </c>
      <c r="V1270" s="76" t="s">
        <v>18</v>
      </c>
      <c r="W1270" s="76" t="s">
        <v>974</v>
      </c>
      <c r="Y1270" s="77">
        <f t="shared" si="80"/>
        <v>0.28289590521753843</v>
      </c>
      <c r="Z1270" s="78">
        <f t="shared" si="81"/>
        <v>4.8880440042294039E-5</v>
      </c>
      <c r="AE1270" s="14" t="s">
        <v>895</v>
      </c>
      <c r="AF1270" s="14">
        <f t="shared" si="78"/>
        <v>558.6563250202297</v>
      </c>
      <c r="AG1270" s="14">
        <v>25</v>
      </c>
      <c r="AH1270" s="14">
        <f t="shared" si="79"/>
        <v>7.3349605967399203</v>
      </c>
      <c r="AU1270" s="14">
        <v>1269</v>
      </c>
      <c r="AV1270" s="14">
        <v>0</v>
      </c>
    </row>
    <row r="1271" spans="1:48" ht="15" x14ac:dyDescent="0.25">
      <c r="A1271" s="14">
        <v>1270</v>
      </c>
      <c r="B1271" s="14">
        <v>23898</v>
      </c>
      <c r="C1271" s="13" t="s">
        <v>897</v>
      </c>
      <c r="D1271" s="13">
        <v>33</v>
      </c>
      <c r="E1271" s="14" t="s">
        <v>20</v>
      </c>
      <c r="F1271" s="15" t="s">
        <v>921</v>
      </c>
      <c r="I1271" s="16">
        <v>1.7344499572752919E-3</v>
      </c>
      <c r="J1271" s="87">
        <v>1.7344499572752919E-5</v>
      </c>
      <c r="K1271" s="16">
        <v>0.28262449995733763</v>
      </c>
      <c r="L1271" s="16">
        <v>5.1102479822448158E-5</v>
      </c>
      <c r="M1271" s="17">
        <v>3.3233648345065703</v>
      </c>
      <c r="N1271" s="17">
        <v>0.90355711622691626</v>
      </c>
      <c r="P1271" s="114">
        <v>425.89908229487003</v>
      </c>
      <c r="Q1271" s="114">
        <v>4.2132495038854403</v>
      </c>
      <c r="R1271" s="74">
        <v>1</v>
      </c>
      <c r="S1271" s="75">
        <v>1</v>
      </c>
      <c r="T1271" s="75" t="s">
        <v>3723</v>
      </c>
      <c r="U1271" s="75">
        <v>0</v>
      </c>
      <c r="V1271" s="76" t="s">
        <v>18</v>
      </c>
      <c r="W1271" s="76" t="s">
        <v>974</v>
      </c>
      <c r="Y1271" s="77">
        <f t="shared" si="80"/>
        <v>0.2826244999435461</v>
      </c>
      <c r="Z1271" s="78">
        <f t="shared" si="81"/>
        <v>5.1102479822448158E-5</v>
      </c>
      <c r="AE1271" s="14" t="s">
        <v>895</v>
      </c>
      <c r="AF1271" s="14">
        <f t="shared" si="78"/>
        <v>1176.3311810084024</v>
      </c>
      <c r="AG1271" s="14">
        <v>25</v>
      </c>
      <c r="AH1271" s="14">
        <f t="shared" si="79"/>
        <v>0.2745329665489486</v>
      </c>
      <c r="AU1271" s="14">
        <v>1270</v>
      </c>
      <c r="AV1271" s="14">
        <v>0</v>
      </c>
    </row>
    <row r="1272" spans="1:48" ht="15" x14ac:dyDescent="0.25">
      <c r="A1272" s="14">
        <v>1271</v>
      </c>
      <c r="B1272" s="14">
        <v>23898</v>
      </c>
      <c r="C1272" s="13" t="s">
        <v>897</v>
      </c>
      <c r="D1272" s="13">
        <v>12</v>
      </c>
      <c r="E1272" s="14" t="s">
        <v>20</v>
      </c>
      <c r="F1272" s="15" t="s">
        <v>922</v>
      </c>
      <c r="I1272" s="16">
        <v>7.8329847442716095E-4</v>
      </c>
      <c r="J1272" s="87">
        <v>7.8329847442716104E-6</v>
      </c>
      <c r="K1272" s="16">
        <v>0.28279186897058389</v>
      </c>
      <c r="L1272" s="16">
        <v>5.2674278719168748E-5</v>
      </c>
      <c r="M1272" s="17">
        <v>9.6345188001500937</v>
      </c>
      <c r="N1272" s="17">
        <v>0.93134852837295501</v>
      </c>
      <c r="P1272" s="114">
        <v>431.30078623118601</v>
      </c>
      <c r="Q1272" s="114">
        <v>8.7799893204890207</v>
      </c>
      <c r="R1272" s="74">
        <v>1</v>
      </c>
      <c r="S1272" s="75">
        <v>1</v>
      </c>
      <c r="T1272" s="75" t="s">
        <v>3723</v>
      </c>
      <c r="U1272" s="75">
        <v>0</v>
      </c>
      <c r="V1272" s="76" t="s">
        <v>18</v>
      </c>
      <c r="W1272" s="76" t="s">
        <v>974</v>
      </c>
      <c r="Y1272" s="77">
        <f t="shared" si="80"/>
        <v>0.28279186896427649</v>
      </c>
      <c r="Z1272" s="78">
        <f t="shared" si="81"/>
        <v>5.2674278719168748E-5</v>
      </c>
      <c r="AE1272" s="14" t="s">
        <v>895</v>
      </c>
      <c r="AF1272" s="14">
        <f t="shared" si="78"/>
        <v>779.84744552836094</v>
      </c>
      <c r="AG1272" s="14">
        <v>25</v>
      </c>
      <c r="AH1272" s="14">
        <f t="shared" si="79"/>
        <v>4.9150873530515389</v>
      </c>
      <c r="AU1272" s="14">
        <v>1271</v>
      </c>
      <c r="AV1272" s="14">
        <v>0</v>
      </c>
    </row>
    <row r="1273" spans="1:48" ht="15" x14ac:dyDescent="0.25">
      <c r="A1273" s="14">
        <v>1272</v>
      </c>
      <c r="B1273" s="14">
        <v>23898</v>
      </c>
      <c r="C1273" s="13" t="s">
        <v>897</v>
      </c>
      <c r="D1273" s="13">
        <v>23</v>
      </c>
      <c r="E1273" s="14" t="s">
        <v>20</v>
      </c>
      <c r="F1273" s="15" t="s">
        <v>923</v>
      </c>
      <c r="I1273" s="16">
        <v>1.8359896348928799E-3</v>
      </c>
      <c r="J1273" s="87">
        <v>1.8359896348928798E-5</v>
      </c>
      <c r="K1273" s="16">
        <v>0.28253978763572801</v>
      </c>
      <c r="L1273" s="16">
        <v>5.9155974105356617E-5</v>
      </c>
      <c r="M1273" s="17">
        <v>0.4358461972997496</v>
      </c>
      <c r="N1273" s="17">
        <v>1.0459531818401979</v>
      </c>
      <c r="P1273" s="114">
        <v>432.48846554122503</v>
      </c>
      <c r="Q1273" s="114">
        <v>6.9990324788994096</v>
      </c>
      <c r="R1273" s="74">
        <v>1</v>
      </c>
      <c r="S1273" s="75">
        <v>1</v>
      </c>
      <c r="T1273" s="75" t="s">
        <v>3723</v>
      </c>
      <c r="U1273" s="75">
        <v>0</v>
      </c>
      <c r="V1273" s="76" t="s">
        <v>18</v>
      </c>
      <c r="W1273" s="76" t="s">
        <v>974</v>
      </c>
      <c r="Y1273" s="77">
        <f t="shared" si="80"/>
        <v>0.2825397876209032</v>
      </c>
      <c r="Z1273" s="78">
        <f t="shared" si="81"/>
        <v>5.9155974105356617E-5</v>
      </c>
      <c r="AE1273" s="14" t="s">
        <v>895</v>
      </c>
      <c r="AF1273" s="14">
        <f t="shared" si="78"/>
        <v>1363.8538232452249</v>
      </c>
      <c r="AG1273" s="14">
        <v>25</v>
      </c>
      <c r="AH1273" s="14">
        <f t="shared" si="79"/>
        <v>-1.8486425019854782</v>
      </c>
      <c r="AU1273" s="14">
        <v>1272</v>
      </c>
      <c r="AV1273" s="14">
        <v>0</v>
      </c>
    </row>
    <row r="1274" spans="1:48" ht="15" x14ac:dyDescent="0.25">
      <c r="A1274" s="14">
        <v>1273</v>
      </c>
      <c r="B1274" s="14">
        <v>23898</v>
      </c>
      <c r="C1274" s="13" t="s">
        <v>897</v>
      </c>
      <c r="D1274" s="13">
        <v>21</v>
      </c>
      <c r="E1274" s="14" t="s">
        <v>20</v>
      </c>
      <c r="F1274" s="15" t="s">
        <v>924</v>
      </c>
      <c r="I1274" s="16">
        <v>9.3196096656192697E-4</v>
      </c>
      <c r="J1274" s="87">
        <v>9.3196096656192703E-6</v>
      </c>
      <c r="K1274" s="16">
        <v>0.28265425932813382</v>
      </c>
      <c r="L1274" s="16">
        <v>4.5873424083713119E-5</v>
      </c>
      <c r="M1274" s="17">
        <v>4.7667937113415881</v>
      </c>
      <c r="N1274" s="17">
        <v>0.8111007317163077</v>
      </c>
      <c r="P1274" s="114">
        <v>433.41119195132001</v>
      </c>
      <c r="Q1274" s="114">
        <v>7.9324172207964203</v>
      </c>
      <c r="R1274" s="74">
        <v>1</v>
      </c>
      <c r="S1274" s="75">
        <v>1</v>
      </c>
      <c r="T1274" s="75" t="s">
        <v>3723</v>
      </c>
      <c r="U1274" s="75">
        <v>0</v>
      </c>
      <c r="V1274" s="76" t="s">
        <v>18</v>
      </c>
      <c r="W1274" s="76" t="s">
        <v>974</v>
      </c>
      <c r="Y1274" s="77">
        <f t="shared" si="80"/>
        <v>0.28265425932059257</v>
      </c>
      <c r="Z1274" s="78">
        <f t="shared" si="81"/>
        <v>4.5873424083713119E-5</v>
      </c>
      <c r="AE1274" s="14" t="s">
        <v>895</v>
      </c>
      <c r="AF1274" s="14">
        <f t="shared" si="78"/>
        <v>1090.825036763157</v>
      </c>
      <c r="AG1274" s="14">
        <v>25</v>
      </c>
      <c r="AH1274" s="14">
        <f t="shared" si="79"/>
        <v>1.335877728927638</v>
      </c>
      <c r="AU1274" s="14">
        <v>1273</v>
      </c>
      <c r="AV1274" s="14">
        <v>0</v>
      </c>
    </row>
    <row r="1275" spans="1:48" ht="15" x14ac:dyDescent="0.25">
      <c r="A1275" s="14">
        <v>1274</v>
      </c>
      <c r="B1275" s="14">
        <v>23898</v>
      </c>
      <c r="C1275" s="18" t="s">
        <v>897</v>
      </c>
      <c r="D1275" s="18">
        <v>83</v>
      </c>
      <c r="E1275" s="14" t="s">
        <v>20</v>
      </c>
      <c r="F1275" s="20" t="s">
        <v>925</v>
      </c>
      <c r="I1275" s="21">
        <v>4.0506275132261863E-4</v>
      </c>
      <c r="J1275" s="87">
        <v>4.0506275132261866E-6</v>
      </c>
      <c r="K1275" s="21">
        <v>0.282814304670435</v>
      </c>
      <c r="L1275" s="16">
        <v>2.7980297866925085E-5</v>
      </c>
      <c r="M1275" s="22">
        <v>10.729527147863571</v>
      </c>
      <c r="N1275" s="22">
        <v>0.4947274053956896</v>
      </c>
      <c r="P1275" s="114">
        <v>440.04884174633401</v>
      </c>
      <c r="Q1275" s="114">
        <v>4.9585998864026504</v>
      </c>
      <c r="R1275" s="74">
        <v>1</v>
      </c>
      <c r="S1275" s="75">
        <v>1</v>
      </c>
      <c r="T1275" s="75" t="s">
        <v>3723</v>
      </c>
      <c r="U1275" s="75">
        <v>0</v>
      </c>
      <c r="V1275" s="76" t="s">
        <v>18</v>
      </c>
      <c r="W1275" s="76" t="s">
        <v>974</v>
      </c>
      <c r="Y1275" s="77">
        <f t="shared" si="80"/>
        <v>0.28281430466710711</v>
      </c>
      <c r="Z1275" s="78">
        <f t="shared" si="81"/>
        <v>2.7980297866925085E-5</v>
      </c>
      <c r="AE1275" s="14" t="s">
        <v>895</v>
      </c>
      <c r="AF1275" s="14">
        <f t="shared" si="78"/>
        <v>716.87829973692681</v>
      </c>
      <c r="AG1275" s="14">
        <v>25</v>
      </c>
      <c r="AH1275" s="14">
        <f t="shared" si="79"/>
        <v>5.7202405498996844</v>
      </c>
      <c r="AU1275" s="14">
        <v>1274</v>
      </c>
      <c r="AV1275" s="14">
        <v>0</v>
      </c>
    </row>
    <row r="1276" spans="1:48" ht="15" x14ac:dyDescent="0.25">
      <c r="A1276" s="14">
        <v>1275</v>
      </c>
      <c r="B1276" s="14">
        <v>23898</v>
      </c>
      <c r="C1276" s="13" t="s">
        <v>897</v>
      </c>
      <c r="D1276" s="13">
        <v>16</v>
      </c>
      <c r="E1276" s="14" t="s">
        <v>20</v>
      </c>
      <c r="F1276" s="15" t="s">
        <v>926</v>
      </c>
      <c r="I1276" s="16">
        <v>4.4456378528143816E-4</v>
      </c>
      <c r="J1276" s="87">
        <v>4.4456378528143814E-6</v>
      </c>
      <c r="K1276" s="16">
        <v>0.28252388273652257</v>
      </c>
      <c r="L1276" s="16">
        <v>4.319024726170241E-5</v>
      </c>
      <c r="M1276" s="17">
        <v>0.5571666179648993</v>
      </c>
      <c r="N1276" s="17">
        <v>0.76365873829420394</v>
      </c>
      <c r="P1276" s="114">
        <v>445.36184629775602</v>
      </c>
      <c r="Q1276" s="114">
        <v>4.7678093603540797</v>
      </c>
      <c r="R1276" s="74">
        <v>1</v>
      </c>
      <c r="S1276" s="75">
        <v>1</v>
      </c>
      <c r="T1276" s="75" t="s">
        <v>3723</v>
      </c>
      <c r="U1276" s="75">
        <v>0</v>
      </c>
      <c r="V1276" s="76" t="s">
        <v>18</v>
      </c>
      <c r="W1276" s="76" t="s">
        <v>974</v>
      </c>
      <c r="Y1276" s="77">
        <f t="shared" si="80"/>
        <v>0.28252388273282608</v>
      </c>
      <c r="Z1276" s="78">
        <f t="shared" si="81"/>
        <v>4.319024726170241E-5</v>
      </c>
      <c r="AE1276" s="14" t="s">
        <v>895</v>
      </c>
      <c r="AF1276" s="14">
        <f t="shared" si="78"/>
        <v>1366.3019462875197</v>
      </c>
      <c r="AG1276" s="14">
        <v>25</v>
      </c>
      <c r="AH1276" s="14">
        <f t="shared" si="79"/>
        <v>-1.7594363103199271</v>
      </c>
      <c r="AU1276" s="14">
        <v>1275</v>
      </c>
      <c r="AV1276" s="14">
        <v>0</v>
      </c>
    </row>
    <row r="1277" spans="1:48" ht="15" x14ac:dyDescent="0.25">
      <c r="A1277" s="14">
        <v>1276</v>
      </c>
      <c r="B1277" s="14">
        <v>23898</v>
      </c>
      <c r="C1277" s="13" t="s">
        <v>897</v>
      </c>
      <c r="D1277" s="13">
        <v>64</v>
      </c>
      <c r="E1277" s="14" t="s">
        <v>20</v>
      </c>
      <c r="F1277" s="15" t="s">
        <v>927</v>
      </c>
      <c r="I1277" s="16">
        <v>6.8160615568251968E-4</v>
      </c>
      <c r="J1277" s="87">
        <v>6.816061556825197E-6</v>
      </c>
      <c r="K1277" s="16">
        <v>0.28277510141311257</v>
      </c>
      <c r="L1277" s="16">
        <v>3.6788274702829502E-5</v>
      </c>
      <c r="M1277" s="17">
        <v>9.6629537328074555</v>
      </c>
      <c r="N1277" s="17">
        <v>0.6504636862425528</v>
      </c>
      <c r="P1277" s="114">
        <v>458.28200092005801</v>
      </c>
      <c r="Q1277" s="114">
        <v>3.3307805946077198</v>
      </c>
      <c r="R1277" s="74">
        <v>1</v>
      </c>
      <c r="S1277" s="75">
        <v>1</v>
      </c>
      <c r="T1277" s="75" t="s">
        <v>3723</v>
      </c>
      <c r="U1277" s="75">
        <v>0</v>
      </c>
      <c r="V1277" s="76" t="s">
        <v>18</v>
      </c>
      <c r="W1277" s="76" t="s">
        <v>974</v>
      </c>
      <c r="Y1277" s="77">
        <f t="shared" si="80"/>
        <v>0.28277510140728068</v>
      </c>
      <c r="Z1277" s="78">
        <f t="shared" si="81"/>
        <v>3.6788274702829502E-5</v>
      </c>
      <c r="AE1277" s="14" t="s">
        <v>895</v>
      </c>
      <c r="AF1277" s="14">
        <f t="shared" si="78"/>
        <v>799.40802619684962</v>
      </c>
      <c r="AG1277" s="14">
        <v>25</v>
      </c>
      <c r="AH1277" s="14">
        <f t="shared" si="79"/>
        <v>4.9359953917701871</v>
      </c>
      <c r="AU1277" s="14">
        <v>1276</v>
      </c>
      <c r="AV1277" s="14">
        <v>0</v>
      </c>
    </row>
    <row r="1278" spans="1:48" ht="15" x14ac:dyDescent="0.25">
      <c r="A1278" s="14">
        <v>1277</v>
      </c>
      <c r="B1278" s="14">
        <v>23898</v>
      </c>
      <c r="C1278" s="13" t="s">
        <v>897</v>
      </c>
      <c r="D1278" s="13">
        <v>11</v>
      </c>
      <c r="E1278" s="14" t="s">
        <v>20</v>
      </c>
      <c r="F1278" s="15" t="s">
        <v>928</v>
      </c>
      <c r="I1278" s="16">
        <v>5.4644108072657239E-4</v>
      </c>
      <c r="J1278" s="87">
        <v>5.464410807265724E-6</v>
      </c>
      <c r="K1278" s="16">
        <v>0.28281814549294504</v>
      </c>
      <c r="L1278" s="16">
        <v>3.7103134804574134E-5</v>
      </c>
      <c r="M1278" s="17">
        <v>11.263066625086804</v>
      </c>
      <c r="N1278" s="17">
        <v>0.6560308150116434</v>
      </c>
      <c r="P1278" s="114">
        <v>459.910555707919</v>
      </c>
      <c r="Q1278" s="114">
        <v>17.782554756662599</v>
      </c>
      <c r="R1278" s="74">
        <v>1</v>
      </c>
      <c r="S1278" s="75">
        <v>1</v>
      </c>
      <c r="T1278" s="75" t="s">
        <v>3723</v>
      </c>
      <c r="U1278" s="75">
        <v>0</v>
      </c>
      <c r="V1278" s="76" t="s">
        <v>18</v>
      </c>
      <c r="W1278" s="76" t="s">
        <v>974</v>
      </c>
      <c r="Y1278" s="77">
        <f t="shared" si="80"/>
        <v>0.28281814548825301</v>
      </c>
      <c r="Z1278" s="78">
        <f t="shared" si="81"/>
        <v>3.7103134804574134E-5</v>
      </c>
      <c r="AE1278" s="14" t="s">
        <v>895</v>
      </c>
      <c r="AF1278" s="14">
        <f t="shared" si="78"/>
        <v>698.62762740360074</v>
      </c>
      <c r="AG1278" s="14">
        <v>25</v>
      </c>
      <c r="AH1278" s="14">
        <f t="shared" si="79"/>
        <v>6.1125489890344147</v>
      </c>
      <c r="AU1278" s="14">
        <v>1277</v>
      </c>
      <c r="AV1278" s="14">
        <v>0</v>
      </c>
    </row>
    <row r="1279" spans="1:48" ht="15" x14ac:dyDescent="0.25">
      <c r="A1279" s="14">
        <v>1278</v>
      </c>
      <c r="B1279" s="14">
        <v>23898</v>
      </c>
      <c r="C1279" s="13" t="s">
        <v>897</v>
      </c>
      <c r="D1279" s="13">
        <v>24</v>
      </c>
      <c r="E1279" s="14" t="s">
        <v>20</v>
      </c>
      <c r="F1279" s="15" t="s">
        <v>929</v>
      </c>
      <c r="I1279" s="16">
        <v>3.411955523053057E-3</v>
      </c>
      <c r="J1279" s="87">
        <v>3.4119555230530569E-5</v>
      </c>
      <c r="K1279" s="16">
        <v>0.28266094040798539</v>
      </c>
      <c r="L1279" s="16">
        <v>5.7439506002097038E-5</v>
      </c>
      <c r="M1279" s="17">
        <v>5.1537400109991083</v>
      </c>
      <c r="N1279" s="17">
        <v>1.0156038333380968</v>
      </c>
      <c r="P1279" s="114">
        <v>476.25513156533202</v>
      </c>
      <c r="Q1279" s="114">
        <v>21.410021734049401</v>
      </c>
      <c r="R1279" s="74">
        <v>1</v>
      </c>
      <c r="S1279" s="75">
        <v>1</v>
      </c>
      <c r="T1279" s="75" t="s">
        <v>3723</v>
      </c>
      <c r="U1279" s="75">
        <v>0</v>
      </c>
      <c r="V1279" s="76" t="s">
        <v>18</v>
      </c>
      <c r="W1279" s="76" t="s">
        <v>974</v>
      </c>
      <c r="Y1279" s="77">
        <f t="shared" si="80"/>
        <v>0.28266094037764739</v>
      </c>
      <c r="Z1279" s="78">
        <f t="shared" si="81"/>
        <v>5.7439506002097038E-5</v>
      </c>
      <c r="AE1279" s="14" t="s">
        <v>895</v>
      </c>
      <c r="AF1279" s="14">
        <f t="shared" si="78"/>
        <v>1100.0638582523347</v>
      </c>
      <c r="AG1279" s="14">
        <v>25</v>
      </c>
      <c r="AH1279" s="14">
        <f t="shared" si="79"/>
        <v>1.6203970669111087</v>
      </c>
      <c r="AU1279" s="14">
        <v>1278</v>
      </c>
      <c r="AV1279" s="14">
        <v>0</v>
      </c>
    </row>
    <row r="1280" spans="1:48" ht="15" x14ac:dyDescent="0.25">
      <c r="A1280" s="14">
        <v>1279</v>
      </c>
      <c r="B1280" s="14">
        <v>23898</v>
      </c>
      <c r="C1280" s="13" t="s">
        <v>897</v>
      </c>
      <c r="D1280" s="13">
        <v>85</v>
      </c>
      <c r="E1280" s="14" t="s">
        <v>20</v>
      </c>
      <c r="F1280" s="15" t="s">
        <v>930</v>
      </c>
      <c r="I1280" s="16">
        <v>1.5972703343145906E-3</v>
      </c>
      <c r="J1280" s="87">
        <v>1.5972703343145907E-5</v>
      </c>
      <c r="K1280" s="16">
        <v>0.28285308153295435</v>
      </c>
      <c r="L1280" s="16">
        <v>2.9394773293850378E-5</v>
      </c>
      <c r="M1280" s="17">
        <v>12.796505444878647</v>
      </c>
      <c r="N1280" s="17">
        <v>0.51973713764530416</v>
      </c>
      <c r="P1280" s="114">
        <v>488.80885360576599</v>
      </c>
      <c r="Q1280" s="114">
        <v>3.1027491726304399</v>
      </c>
      <c r="R1280" s="74">
        <v>1</v>
      </c>
      <c r="S1280" s="75">
        <v>1</v>
      </c>
      <c r="T1280" s="75" t="s">
        <v>3723</v>
      </c>
      <c r="U1280" s="75">
        <v>0</v>
      </c>
      <c r="V1280" s="76" t="s">
        <v>18</v>
      </c>
      <c r="W1280" s="76" t="s">
        <v>974</v>
      </c>
      <c r="Y1280" s="77">
        <f t="shared" si="80"/>
        <v>0.28285308151837757</v>
      </c>
      <c r="Z1280" s="78">
        <f t="shared" si="81"/>
        <v>2.9394773293850378E-5</v>
      </c>
      <c r="AE1280" s="14" t="s">
        <v>895</v>
      </c>
      <c r="AF1280" s="14">
        <f t="shared" si="78"/>
        <v>623.63456222257969</v>
      </c>
      <c r="AG1280" s="14">
        <v>25</v>
      </c>
      <c r="AH1280" s="14">
        <f t="shared" si="79"/>
        <v>7.2400775329990052</v>
      </c>
      <c r="AU1280" s="14">
        <v>1279</v>
      </c>
      <c r="AV1280" s="14">
        <v>0</v>
      </c>
    </row>
    <row r="1281" spans="1:48" ht="15" x14ac:dyDescent="0.25">
      <c r="A1281" s="14">
        <v>1280</v>
      </c>
      <c r="B1281" s="14">
        <v>23898</v>
      </c>
      <c r="C1281" s="18" t="s">
        <v>897</v>
      </c>
      <c r="D1281" s="18">
        <v>59</v>
      </c>
      <c r="E1281" s="14" t="s">
        <v>20</v>
      </c>
      <c r="F1281" s="20" t="s">
        <v>931</v>
      </c>
      <c r="I1281" s="21">
        <v>6.7706257195331596E-4</v>
      </c>
      <c r="J1281" s="87">
        <v>6.7706257195331596E-6</v>
      </c>
      <c r="K1281" s="21">
        <v>0.28250207492618917</v>
      </c>
      <c r="L1281" s="16">
        <v>3.9597959984010647E-5</v>
      </c>
      <c r="M1281" s="22">
        <v>2.3440371364591428</v>
      </c>
      <c r="N1281" s="22">
        <v>0.70014251081162993</v>
      </c>
      <c r="P1281" s="114">
        <v>565.04298375097005</v>
      </c>
      <c r="Q1281" s="114">
        <v>13.5551942263222</v>
      </c>
      <c r="R1281" s="74">
        <v>1</v>
      </c>
      <c r="S1281" s="75">
        <v>1</v>
      </c>
      <c r="T1281" s="75" t="s">
        <v>3723</v>
      </c>
      <c r="U1281" s="75">
        <v>0</v>
      </c>
      <c r="V1281" s="76" t="s">
        <v>18</v>
      </c>
      <c r="W1281" s="76" t="s">
        <v>974</v>
      </c>
      <c r="Y1281" s="77">
        <f t="shared" si="80"/>
        <v>0.28250207491904661</v>
      </c>
      <c r="Z1281" s="78">
        <f t="shared" si="81"/>
        <v>3.9597959984010647E-5</v>
      </c>
      <c r="AE1281" s="14" t="s">
        <v>895</v>
      </c>
      <c r="AF1281" s="14">
        <f t="shared" si="78"/>
        <v>1347.2027746383192</v>
      </c>
      <c r="AG1281" s="14">
        <v>25</v>
      </c>
      <c r="AH1281" s="14">
        <f t="shared" si="79"/>
        <v>-0.44556092907415978</v>
      </c>
      <c r="AU1281" s="14">
        <v>1280</v>
      </c>
      <c r="AV1281" s="14">
        <v>0</v>
      </c>
    </row>
    <row r="1282" spans="1:48" ht="15" x14ac:dyDescent="0.25">
      <c r="A1282" s="14">
        <v>1281</v>
      </c>
      <c r="B1282" s="14">
        <v>23898</v>
      </c>
      <c r="C1282" s="18" t="s">
        <v>897</v>
      </c>
      <c r="D1282" s="18">
        <v>55</v>
      </c>
      <c r="E1282" s="14" t="s">
        <v>20</v>
      </c>
      <c r="F1282" s="20" t="s">
        <v>932</v>
      </c>
      <c r="I1282" s="21">
        <v>3.8148045527590349E-3</v>
      </c>
      <c r="J1282" s="87">
        <v>3.8148045527590352E-5</v>
      </c>
      <c r="K1282" s="21">
        <v>0.28264184083089006</v>
      </c>
      <c r="L1282" s="16">
        <v>7.8166830854512316E-5</v>
      </c>
      <c r="M1282" s="22">
        <v>6.2241437932564203</v>
      </c>
      <c r="N1282" s="22">
        <v>1.3820894116461924</v>
      </c>
      <c r="P1282" s="114">
        <v>570.45564048307097</v>
      </c>
      <c r="Q1282" s="114">
        <v>6.3304858632433296</v>
      </c>
      <c r="R1282" s="74">
        <v>1</v>
      </c>
      <c r="S1282" s="75">
        <v>1</v>
      </c>
      <c r="T1282" s="75" t="s">
        <v>3723</v>
      </c>
      <c r="U1282" s="75">
        <v>0</v>
      </c>
      <c r="V1282" s="76" t="s">
        <v>18</v>
      </c>
      <c r="W1282" s="76" t="s">
        <v>974</v>
      </c>
      <c r="Y1282" s="77">
        <f t="shared" si="80"/>
        <v>0.28264184079026083</v>
      </c>
      <c r="Z1282" s="78">
        <f t="shared" si="81"/>
        <v>7.8166830854512316E-5</v>
      </c>
      <c r="AE1282" s="14" t="s">
        <v>895</v>
      </c>
      <c r="AF1282" s="14">
        <f t="shared" si="78"/>
        <v>1106.4157037090449</v>
      </c>
      <c r="AG1282" s="14">
        <v>25</v>
      </c>
      <c r="AH1282" s="14">
        <f t="shared" si="79"/>
        <v>2.4074586715120736</v>
      </c>
      <c r="AU1282" s="14">
        <v>1281</v>
      </c>
      <c r="AV1282" s="14">
        <v>0</v>
      </c>
    </row>
    <row r="1283" spans="1:48" ht="15" x14ac:dyDescent="0.25">
      <c r="A1283" s="14">
        <v>1282</v>
      </c>
      <c r="B1283" s="14">
        <v>23898</v>
      </c>
      <c r="C1283" s="18" t="s">
        <v>897</v>
      </c>
      <c r="D1283" s="18">
        <v>97</v>
      </c>
      <c r="E1283" s="14" t="s">
        <v>20</v>
      </c>
      <c r="F1283" s="20" t="s">
        <v>933</v>
      </c>
      <c r="I1283" s="21">
        <v>1.0412324435744014E-3</v>
      </c>
      <c r="J1283" s="87">
        <v>1.0412324435744013E-5</v>
      </c>
      <c r="K1283" s="21">
        <v>0.28224326017918405</v>
      </c>
      <c r="L1283" s="16">
        <v>3.8056811050255882E-5</v>
      </c>
      <c r="M1283" s="22">
        <v>-5.7734303346823612</v>
      </c>
      <c r="N1283" s="22">
        <v>0.67289302916051419</v>
      </c>
      <c r="P1283" s="114">
        <v>619.448371734283</v>
      </c>
      <c r="Q1283" s="114">
        <v>3.96941277018135</v>
      </c>
      <c r="R1283" s="74">
        <v>1</v>
      </c>
      <c r="S1283" s="75">
        <v>1</v>
      </c>
      <c r="T1283" s="75" t="s">
        <v>3723</v>
      </c>
      <c r="U1283" s="75">
        <v>0</v>
      </c>
      <c r="V1283" s="76" t="s">
        <v>18</v>
      </c>
      <c r="W1283" s="76" t="s">
        <v>974</v>
      </c>
      <c r="Y1283" s="77">
        <f t="shared" si="80"/>
        <v>0.28224326016714207</v>
      </c>
      <c r="Z1283" s="78">
        <f t="shared" si="81"/>
        <v>3.8056811050255882E-5</v>
      </c>
      <c r="AE1283" s="14" t="s">
        <v>895</v>
      </c>
      <c r="AF1283" s="14">
        <f t="shared" ref="AF1283:AF1346" si="82">LN((K1283-(EXP(0.00000000001867*P1283*1000000)-1)*(I1283-0.015)-0.28325)/(0.015-0.0384)+1)/0.00000000001867/1000000</f>
        <v>1898.6784583854387</v>
      </c>
      <c r="AG1283" s="14">
        <v>25</v>
      </c>
      <c r="AH1283" s="14">
        <f t="shared" ref="AH1283:AH1346" si="83">(M1283-2.95)/1.36</f>
        <v>-6.4142870107958538</v>
      </c>
      <c r="AU1283" s="14">
        <v>1282</v>
      </c>
      <c r="AV1283" s="14">
        <v>0</v>
      </c>
    </row>
    <row r="1284" spans="1:48" ht="15" x14ac:dyDescent="0.25">
      <c r="A1284" s="14">
        <v>1283</v>
      </c>
      <c r="B1284" s="14">
        <v>23898</v>
      </c>
      <c r="C1284" s="18" t="s">
        <v>897</v>
      </c>
      <c r="D1284" s="18">
        <v>90</v>
      </c>
      <c r="E1284" s="14" t="s">
        <v>20</v>
      </c>
      <c r="F1284" s="20" t="s">
        <v>934</v>
      </c>
      <c r="I1284" s="21">
        <v>4.2849491882453742E-4</v>
      </c>
      <c r="J1284" s="87">
        <v>4.284949188245374E-6</v>
      </c>
      <c r="K1284" s="21">
        <v>0.28245513242461162</v>
      </c>
      <c r="L1284" s="16">
        <v>3.7368580720655671E-5</v>
      </c>
      <c r="M1284" s="22">
        <v>3.6029206390875146</v>
      </c>
      <c r="N1284" s="22">
        <v>0.66072423786034395</v>
      </c>
      <c r="P1284" s="114">
        <v>692.38914182182998</v>
      </c>
      <c r="Q1284" s="114">
        <v>9.1487010002367093</v>
      </c>
      <c r="R1284" s="74">
        <v>1</v>
      </c>
      <c r="S1284" s="75">
        <v>1</v>
      </c>
      <c r="T1284" s="75" t="s">
        <v>3723</v>
      </c>
      <c r="U1284" s="75">
        <v>0</v>
      </c>
      <c r="V1284" s="76" t="s">
        <v>18</v>
      </c>
      <c r="W1284" s="76" t="s">
        <v>974</v>
      </c>
      <c r="Y1284" s="77">
        <f t="shared" si="80"/>
        <v>0.2824551324190725</v>
      </c>
      <c r="Z1284" s="78">
        <f t="shared" si="81"/>
        <v>3.7368580720655671E-5</v>
      </c>
      <c r="AE1284" s="14" t="s">
        <v>895</v>
      </c>
      <c r="AF1284" s="14">
        <f t="shared" si="82"/>
        <v>1367.852107595726</v>
      </c>
      <c r="AG1284" s="14">
        <v>25</v>
      </c>
      <c r="AH1284" s="14">
        <f t="shared" si="83"/>
        <v>0.48008870521140762</v>
      </c>
      <c r="AU1284" s="14">
        <v>1283</v>
      </c>
      <c r="AV1284" s="14">
        <v>0</v>
      </c>
    </row>
    <row r="1285" spans="1:48" ht="15" x14ac:dyDescent="0.25">
      <c r="A1285" s="14">
        <v>1284</v>
      </c>
      <c r="B1285" s="14">
        <v>23898</v>
      </c>
      <c r="C1285" s="13" t="s">
        <v>897</v>
      </c>
      <c r="D1285" s="13">
        <v>29</v>
      </c>
      <c r="E1285" s="14" t="s">
        <v>20</v>
      </c>
      <c r="F1285" s="15" t="s">
        <v>935</v>
      </c>
      <c r="I1285" s="16">
        <v>1.3760948275973678E-3</v>
      </c>
      <c r="J1285" s="87">
        <v>1.3760948275973678E-5</v>
      </c>
      <c r="K1285" s="16">
        <v>0.28214894738290724</v>
      </c>
      <c r="L1285" s="16">
        <v>4.1918668436508463E-5</v>
      </c>
      <c r="M1285" s="17">
        <v>-1.7604867425480286</v>
      </c>
      <c r="N1285" s="17">
        <v>0.74117560048270192</v>
      </c>
      <c r="P1285" s="114">
        <v>951.949001649656</v>
      </c>
      <c r="Q1285" s="114">
        <v>9.67960738316469</v>
      </c>
      <c r="R1285" s="74">
        <v>1</v>
      </c>
      <c r="S1285" s="75">
        <v>1</v>
      </c>
      <c r="T1285" s="75" t="s">
        <v>3723</v>
      </c>
      <c r="U1285" s="75">
        <v>0</v>
      </c>
      <c r="V1285" s="76" t="s">
        <v>18</v>
      </c>
      <c r="W1285" s="76" t="s">
        <v>974</v>
      </c>
      <c r="Y1285" s="77">
        <f t="shared" si="80"/>
        <v>0.28214894735845009</v>
      </c>
      <c r="Z1285" s="78">
        <f t="shared" si="81"/>
        <v>4.1918668436508463E-5</v>
      </c>
      <c r="AE1285" s="14" t="s">
        <v>895</v>
      </c>
      <c r="AF1285" s="14">
        <f t="shared" si="82"/>
        <v>1926.0303681954813</v>
      </c>
      <c r="AG1285" s="14">
        <v>25</v>
      </c>
      <c r="AH1285" s="14">
        <f t="shared" si="83"/>
        <v>-3.4635931930500208</v>
      </c>
      <c r="AU1285" s="14">
        <v>1284</v>
      </c>
      <c r="AV1285" s="14">
        <v>0</v>
      </c>
    </row>
    <row r="1286" spans="1:48" ht="15" x14ac:dyDescent="0.25">
      <c r="A1286" s="14">
        <v>1285</v>
      </c>
      <c r="B1286" s="14">
        <v>23898</v>
      </c>
      <c r="C1286" s="13" t="s">
        <v>897</v>
      </c>
      <c r="D1286" s="13">
        <v>17</v>
      </c>
      <c r="E1286" s="14" t="s">
        <v>20</v>
      </c>
      <c r="F1286" s="15" t="s">
        <v>936</v>
      </c>
      <c r="I1286" s="16">
        <v>1.5641870315139955E-3</v>
      </c>
      <c r="J1286" s="87">
        <v>1.5641870315139955E-5</v>
      </c>
      <c r="K1286" s="16">
        <v>0.28209424607102435</v>
      </c>
      <c r="L1286" s="16">
        <v>4.0410531820585916E-5</v>
      </c>
      <c r="M1286" s="17">
        <v>-3.7146376795715863</v>
      </c>
      <c r="N1286" s="17">
        <v>0.71450981877718789</v>
      </c>
      <c r="P1286" s="114">
        <v>1004.65924325437</v>
      </c>
      <c r="Q1286" s="114">
        <v>10.6149806260365</v>
      </c>
      <c r="R1286" s="74">
        <v>1</v>
      </c>
      <c r="S1286" s="75">
        <v>1</v>
      </c>
      <c r="T1286" s="75" t="s">
        <v>3723</v>
      </c>
      <c r="U1286" s="75">
        <v>0</v>
      </c>
      <c r="V1286" s="76" t="s">
        <v>18</v>
      </c>
      <c r="W1286" s="76" t="s">
        <v>974</v>
      </c>
      <c r="Y1286" s="77">
        <f t="shared" si="80"/>
        <v>0.28209424604168493</v>
      </c>
      <c r="Z1286" s="78">
        <f t="shared" si="81"/>
        <v>4.0410531820585916E-5</v>
      </c>
      <c r="AE1286" s="14" t="s">
        <v>895</v>
      </c>
      <c r="AF1286" s="14">
        <f t="shared" si="82"/>
        <v>2024.4403125717715</v>
      </c>
      <c r="AG1286" s="14">
        <v>25</v>
      </c>
      <c r="AH1286" s="14">
        <f t="shared" si="83"/>
        <v>-4.9004688820379307</v>
      </c>
      <c r="AU1286" s="14">
        <v>1285</v>
      </c>
      <c r="AV1286" s="14">
        <v>0</v>
      </c>
    </row>
    <row r="1287" spans="1:48" ht="15" x14ac:dyDescent="0.25">
      <c r="A1287" s="14">
        <v>1286</v>
      </c>
      <c r="B1287" s="14">
        <v>23898</v>
      </c>
      <c r="C1287" s="13" t="s">
        <v>897</v>
      </c>
      <c r="D1287" s="13">
        <v>65</v>
      </c>
      <c r="E1287" s="14" t="s">
        <v>20</v>
      </c>
      <c r="F1287" s="15" t="s">
        <v>937</v>
      </c>
      <c r="I1287" s="16">
        <v>7.5467185899763967E-4</v>
      </c>
      <c r="J1287" s="87">
        <v>7.5467185899763966E-6</v>
      </c>
      <c r="K1287" s="16">
        <v>0.28229328807265291</v>
      </c>
      <c r="L1287" s="16">
        <v>3.1070718799578858E-5</v>
      </c>
      <c r="M1287" s="17">
        <v>6.220281782687298</v>
      </c>
      <c r="N1287" s="17">
        <v>0.54936999486554683</v>
      </c>
      <c r="P1287" s="114">
        <v>1077.08435022757</v>
      </c>
      <c r="Q1287" s="114">
        <v>5.4455872636380001</v>
      </c>
      <c r="R1287" s="74">
        <v>1</v>
      </c>
      <c r="S1287" s="75">
        <v>1</v>
      </c>
      <c r="T1287" s="75" t="s">
        <v>3723</v>
      </c>
      <c r="U1287" s="75">
        <v>0</v>
      </c>
      <c r="V1287" s="76" t="s">
        <v>18</v>
      </c>
      <c r="W1287" s="76" t="s">
        <v>974</v>
      </c>
      <c r="Y1287" s="77">
        <f t="shared" si="80"/>
        <v>0.28229328805747711</v>
      </c>
      <c r="Z1287" s="78">
        <f t="shared" si="81"/>
        <v>3.1070718799578858E-5</v>
      </c>
      <c r="AE1287" s="14" t="s">
        <v>895</v>
      </c>
      <c r="AF1287" s="14">
        <f t="shared" si="82"/>
        <v>1506.1678394121657</v>
      </c>
      <c r="AG1287" s="14">
        <v>25</v>
      </c>
      <c r="AH1287" s="14">
        <f t="shared" si="83"/>
        <v>2.404618957858307</v>
      </c>
      <c r="AU1287" s="14">
        <v>1286</v>
      </c>
      <c r="AV1287" s="14">
        <v>0</v>
      </c>
    </row>
    <row r="1288" spans="1:48" ht="15" x14ac:dyDescent="0.25">
      <c r="A1288" s="14">
        <v>1287</v>
      </c>
      <c r="B1288" s="14">
        <v>23898</v>
      </c>
      <c r="C1288" s="13" t="s">
        <v>897</v>
      </c>
      <c r="D1288" s="13">
        <v>2</v>
      </c>
      <c r="E1288" s="14" t="s">
        <v>20</v>
      </c>
      <c r="F1288" s="15" t="s">
        <v>938</v>
      </c>
      <c r="I1288" s="16">
        <v>5.3990320056222958E-4</v>
      </c>
      <c r="J1288" s="87">
        <v>5.3990320056222959E-6</v>
      </c>
      <c r="K1288" s="16">
        <v>0.28210545101635054</v>
      </c>
      <c r="L1288" s="16">
        <v>3.6874760270906648E-5</v>
      </c>
      <c r="M1288" s="17">
        <v>0.20770150225946082</v>
      </c>
      <c r="N1288" s="17">
        <v>0.65199286155393033</v>
      </c>
      <c r="P1288" s="114">
        <v>1099.1491556526601</v>
      </c>
      <c r="Q1288" s="114">
        <v>7.8730350783974901</v>
      </c>
      <c r="R1288" s="74">
        <v>1</v>
      </c>
      <c r="S1288" s="75">
        <v>1</v>
      </c>
      <c r="T1288" s="75" t="s">
        <v>3723</v>
      </c>
      <c r="U1288" s="75">
        <v>0</v>
      </c>
      <c r="V1288" s="76" t="s">
        <v>18</v>
      </c>
      <c r="W1288" s="76" t="s">
        <v>974</v>
      </c>
      <c r="Y1288" s="77">
        <f t="shared" si="80"/>
        <v>0.28210545100527112</v>
      </c>
      <c r="Z1288" s="78">
        <f t="shared" si="81"/>
        <v>3.6874760270906648E-5</v>
      </c>
      <c r="AE1288" s="14" t="s">
        <v>895</v>
      </c>
      <c r="AF1288" s="14">
        <f t="shared" si="82"/>
        <v>1899.5133355423184</v>
      </c>
      <c r="AG1288" s="14">
        <v>25</v>
      </c>
      <c r="AH1288" s="14">
        <f t="shared" si="83"/>
        <v>-2.0163959542209846</v>
      </c>
      <c r="AU1288" s="14">
        <v>1287</v>
      </c>
      <c r="AV1288" s="14">
        <v>0</v>
      </c>
    </row>
    <row r="1289" spans="1:48" ht="15" x14ac:dyDescent="0.25">
      <c r="A1289" s="14">
        <v>1288</v>
      </c>
      <c r="B1289" s="14">
        <v>23898</v>
      </c>
      <c r="C1289" s="13" t="s">
        <v>897</v>
      </c>
      <c r="D1289" s="13">
        <v>18</v>
      </c>
      <c r="E1289" s="14" t="s">
        <v>20</v>
      </c>
      <c r="F1289" s="15" t="s">
        <v>939</v>
      </c>
      <c r="I1289" s="16">
        <v>3.4577191727026103E-4</v>
      </c>
      <c r="J1289" s="87">
        <v>3.4577191727026105E-6</v>
      </c>
      <c r="K1289" s="16">
        <v>0.28165765292122519</v>
      </c>
      <c r="L1289" s="16">
        <v>3.977513006606571E-5</v>
      </c>
      <c r="M1289" s="17">
        <v>0.90765947041493433</v>
      </c>
      <c r="N1289" s="17">
        <v>0.70327510416245786</v>
      </c>
      <c r="P1289" s="114">
        <v>1825.5072623389401</v>
      </c>
      <c r="Q1289" s="114">
        <v>19.911919307163501</v>
      </c>
      <c r="R1289" s="74">
        <v>1</v>
      </c>
      <c r="S1289" s="75">
        <v>1</v>
      </c>
      <c r="T1289" s="75" t="s">
        <v>3723</v>
      </c>
      <c r="U1289" s="75">
        <v>0</v>
      </c>
      <c r="V1289" s="76" t="s">
        <v>18</v>
      </c>
      <c r="W1289" s="76" t="s">
        <v>974</v>
      </c>
      <c r="Y1289" s="77">
        <f t="shared" si="80"/>
        <v>0.2816576529094405</v>
      </c>
      <c r="Z1289" s="78">
        <f t="shared" si="81"/>
        <v>3.977513006606571E-5</v>
      </c>
      <c r="AE1289" s="14" t="s">
        <v>895</v>
      </c>
      <c r="AF1289" s="14">
        <f t="shared" si="82"/>
        <v>2426.1197289481383</v>
      </c>
      <c r="AG1289" s="14">
        <v>25</v>
      </c>
      <c r="AH1289" s="14">
        <f t="shared" si="83"/>
        <v>-1.5017209776360778</v>
      </c>
      <c r="AU1289" s="14">
        <v>1288</v>
      </c>
      <c r="AV1289" s="14">
        <v>0</v>
      </c>
    </row>
    <row r="1290" spans="1:48" ht="15" x14ac:dyDescent="0.25">
      <c r="A1290" s="14">
        <v>1289</v>
      </c>
      <c r="B1290" s="14">
        <v>23898</v>
      </c>
      <c r="C1290" s="13" t="s">
        <v>897</v>
      </c>
      <c r="D1290" s="13">
        <v>4</v>
      </c>
      <c r="E1290" s="14" t="s">
        <v>20</v>
      </c>
      <c r="F1290" s="15" t="s">
        <v>940</v>
      </c>
      <c r="I1290" s="16">
        <v>3.446757453212192E-4</v>
      </c>
      <c r="J1290" s="87">
        <v>3.4467574532121922E-6</v>
      </c>
      <c r="K1290" s="16">
        <v>0.28157793751756133</v>
      </c>
      <c r="L1290" s="16">
        <v>4.5158787283243064E-5</v>
      </c>
      <c r="M1290" s="17">
        <v>-1.2576968312427717</v>
      </c>
      <c r="N1290" s="17">
        <v>0.79846504028202503</v>
      </c>
      <c r="P1290" s="114">
        <v>1854.6034386409101</v>
      </c>
      <c r="Q1290" s="114">
        <v>22.6764434510889</v>
      </c>
      <c r="R1290" s="74">
        <v>1</v>
      </c>
      <c r="S1290" s="75">
        <v>1</v>
      </c>
      <c r="T1290" s="75" t="s">
        <v>3723</v>
      </c>
      <c r="U1290" s="75">
        <v>0</v>
      </c>
      <c r="V1290" s="76" t="s">
        <v>18</v>
      </c>
      <c r="W1290" s="76" t="s">
        <v>974</v>
      </c>
      <c r="Y1290" s="77">
        <f t="shared" si="80"/>
        <v>0.28157793750562676</v>
      </c>
      <c r="Z1290" s="78">
        <f t="shared" si="81"/>
        <v>4.5158787283243064E-5</v>
      </c>
      <c r="AE1290" s="14" t="s">
        <v>895</v>
      </c>
      <c r="AF1290" s="14">
        <f t="shared" si="82"/>
        <v>2582.170055126252</v>
      </c>
      <c r="AG1290" s="14">
        <v>25</v>
      </c>
      <c r="AH1290" s="14">
        <f t="shared" si="83"/>
        <v>-3.0938947288549792</v>
      </c>
      <c r="AU1290" s="14">
        <v>1289</v>
      </c>
      <c r="AV1290" s="14">
        <v>0</v>
      </c>
    </row>
    <row r="1291" spans="1:48" ht="15" x14ac:dyDescent="0.25">
      <c r="A1291" s="14">
        <v>1290</v>
      </c>
      <c r="B1291" s="14">
        <v>23898</v>
      </c>
      <c r="C1291" s="13" t="s">
        <v>897</v>
      </c>
      <c r="D1291" s="13">
        <v>27</v>
      </c>
      <c r="E1291" s="14" t="s">
        <v>20</v>
      </c>
      <c r="F1291" s="15" t="s">
        <v>941</v>
      </c>
      <c r="I1291" s="16">
        <v>5.5512566501427396E-4</v>
      </c>
      <c r="J1291" s="87">
        <v>5.5512566501427401E-6</v>
      </c>
      <c r="K1291" s="16">
        <v>0.28121953339014483</v>
      </c>
      <c r="L1291" s="16">
        <v>2.7770584367438848E-5</v>
      </c>
      <c r="M1291" s="17">
        <v>0.3156380561120109</v>
      </c>
      <c r="N1291" s="17">
        <v>0.4910194028578978</v>
      </c>
      <c r="P1291" s="114">
        <v>2492.9290691359301</v>
      </c>
      <c r="Q1291" s="114">
        <v>4.91892147236626</v>
      </c>
      <c r="R1291" s="74">
        <v>1</v>
      </c>
      <c r="S1291" s="75">
        <v>1</v>
      </c>
      <c r="T1291" s="75" t="s">
        <v>3723</v>
      </c>
      <c r="U1291" s="75">
        <v>0</v>
      </c>
      <c r="V1291" s="76" t="s">
        <v>18</v>
      </c>
      <c r="W1291" s="76" t="s">
        <v>974</v>
      </c>
      <c r="Y1291" s="77">
        <f t="shared" si="80"/>
        <v>0.28121953336430761</v>
      </c>
      <c r="Z1291" s="78">
        <f t="shared" si="81"/>
        <v>2.7770584367438848E-5</v>
      </c>
      <c r="AE1291" s="14" t="s">
        <v>895</v>
      </c>
      <c r="AF1291" s="14">
        <f t="shared" si="82"/>
        <v>2987.5204938726438</v>
      </c>
      <c r="AG1291" s="14">
        <v>25</v>
      </c>
      <c r="AH1291" s="14">
        <f t="shared" si="83"/>
        <v>-1.9370308410941097</v>
      </c>
      <c r="AU1291" s="14">
        <v>1290</v>
      </c>
      <c r="AV1291" s="14">
        <v>0</v>
      </c>
    </row>
    <row r="1292" spans="1:48" ht="15" x14ac:dyDescent="0.25">
      <c r="A1292" s="14">
        <v>1291</v>
      </c>
      <c r="B1292" s="14">
        <v>23898</v>
      </c>
      <c r="C1292" s="23" t="s">
        <v>3229</v>
      </c>
      <c r="D1292" s="23">
        <v>60</v>
      </c>
      <c r="E1292" s="14" t="s">
        <v>899</v>
      </c>
      <c r="F1292" s="25" t="s">
        <v>3230</v>
      </c>
      <c r="I1292" s="26">
        <v>6.5528486115158015E-5</v>
      </c>
      <c r="J1292" s="87">
        <v>6.5528486115158018E-7</v>
      </c>
      <c r="K1292" s="26">
        <v>0.28242270099135397</v>
      </c>
      <c r="L1292" s="16">
        <v>3.4258859837415945E-5</v>
      </c>
      <c r="M1292" s="27">
        <v>-10.414125285267417</v>
      </c>
      <c r="N1292" s="27">
        <v>0.60574040061267542</v>
      </c>
      <c r="P1292" s="114">
        <v>108.263730081765</v>
      </c>
      <c r="Q1292" s="114">
        <v>5.1287776991460801</v>
      </c>
      <c r="R1292" s="74">
        <v>1</v>
      </c>
      <c r="S1292" s="75">
        <v>1</v>
      </c>
      <c r="T1292" s="75" t="s">
        <v>3723</v>
      </c>
      <c r="U1292" s="75">
        <v>0</v>
      </c>
      <c r="V1292" s="76" t="s">
        <v>18</v>
      </c>
      <c r="W1292" s="76" t="s">
        <v>974</v>
      </c>
      <c r="Y1292" s="77">
        <f t="shared" si="80"/>
        <v>0.28242270099122152</v>
      </c>
      <c r="Z1292" s="78">
        <f t="shared" si="81"/>
        <v>3.4258859837415945E-5</v>
      </c>
      <c r="AE1292" s="14" t="s">
        <v>895</v>
      </c>
      <c r="AF1292" s="14">
        <f t="shared" si="82"/>
        <v>1794.1088134665811</v>
      </c>
      <c r="AG1292" s="14">
        <v>25</v>
      </c>
      <c r="AH1292" s="14">
        <f t="shared" si="83"/>
        <v>-9.8265627097554518</v>
      </c>
      <c r="AU1292" s="14">
        <v>1291</v>
      </c>
      <c r="AV1292" s="14">
        <v>0</v>
      </c>
    </row>
    <row r="1293" spans="1:48" ht="15" x14ac:dyDescent="0.25">
      <c r="A1293" s="14">
        <v>1292</v>
      </c>
      <c r="B1293" s="14">
        <v>23898</v>
      </c>
      <c r="C1293" s="23" t="s">
        <v>3229</v>
      </c>
      <c r="D1293" s="13">
        <v>2</v>
      </c>
      <c r="E1293" s="14" t="s">
        <v>899</v>
      </c>
      <c r="F1293" s="25" t="s">
        <v>3231</v>
      </c>
      <c r="I1293" s="16">
        <v>1.7857973656559537E-5</v>
      </c>
      <c r="J1293" s="87">
        <v>1.7857973656559537E-7</v>
      </c>
      <c r="K1293" s="16">
        <v>0.28239442384961055</v>
      </c>
      <c r="L1293" s="16">
        <v>2.9521044846663832E-5</v>
      </c>
      <c r="M1293" s="17">
        <v>-11.36207164525227</v>
      </c>
      <c r="N1293" s="17">
        <v>0.52196977998575367</v>
      </c>
      <c r="P1293" s="114">
        <v>110.476171987781</v>
      </c>
      <c r="Q1293" s="114">
        <v>1.9082786857124201</v>
      </c>
      <c r="R1293" s="74">
        <v>1</v>
      </c>
      <c r="S1293" s="75">
        <v>1</v>
      </c>
      <c r="T1293" s="75" t="s">
        <v>3723</v>
      </c>
      <c r="U1293" s="75">
        <v>0</v>
      </c>
      <c r="V1293" s="76" t="s">
        <v>18</v>
      </c>
      <c r="W1293" s="76" t="s">
        <v>974</v>
      </c>
      <c r="Y1293" s="77">
        <f t="shared" si="80"/>
        <v>0.28239442384957369</v>
      </c>
      <c r="Z1293" s="78">
        <f t="shared" si="81"/>
        <v>2.9521044846663832E-5</v>
      </c>
      <c r="AE1293" s="14" t="s">
        <v>895</v>
      </c>
      <c r="AF1293" s="14">
        <f t="shared" si="82"/>
        <v>1855.0812605348528</v>
      </c>
      <c r="AG1293" s="14">
        <v>25</v>
      </c>
      <c r="AH1293" s="14">
        <f t="shared" si="83"/>
        <v>-10.523582092097257</v>
      </c>
      <c r="AU1293" s="14">
        <v>1292</v>
      </c>
      <c r="AV1293" s="14">
        <v>0</v>
      </c>
    </row>
    <row r="1294" spans="1:48" ht="15" x14ac:dyDescent="0.25">
      <c r="A1294" s="14">
        <v>1293</v>
      </c>
      <c r="B1294" s="14">
        <v>23898</v>
      </c>
      <c r="C1294" s="23" t="s">
        <v>3229</v>
      </c>
      <c r="D1294" s="13">
        <v>14</v>
      </c>
      <c r="E1294" s="14" t="s">
        <v>899</v>
      </c>
      <c r="F1294" s="25" t="s">
        <v>3232</v>
      </c>
      <c r="I1294" s="16">
        <v>4.7414327623568259E-5</v>
      </c>
      <c r="J1294" s="87">
        <v>4.7414327623568258E-7</v>
      </c>
      <c r="K1294" s="16">
        <v>0.28243476536923806</v>
      </c>
      <c r="L1294" s="16">
        <v>3.0846165565234044E-5</v>
      </c>
      <c r="M1294" s="17">
        <v>-9.9239925485594682</v>
      </c>
      <c r="N1294" s="17">
        <v>0.54539960686106337</v>
      </c>
      <c r="P1294" s="114">
        <v>111.108773891455</v>
      </c>
      <c r="Q1294" s="114">
        <v>1.86037740828749</v>
      </c>
      <c r="R1294" s="74">
        <v>1</v>
      </c>
      <c r="S1294" s="75">
        <v>1</v>
      </c>
      <c r="T1294" s="75" t="s">
        <v>3723</v>
      </c>
      <c r="U1294" s="75">
        <v>0</v>
      </c>
      <c r="V1294" s="76" t="s">
        <v>18</v>
      </c>
      <c r="W1294" s="76" t="s">
        <v>974</v>
      </c>
      <c r="Y1294" s="77">
        <f t="shared" si="80"/>
        <v>0.2824347653691397</v>
      </c>
      <c r="Z1294" s="78">
        <f t="shared" si="81"/>
        <v>3.0846165565234044E-5</v>
      </c>
      <c r="AE1294" s="14" t="s">
        <v>895</v>
      </c>
      <c r="AF1294" s="14">
        <f t="shared" si="82"/>
        <v>1765.5530648929018</v>
      </c>
      <c r="AG1294" s="14">
        <v>25</v>
      </c>
      <c r="AH1294" s="14">
        <f t="shared" si="83"/>
        <v>-9.4661709915878429</v>
      </c>
      <c r="AU1294" s="14">
        <v>1293</v>
      </c>
      <c r="AV1294" s="14">
        <v>0</v>
      </c>
    </row>
    <row r="1295" spans="1:48" ht="15" x14ac:dyDescent="0.25">
      <c r="A1295" s="14">
        <v>1294</v>
      </c>
      <c r="B1295" s="14">
        <v>23898</v>
      </c>
      <c r="C1295" s="23" t="s">
        <v>3229</v>
      </c>
      <c r="D1295" s="13">
        <v>32</v>
      </c>
      <c r="E1295" s="14" t="s">
        <v>899</v>
      </c>
      <c r="F1295" s="25" t="s">
        <v>3233</v>
      </c>
      <c r="I1295" s="16">
        <v>1.9131353120341069E-4</v>
      </c>
      <c r="J1295" s="87">
        <v>1.9131353120341068E-6</v>
      </c>
      <c r="K1295" s="16">
        <v>0.28242024001260407</v>
      </c>
      <c r="L1295" s="16">
        <v>3.1222564224163871E-5</v>
      </c>
      <c r="M1295" s="17">
        <v>-10.43288196360348</v>
      </c>
      <c r="N1295" s="17">
        <v>0.5520548159232419</v>
      </c>
      <c r="P1295" s="114">
        <v>111.767327685194</v>
      </c>
      <c r="Q1295" s="114">
        <v>3.09681624099996</v>
      </c>
      <c r="R1295" s="74">
        <v>1</v>
      </c>
      <c r="S1295" s="75">
        <v>1</v>
      </c>
      <c r="T1295" s="75" t="s">
        <v>3723</v>
      </c>
      <c r="U1295" s="75">
        <v>0</v>
      </c>
      <c r="V1295" s="76" t="s">
        <v>18</v>
      </c>
      <c r="W1295" s="76" t="s">
        <v>974</v>
      </c>
      <c r="Y1295" s="77">
        <f t="shared" si="80"/>
        <v>0.28242024001220484</v>
      </c>
      <c r="Z1295" s="78">
        <f t="shared" si="81"/>
        <v>3.1222564224163871E-5</v>
      </c>
      <c r="AE1295" s="14" t="s">
        <v>895</v>
      </c>
      <c r="AF1295" s="14">
        <f t="shared" si="82"/>
        <v>1797.9709574529713</v>
      </c>
      <c r="AG1295" s="14">
        <v>25</v>
      </c>
      <c r="AH1295" s="14">
        <f t="shared" si="83"/>
        <v>-9.8403543850025592</v>
      </c>
      <c r="AU1295" s="14">
        <v>1294</v>
      </c>
      <c r="AV1295" s="14">
        <v>0</v>
      </c>
    </row>
    <row r="1296" spans="1:48" ht="15" x14ac:dyDescent="0.25">
      <c r="A1296" s="14">
        <v>1295</v>
      </c>
      <c r="B1296" s="14">
        <v>23898</v>
      </c>
      <c r="C1296" s="23" t="s">
        <v>3229</v>
      </c>
      <c r="D1296" s="13">
        <v>41</v>
      </c>
      <c r="E1296" s="14" t="s">
        <v>899</v>
      </c>
      <c r="F1296" s="25" t="s">
        <v>3234</v>
      </c>
      <c r="I1296" s="16">
        <v>3.5861032327242304E-5</v>
      </c>
      <c r="J1296" s="87">
        <v>3.5861032327242307E-7</v>
      </c>
      <c r="K1296" s="16">
        <v>0.2824481988800423</v>
      </c>
      <c r="L1296" s="16">
        <v>3.374327347862819E-5</v>
      </c>
      <c r="M1296" s="17">
        <v>-9.4302312398020227</v>
      </c>
      <c r="N1296" s="17">
        <v>0.59662417523198563</v>
      </c>
      <c r="P1296" s="114">
        <v>111.90036663094401</v>
      </c>
      <c r="Q1296" s="114">
        <v>1.4722703138279301</v>
      </c>
      <c r="R1296" s="74">
        <v>1</v>
      </c>
      <c r="S1296" s="75">
        <v>1</v>
      </c>
      <c r="T1296" s="75" t="s">
        <v>3723</v>
      </c>
      <c r="U1296" s="75">
        <v>0</v>
      </c>
      <c r="V1296" s="76" t="s">
        <v>18</v>
      </c>
      <c r="W1296" s="76" t="s">
        <v>974</v>
      </c>
      <c r="Y1296" s="77">
        <f t="shared" si="80"/>
        <v>0.28244819887996736</v>
      </c>
      <c r="Z1296" s="78">
        <f t="shared" si="81"/>
        <v>3.374327347862819E-5</v>
      </c>
      <c r="AE1296" s="14" t="s">
        <v>895</v>
      </c>
      <c r="AF1296" s="14">
        <f t="shared" si="82"/>
        <v>1735.2486999989562</v>
      </c>
      <c r="AG1296" s="14">
        <v>25</v>
      </c>
      <c r="AH1296" s="14">
        <f t="shared" si="83"/>
        <v>-9.1031112057367807</v>
      </c>
      <c r="AU1296" s="14">
        <v>1295</v>
      </c>
      <c r="AV1296" s="14">
        <v>0</v>
      </c>
    </row>
    <row r="1297" spans="1:48" ht="15" x14ac:dyDescent="0.25">
      <c r="A1297" s="14">
        <v>1296</v>
      </c>
      <c r="B1297" s="14">
        <v>23898</v>
      </c>
      <c r="C1297" s="23" t="s">
        <v>3229</v>
      </c>
      <c r="D1297" s="13">
        <v>1</v>
      </c>
      <c r="E1297" s="14" t="s">
        <v>899</v>
      </c>
      <c r="F1297" s="25" t="s">
        <v>3235</v>
      </c>
      <c r="I1297" s="16">
        <v>3.6309294946857361E-4</v>
      </c>
      <c r="J1297" s="87">
        <v>3.6309294946857362E-6</v>
      </c>
      <c r="K1297" s="16">
        <v>0.28177458110007086</v>
      </c>
      <c r="L1297" s="16">
        <v>4.0414030314059114E-5</v>
      </c>
      <c r="M1297" s="17">
        <v>-33.276819978955707</v>
      </c>
      <c r="N1297" s="17">
        <v>0.71457167661048615</v>
      </c>
      <c r="P1297" s="114">
        <v>112.12078445462301</v>
      </c>
      <c r="Q1297" s="114">
        <v>5.0230844669491796</v>
      </c>
      <c r="R1297" s="74">
        <v>1</v>
      </c>
      <c r="S1297" s="75">
        <v>1</v>
      </c>
      <c r="T1297" s="75" t="s">
        <v>3723</v>
      </c>
      <c r="U1297" s="75">
        <v>0</v>
      </c>
      <c r="V1297" s="76" t="s">
        <v>18</v>
      </c>
      <c r="W1297" s="76" t="s">
        <v>974</v>
      </c>
      <c r="Y1297" s="77">
        <f t="shared" si="80"/>
        <v>0.28177458109931081</v>
      </c>
      <c r="Z1297" s="78">
        <f t="shared" si="81"/>
        <v>4.0414030314059114E-5</v>
      </c>
      <c r="AE1297" s="14" t="s">
        <v>895</v>
      </c>
      <c r="AF1297" s="14">
        <f t="shared" si="82"/>
        <v>3208.9093396224671</v>
      </c>
      <c r="AG1297" s="14">
        <v>25</v>
      </c>
      <c r="AH1297" s="14">
        <f t="shared" si="83"/>
        <v>-26.637367631585079</v>
      </c>
      <c r="AU1297" s="14">
        <v>1296</v>
      </c>
      <c r="AV1297" s="14">
        <v>0</v>
      </c>
    </row>
    <row r="1298" spans="1:48" ht="15" x14ac:dyDescent="0.25">
      <c r="A1298" s="14">
        <v>1297</v>
      </c>
      <c r="B1298" s="14">
        <v>23898</v>
      </c>
      <c r="C1298" s="23" t="s">
        <v>3229</v>
      </c>
      <c r="D1298" s="13">
        <v>20</v>
      </c>
      <c r="E1298" s="14" t="s">
        <v>899</v>
      </c>
      <c r="F1298" s="25" t="s">
        <v>3236</v>
      </c>
      <c r="I1298" s="16">
        <v>6.4393861354878756E-6</v>
      </c>
      <c r="J1298" s="87">
        <v>6.439386135487876E-8</v>
      </c>
      <c r="K1298" s="16">
        <v>0.2824126483786088</v>
      </c>
      <c r="L1298" s="16">
        <v>2.3095894770031459E-5</v>
      </c>
      <c r="M1298" s="17">
        <v>-10.647770746518015</v>
      </c>
      <c r="N1298" s="17">
        <v>0.40836491981555145</v>
      </c>
      <c r="P1298" s="114">
        <v>113.575950048531</v>
      </c>
      <c r="Q1298" s="114">
        <v>2.6338946229796498</v>
      </c>
      <c r="R1298" s="74">
        <v>1</v>
      </c>
      <c r="S1298" s="75">
        <v>1</v>
      </c>
      <c r="T1298" s="75" t="s">
        <v>3723</v>
      </c>
      <c r="U1298" s="75">
        <v>0</v>
      </c>
      <c r="V1298" s="76" t="s">
        <v>18</v>
      </c>
      <c r="W1298" s="76" t="s">
        <v>974</v>
      </c>
      <c r="Y1298" s="77">
        <f t="shared" si="80"/>
        <v>0.28241264837859514</v>
      </c>
      <c r="Z1298" s="78">
        <f t="shared" si="81"/>
        <v>2.3095894770031459E-5</v>
      </c>
      <c r="AE1298" s="14" t="s">
        <v>895</v>
      </c>
      <c r="AF1298" s="14">
        <f t="shared" si="82"/>
        <v>1812.7945344815707</v>
      </c>
      <c r="AG1298" s="14">
        <v>25</v>
      </c>
      <c r="AH1298" s="14">
        <f t="shared" si="83"/>
        <v>-9.9983608430279514</v>
      </c>
      <c r="AU1298" s="14">
        <v>1297</v>
      </c>
      <c r="AV1298" s="14">
        <v>0</v>
      </c>
    </row>
    <row r="1299" spans="1:48" ht="15" x14ac:dyDescent="0.25">
      <c r="A1299" s="14">
        <v>1298</v>
      </c>
      <c r="B1299" s="14">
        <v>23898</v>
      </c>
      <c r="C1299" s="23" t="s">
        <v>3229</v>
      </c>
      <c r="D1299" s="13">
        <v>24</v>
      </c>
      <c r="E1299" s="14" t="s">
        <v>899</v>
      </c>
      <c r="F1299" s="25" t="s">
        <v>3237</v>
      </c>
      <c r="I1299" s="16">
        <v>1.371669733571221E-5</v>
      </c>
      <c r="J1299" s="87">
        <v>1.371669733571221E-7</v>
      </c>
      <c r="K1299" s="16">
        <v>0.28242995241893254</v>
      </c>
      <c r="L1299" s="16">
        <v>4.4040022343627855E-5</v>
      </c>
      <c r="M1299" s="17">
        <v>-10.009601818273817</v>
      </c>
      <c r="N1299" s="17">
        <v>0.77868384715684691</v>
      </c>
      <c r="P1299" s="114">
        <v>114.806037157625</v>
      </c>
      <c r="Q1299" s="114">
        <v>4.8209328206203201</v>
      </c>
      <c r="R1299" s="74">
        <v>1</v>
      </c>
      <c r="S1299" s="75">
        <v>1</v>
      </c>
      <c r="T1299" s="75" t="s">
        <v>3723</v>
      </c>
      <c r="U1299" s="75">
        <v>0</v>
      </c>
      <c r="V1299" s="76" t="s">
        <v>18</v>
      </c>
      <c r="W1299" s="76" t="s">
        <v>974</v>
      </c>
      <c r="Y1299" s="77">
        <f t="shared" si="80"/>
        <v>0.28242995241890312</v>
      </c>
      <c r="Z1299" s="78">
        <f t="shared" si="81"/>
        <v>4.4040022343627855E-5</v>
      </c>
      <c r="AE1299" s="14" t="s">
        <v>895</v>
      </c>
      <c r="AF1299" s="14">
        <f t="shared" si="82"/>
        <v>1773.7609984363833</v>
      </c>
      <c r="AG1299" s="14">
        <v>25</v>
      </c>
      <c r="AH1299" s="14">
        <f t="shared" si="83"/>
        <v>-9.5291189840248656</v>
      </c>
      <c r="AU1299" s="14">
        <v>1298</v>
      </c>
      <c r="AV1299" s="14">
        <v>0</v>
      </c>
    </row>
    <row r="1300" spans="1:48" ht="15" x14ac:dyDescent="0.25">
      <c r="A1300" s="14">
        <v>1299</v>
      </c>
      <c r="B1300" s="14">
        <v>23898</v>
      </c>
      <c r="C1300" s="23" t="s">
        <v>3229</v>
      </c>
      <c r="D1300" s="13">
        <v>35</v>
      </c>
      <c r="E1300" s="14" t="s">
        <v>899</v>
      </c>
      <c r="F1300" s="25" t="s">
        <v>3238</v>
      </c>
      <c r="I1300" s="16">
        <v>2.6545061569089332E-5</v>
      </c>
      <c r="J1300" s="87">
        <v>2.6545061569089332E-7</v>
      </c>
      <c r="K1300" s="16">
        <v>0.28241818705393823</v>
      </c>
      <c r="L1300" s="16">
        <v>3.128118088586089E-5</v>
      </c>
      <c r="M1300" s="17">
        <v>-10.424515278506519</v>
      </c>
      <c r="N1300" s="17">
        <v>0.55309123337288213</v>
      </c>
      <c r="P1300" s="114">
        <v>114.869162560473</v>
      </c>
      <c r="Q1300" s="114">
        <v>3.9311594396257399</v>
      </c>
      <c r="R1300" s="74">
        <v>1</v>
      </c>
      <c r="S1300" s="75">
        <v>1</v>
      </c>
      <c r="T1300" s="75" t="s">
        <v>3723</v>
      </c>
      <c r="U1300" s="75">
        <v>0</v>
      </c>
      <c r="V1300" s="76" t="s">
        <v>18</v>
      </c>
      <c r="W1300" s="76" t="s">
        <v>974</v>
      </c>
      <c r="Y1300" s="77">
        <f t="shared" si="80"/>
        <v>0.28241818705388128</v>
      </c>
      <c r="Z1300" s="78">
        <f t="shared" si="81"/>
        <v>3.128118088586089E-5</v>
      </c>
      <c r="AE1300" s="14" t="s">
        <v>895</v>
      </c>
      <c r="AF1300" s="14">
        <f t="shared" si="82"/>
        <v>1799.8297667112295</v>
      </c>
      <c r="AG1300" s="14">
        <v>25</v>
      </c>
      <c r="AH1300" s="14">
        <f t="shared" si="83"/>
        <v>-9.8342024106665562</v>
      </c>
      <c r="AU1300" s="14">
        <v>1299</v>
      </c>
      <c r="AV1300" s="14">
        <v>0</v>
      </c>
    </row>
    <row r="1301" spans="1:48" ht="15" x14ac:dyDescent="0.25">
      <c r="A1301" s="14">
        <v>1300</v>
      </c>
      <c r="B1301" s="14">
        <v>23898</v>
      </c>
      <c r="C1301" s="23" t="s">
        <v>3229</v>
      </c>
      <c r="D1301" s="13">
        <v>80</v>
      </c>
      <c r="E1301" s="14" t="s">
        <v>899</v>
      </c>
      <c r="F1301" s="25" t="s">
        <v>3239</v>
      </c>
      <c r="I1301" s="16">
        <v>1.1866381469088971E-5</v>
      </c>
      <c r="J1301" s="87">
        <v>1.1866381469088971E-7</v>
      </c>
      <c r="K1301" s="16">
        <v>0.28242900326208115</v>
      </c>
      <c r="L1301" s="16">
        <v>3.730545447109621E-5</v>
      </c>
      <c r="M1301" s="17">
        <v>-10.040813914811153</v>
      </c>
      <c r="N1301" s="17">
        <v>0.65960808513731983</v>
      </c>
      <c r="P1301" s="114">
        <v>114.945413185506</v>
      </c>
      <c r="Q1301" s="114">
        <v>2.3634398767209701</v>
      </c>
      <c r="R1301" s="74">
        <v>1</v>
      </c>
      <c r="S1301" s="75">
        <v>1</v>
      </c>
      <c r="T1301" s="75" t="s">
        <v>3723</v>
      </c>
      <c r="U1301" s="75">
        <v>0</v>
      </c>
      <c r="V1301" s="76" t="s">
        <v>18</v>
      </c>
      <c r="W1301" s="76" t="s">
        <v>974</v>
      </c>
      <c r="Y1301" s="77">
        <f t="shared" si="80"/>
        <v>0.28242900326205567</v>
      </c>
      <c r="Z1301" s="78">
        <f t="shared" si="81"/>
        <v>3.730545447109621E-5</v>
      </c>
      <c r="AE1301" s="14" t="s">
        <v>895</v>
      </c>
      <c r="AF1301" s="14">
        <f t="shared" si="82"/>
        <v>1775.7674393461518</v>
      </c>
      <c r="AG1301" s="14">
        <v>25</v>
      </c>
      <c r="AH1301" s="14">
        <f t="shared" si="83"/>
        <v>-9.5520690550082001</v>
      </c>
      <c r="AU1301" s="14">
        <v>1300</v>
      </c>
      <c r="AV1301" s="14">
        <v>0</v>
      </c>
    </row>
    <row r="1302" spans="1:48" ht="15" x14ac:dyDescent="0.25">
      <c r="A1302" s="14">
        <v>1301</v>
      </c>
      <c r="B1302" s="14">
        <v>23898</v>
      </c>
      <c r="C1302" s="23" t="s">
        <v>3229</v>
      </c>
      <c r="D1302" s="13">
        <v>31</v>
      </c>
      <c r="E1302" s="14" t="s">
        <v>899</v>
      </c>
      <c r="F1302" s="25" t="s">
        <v>3240</v>
      </c>
      <c r="I1302" s="16">
        <v>4.1599948762256434E-5</v>
      </c>
      <c r="J1302" s="87">
        <v>4.1599948762256436E-7</v>
      </c>
      <c r="K1302" s="16">
        <v>0.28249648370590252</v>
      </c>
      <c r="L1302" s="16">
        <v>3.6384145530967379E-5</v>
      </c>
      <c r="M1302" s="17">
        <v>-7.6473056716552801</v>
      </c>
      <c r="N1302" s="17">
        <v>0.64331816629181748</v>
      </c>
      <c r="P1302" s="114">
        <v>115.308327046272</v>
      </c>
      <c r="Q1302" s="114">
        <v>1.2963626900780001</v>
      </c>
      <c r="R1302" s="74">
        <v>1</v>
      </c>
      <c r="S1302" s="75">
        <v>1</v>
      </c>
      <c r="T1302" s="75" t="s">
        <v>3723</v>
      </c>
      <c r="U1302" s="75">
        <v>0</v>
      </c>
      <c r="V1302" s="76" t="s">
        <v>18</v>
      </c>
      <c r="W1302" s="76" t="s">
        <v>974</v>
      </c>
      <c r="Y1302" s="77">
        <f t="shared" si="80"/>
        <v>0.28249648370581298</v>
      </c>
      <c r="Z1302" s="78">
        <f t="shared" si="81"/>
        <v>3.6384145530967379E-5</v>
      </c>
      <c r="AE1302" s="14" t="s">
        <v>895</v>
      </c>
      <c r="AF1302" s="14">
        <f t="shared" si="82"/>
        <v>1626.051277835255</v>
      </c>
      <c r="AG1302" s="14">
        <v>25</v>
      </c>
      <c r="AH1302" s="14">
        <f t="shared" si="83"/>
        <v>-7.7921365232759419</v>
      </c>
      <c r="AU1302" s="14">
        <v>1301</v>
      </c>
      <c r="AV1302" s="14">
        <v>0</v>
      </c>
    </row>
    <row r="1303" spans="1:48" ht="15" x14ac:dyDescent="0.25">
      <c r="A1303" s="14">
        <v>1302</v>
      </c>
      <c r="B1303" s="14">
        <v>23898</v>
      </c>
      <c r="C1303" s="23" t="s">
        <v>3229</v>
      </c>
      <c r="D1303" s="13">
        <v>15</v>
      </c>
      <c r="E1303" s="14" t="s">
        <v>20</v>
      </c>
      <c r="F1303" s="15" t="s">
        <v>3241</v>
      </c>
      <c r="I1303" s="16">
        <v>2.4272190348410331E-4</v>
      </c>
      <c r="J1303" s="87">
        <v>2.427219034841033E-6</v>
      </c>
      <c r="K1303" s="16">
        <v>0.28227214945005341</v>
      </c>
      <c r="L1303" s="16">
        <v>3.6423850141672947E-5</v>
      </c>
      <c r="M1303" s="17">
        <v>-14.673712616133372</v>
      </c>
      <c r="N1303" s="17">
        <v>0.64402019452403181</v>
      </c>
      <c r="P1303" s="114">
        <v>157.17559333032801</v>
      </c>
      <c r="Q1303" s="114">
        <v>4.1683048860094098</v>
      </c>
      <c r="R1303" s="74">
        <v>1</v>
      </c>
      <c r="S1303" s="75">
        <v>1</v>
      </c>
      <c r="T1303" s="75" t="s">
        <v>3723</v>
      </c>
      <c r="U1303" s="75">
        <v>0</v>
      </c>
      <c r="V1303" s="76" t="s">
        <v>18</v>
      </c>
      <c r="W1303" s="76" t="s">
        <v>974</v>
      </c>
      <c r="Y1303" s="77">
        <f t="shared" si="80"/>
        <v>0.28227214944934115</v>
      </c>
      <c r="Z1303" s="78">
        <f t="shared" si="81"/>
        <v>3.6423850141672947E-5</v>
      </c>
      <c r="AE1303" s="14" t="s">
        <v>895</v>
      </c>
      <c r="AF1303" s="14">
        <f t="shared" si="82"/>
        <v>2097.3937898997306</v>
      </c>
      <c r="AG1303" s="14">
        <v>25</v>
      </c>
      <c r="AH1303" s="14">
        <f t="shared" si="83"/>
        <v>-12.958612217745126</v>
      </c>
      <c r="AU1303" s="14">
        <v>1302</v>
      </c>
      <c r="AV1303" s="14">
        <v>0</v>
      </c>
    </row>
    <row r="1304" spans="1:48" ht="15" x14ac:dyDescent="0.25">
      <c r="A1304" s="14">
        <v>1303</v>
      </c>
      <c r="B1304" s="14">
        <v>23898</v>
      </c>
      <c r="C1304" s="23" t="s">
        <v>3229</v>
      </c>
      <c r="D1304" s="13">
        <v>33</v>
      </c>
      <c r="E1304" s="14" t="s">
        <v>20</v>
      </c>
      <c r="F1304" s="15" t="s">
        <v>3242</v>
      </c>
      <c r="I1304" s="16">
        <v>5.1655873377131278E-4</v>
      </c>
      <c r="J1304" s="87">
        <v>5.1655873377131275E-6</v>
      </c>
      <c r="K1304" s="16">
        <v>0.28247195072815839</v>
      </c>
      <c r="L1304" s="16">
        <v>2.6558597494560097E-5</v>
      </c>
      <c r="M1304" s="17">
        <v>-6.483933125960295</v>
      </c>
      <c r="N1304" s="17">
        <v>0.46958992688028722</v>
      </c>
      <c r="P1304" s="114">
        <v>209.73453495522301</v>
      </c>
      <c r="Q1304" s="114">
        <v>8.1581128996670902</v>
      </c>
      <c r="R1304" s="74">
        <v>1</v>
      </c>
      <c r="S1304" s="75">
        <v>1</v>
      </c>
      <c r="T1304" s="75" t="s">
        <v>3723</v>
      </c>
      <c r="U1304" s="75">
        <v>0</v>
      </c>
      <c r="V1304" s="76" t="s">
        <v>18</v>
      </c>
      <c r="W1304" s="76" t="s">
        <v>974</v>
      </c>
      <c r="Y1304" s="77">
        <f t="shared" si="80"/>
        <v>0.28247195072613568</v>
      </c>
      <c r="Z1304" s="78">
        <f t="shared" si="81"/>
        <v>2.6558597494560097E-5</v>
      </c>
      <c r="AE1304" s="14" t="s">
        <v>895</v>
      </c>
      <c r="AF1304" s="14">
        <f t="shared" si="82"/>
        <v>1625.9304330337532</v>
      </c>
      <c r="AG1304" s="14">
        <v>25</v>
      </c>
      <c r="AH1304" s="14">
        <f t="shared" si="83"/>
        <v>-6.9367155337943336</v>
      </c>
      <c r="AU1304" s="14">
        <v>1303</v>
      </c>
      <c r="AV1304" s="14">
        <v>0</v>
      </c>
    </row>
    <row r="1305" spans="1:48" ht="15" x14ac:dyDescent="0.25">
      <c r="A1305" s="14">
        <v>1304</v>
      </c>
      <c r="B1305" s="14">
        <v>23898</v>
      </c>
      <c r="C1305" s="23" t="s">
        <v>3229</v>
      </c>
      <c r="D1305" s="13">
        <v>57</v>
      </c>
      <c r="E1305" s="14" t="s">
        <v>20</v>
      </c>
      <c r="F1305" s="15" t="s">
        <v>3243</v>
      </c>
      <c r="I1305" s="16">
        <v>2.3952564239206491E-3</v>
      </c>
      <c r="J1305" s="87">
        <v>2.3952564239206492E-5</v>
      </c>
      <c r="K1305" s="16">
        <v>0.28234539690882088</v>
      </c>
      <c r="L1305" s="16">
        <v>4.9728421953397328E-5</v>
      </c>
      <c r="M1305" s="17">
        <v>-8.9892199085894742</v>
      </c>
      <c r="N1305" s="17">
        <v>0.87926201802424053</v>
      </c>
      <c r="P1305" s="114">
        <v>317.60326329011002</v>
      </c>
      <c r="Q1305" s="114">
        <v>16.227811207840801</v>
      </c>
      <c r="R1305" s="74">
        <v>1</v>
      </c>
      <c r="S1305" s="75">
        <v>1</v>
      </c>
      <c r="T1305" s="75" t="s">
        <v>3723</v>
      </c>
      <c r="U1305" s="75">
        <v>0</v>
      </c>
      <c r="V1305" s="76" t="s">
        <v>18</v>
      </c>
      <c r="W1305" s="76" t="s">
        <v>974</v>
      </c>
      <c r="Y1305" s="77">
        <f t="shared" si="80"/>
        <v>0.28234539689461785</v>
      </c>
      <c r="Z1305" s="78">
        <f t="shared" si="81"/>
        <v>4.9728421953397328E-5</v>
      </c>
      <c r="AE1305" s="14" t="s">
        <v>895</v>
      </c>
      <c r="AF1305" s="14">
        <f t="shared" si="82"/>
        <v>1866.128865279373</v>
      </c>
      <c r="AG1305" s="14">
        <v>25</v>
      </c>
      <c r="AH1305" s="14">
        <f t="shared" si="83"/>
        <v>-8.7788381680804957</v>
      </c>
      <c r="AU1305" s="14">
        <v>1304</v>
      </c>
      <c r="AV1305" s="14">
        <v>0</v>
      </c>
    </row>
    <row r="1306" spans="1:48" ht="15" x14ac:dyDescent="0.25">
      <c r="A1306" s="14">
        <v>1305</v>
      </c>
      <c r="B1306" s="14">
        <v>23898</v>
      </c>
      <c r="C1306" s="23" t="s">
        <v>3229</v>
      </c>
      <c r="D1306" s="13">
        <v>22</v>
      </c>
      <c r="E1306" s="14" t="s">
        <v>20</v>
      </c>
      <c r="F1306" s="15" t="s">
        <v>3244</v>
      </c>
      <c r="I1306" s="16">
        <v>3.1460290253897594E-4</v>
      </c>
      <c r="J1306" s="87">
        <v>3.1460290253897594E-6</v>
      </c>
      <c r="K1306" s="16">
        <v>0.28230362017973315</v>
      </c>
      <c r="L1306" s="16">
        <v>4.5375269266634175E-5</v>
      </c>
      <c r="M1306" s="17">
        <v>-8.7824783031542619</v>
      </c>
      <c r="N1306" s="17">
        <v>0.80229271825938042</v>
      </c>
      <c r="P1306" s="114">
        <v>373.53624430359798</v>
      </c>
      <c r="Q1306" s="114">
        <v>10.3394910523498</v>
      </c>
      <c r="R1306" s="74">
        <v>1</v>
      </c>
      <c r="S1306" s="75">
        <v>1</v>
      </c>
      <c r="T1306" s="75" t="s">
        <v>3723</v>
      </c>
      <c r="U1306" s="75">
        <v>0</v>
      </c>
      <c r="V1306" s="76" t="s">
        <v>18</v>
      </c>
      <c r="W1306" s="76" t="s">
        <v>974</v>
      </c>
      <c r="Y1306" s="77">
        <f t="shared" si="80"/>
        <v>0.28230362017753913</v>
      </c>
      <c r="Z1306" s="78">
        <f t="shared" si="81"/>
        <v>4.5375269266634175E-5</v>
      </c>
      <c r="AE1306" s="14" t="s">
        <v>895</v>
      </c>
      <c r="AF1306" s="14">
        <f t="shared" si="82"/>
        <v>1896.9970003511191</v>
      </c>
      <c r="AG1306" s="14">
        <v>25</v>
      </c>
      <c r="AH1306" s="14">
        <f t="shared" si="83"/>
        <v>-8.6268222817310747</v>
      </c>
      <c r="AU1306" s="14">
        <v>1305</v>
      </c>
      <c r="AV1306" s="14">
        <v>0</v>
      </c>
    </row>
    <row r="1307" spans="1:48" ht="15" x14ac:dyDescent="0.25">
      <c r="A1307" s="14">
        <v>1306</v>
      </c>
      <c r="B1307" s="14">
        <v>23898</v>
      </c>
      <c r="C1307" s="23" t="s">
        <v>3229</v>
      </c>
      <c r="D1307" s="13">
        <v>6</v>
      </c>
      <c r="E1307" s="14" t="s">
        <v>20</v>
      </c>
      <c r="F1307" s="15" t="s">
        <v>3245</v>
      </c>
      <c r="I1307" s="16">
        <v>1.1441673209890962E-3</v>
      </c>
      <c r="J1307" s="87">
        <v>1.1441673209890962E-5</v>
      </c>
      <c r="K1307" s="16">
        <v>0.28248712631837591</v>
      </c>
      <c r="L1307" s="16">
        <v>3.7000573779783246E-5</v>
      </c>
      <c r="M1307" s="17">
        <v>0.46254520358779416</v>
      </c>
      <c r="N1307" s="17">
        <v>0.65421740509274962</v>
      </c>
      <c r="P1307" s="114">
        <v>510.729383962969</v>
      </c>
      <c r="Q1307" s="114">
        <v>16.708703956472899</v>
      </c>
      <c r="R1307" s="74">
        <v>1</v>
      </c>
      <c r="S1307" s="75">
        <v>1</v>
      </c>
      <c r="T1307" s="75" t="s">
        <v>3723</v>
      </c>
      <c r="U1307" s="75">
        <v>0</v>
      </c>
      <c r="V1307" s="76" t="s">
        <v>18</v>
      </c>
      <c r="W1307" s="76" t="s">
        <v>974</v>
      </c>
      <c r="Y1307" s="77">
        <f t="shared" si="80"/>
        <v>0.28248712630746592</v>
      </c>
      <c r="Z1307" s="78">
        <f t="shared" si="81"/>
        <v>3.7000573779783246E-5</v>
      </c>
      <c r="AE1307" s="14" t="s">
        <v>895</v>
      </c>
      <c r="AF1307" s="14">
        <f t="shared" si="82"/>
        <v>1423.2514555297541</v>
      </c>
      <c r="AG1307" s="14">
        <v>25</v>
      </c>
      <c r="AH1307" s="14">
        <f t="shared" si="83"/>
        <v>-1.8290108797148572</v>
      </c>
      <c r="AU1307" s="14">
        <v>1306</v>
      </c>
      <c r="AV1307" s="14">
        <v>0</v>
      </c>
    </row>
    <row r="1308" spans="1:48" ht="15" x14ac:dyDescent="0.25">
      <c r="A1308" s="14">
        <v>1307</v>
      </c>
      <c r="B1308" s="14">
        <v>23898</v>
      </c>
      <c r="C1308" s="23" t="s">
        <v>3229</v>
      </c>
      <c r="D1308" s="13">
        <v>21</v>
      </c>
      <c r="E1308" s="14" t="s">
        <v>20</v>
      </c>
      <c r="F1308" s="15" t="s">
        <v>3246</v>
      </c>
      <c r="I1308" s="16">
        <v>6.5482593678328966E-4</v>
      </c>
      <c r="J1308" s="87">
        <v>6.548259367832897E-6</v>
      </c>
      <c r="K1308" s="16">
        <v>0.28236268719632551</v>
      </c>
      <c r="L1308" s="16">
        <v>3.905984893262276E-5</v>
      </c>
      <c r="M1308" s="17">
        <v>-3.3549514581432405</v>
      </c>
      <c r="N1308" s="17">
        <v>0.69062802009633906</v>
      </c>
      <c r="P1308" s="114">
        <v>529.859072218488</v>
      </c>
      <c r="Q1308" s="114">
        <v>15.010541536566</v>
      </c>
      <c r="R1308" s="74">
        <v>1</v>
      </c>
      <c r="S1308" s="75">
        <v>1</v>
      </c>
      <c r="T1308" s="75" t="s">
        <v>3723</v>
      </c>
      <c r="U1308" s="75">
        <v>0</v>
      </c>
      <c r="V1308" s="76" t="s">
        <v>18</v>
      </c>
      <c r="W1308" s="76" t="s">
        <v>974</v>
      </c>
      <c r="Y1308" s="77">
        <f t="shared" si="80"/>
        <v>0.28236268718984769</v>
      </c>
      <c r="Z1308" s="78">
        <f t="shared" si="81"/>
        <v>3.905984893262276E-5</v>
      </c>
      <c r="AE1308" s="14" t="s">
        <v>895</v>
      </c>
      <c r="AF1308" s="14">
        <f t="shared" si="82"/>
        <v>1678.0314003249525</v>
      </c>
      <c r="AG1308" s="14">
        <v>25</v>
      </c>
      <c r="AH1308" s="14">
        <f t="shared" si="83"/>
        <v>-4.635993719222971</v>
      </c>
      <c r="AU1308" s="14">
        <v>1307</v>
      </c>
      <c r="AV1308" s="14">
        <v>0</v>
      </c>
    </row>
    <row r="1309" spans="1:48" ht="15" x14ac:dyDescent="0.25">
      <c r="A1309" s="14">
        <v>1308</v>
      </c>
      <c r="B1309" s="14">
        <v>23898</v>
      </c>
      <c r="C1309" s="23" t="s">
        <v>3229</v>
      </c>
      <c r="D1309" s="13">
        <v>79</v>
      </c>
      <c r="E1309" s="14" t="s">
        <v>20</v>
      </c>
      <c r="F1309" s="15" t="s">
        <v>3247</v>
      </c>
      <c r="I1309" s="16">
        <v>3.9647262292505733E-4</v>
      </c>
      <c r="J1309" s="87">
        <v>3.9647262292505732E-6</v>
      </c>
      <c r="K1309" s="16">
        <v>0.28245353917643545</v>
      </c>
      <c r="L1309" s="16">
        <v>4.1959046141931966E-5</v>
      </c>
      <c r="M1309" s="17">
        <v>1.6697053877456902</v>
      </c>
      <c r="N1309" s="17">
        <v>0.74188952988940571</v>
      </c>
      <c r="P1309" s="114">
        <v>607.25505541328198</v>
      </c>
      <c r="Q1309" s="114">
        <v>20.180156687353399</v>
      </c>
      <c r="R1309" s="74">
        <v>1</v>
      </c>
      <c r="S1309" s="75">
        <v>1</v>
      </c>
      <c r="T1309" s="75" t="s">
        <v>3723</v>
      </c>
      <c r="U1309" s="75">
        <v>0</v>
      </c>
      <c r="V1309" s="76" t="s">
        <v>18</v>
      </c>
      <c r="W1309" s="76" t="s">
        <v>974</v>
      </c>
      <c r="Y1309" s="77">
        <f t="shared" si="80"/>
        <v>0.28245353917194044</v>
      </c>
      <c r="Z1309" s="78">
        <f t="shared" si="81"/>
        <v>4.1959046141931966E-5</v>
      </c>
      <c r="AE1309" s="14" t="s">
        <v>895</v>
      </c>
      <c r="AF1309" s="14">
        <f t="shared" si="82"/>
        <v>1422.8723487458321</v>
      </c>
      <c r="AG1309" s="14">
        <v>25</v>
      </c>
      <c r="AH1309" s="14">
        <f t="shared" si="83"/>
        <v>-0.9413930972458161</v>
      </c>
      <c r="AU1309" s="14">
        <v>1308</v>
      </c>
      <c r="AV1309" s="14">
        <v>0</v>
      </c>
    </row>
    <row r="1310" spans="1:48" ht="15" x14ac:dyDescent="0.25">
      <c r="A1310" s="14">
        <v>1309</v>
      </c>
      <c r="B1310" s="14">
        <v>23898</v>
      </c>
      <c r="C1310" s="23" t="s">
        <v>3229</v>
      </c>
      <c r="D1310" s="13">
        <v>10</v>
      </c>
      <c r="E1310" s="14" t="s">
        <v>20</v>
      </c>
      <c r="F1310" s="15" t="s">
        <v>3248</v>
      </c>
      <c r="I1310" s="16">
        <v>2.4176497477698881E-3</v>
      </c>
      <c r="J1310" s="87">
        <v>2.4176497477698881E-5</v>
      </c>
      <c r="K1310" s="16">
        <v>0.28231783869867422</v>
      </c>
      <c r="L1310" s="16">
        <v>3.5823016619874658E-5</v>
      </c>
      <c r="M1310" s="17">
        <v>9.2768559005240725</v>
      </c>
      <c r="N1310" s="17">
        <v>0.6333966904159567</v>
      </c>
      <c r="P1310" s="114">
        <v>1237.4266457137901</v>
      </c>
      <c r="Q1310" s="114">
        <v>10.413123172491201</v>
      </c>
      <c r="R1310" s="74">
        <v>1</v>
      </c>
      <c r="S1310" s="75">
        <v>1</v>
      </c>
      <c r="T1310" s="75" t="s">
        <v>3723</v>
      </c>
      <c r="U1310" s="75">
        <v>0</v>
      </c>
      <c r="V1310" s="76" t="s">
        <v>18</v>
      </c>
      <c r="W1310" s="76" t="s">
        <v>974</v>
      </c>
      <c r="Y1310" s="77">
        <f t="shared" si="80"/>
        <v>0.28231783864281984</v>
      </c>
      <c r="Z1310" s="78">
        <f t="shared" si="81"/>
        <v>3.5823016619874658E-5</v>
      </c>
      <c r="AE1310" s="14" t="s">
        <v>895</v>
      </c>
      <c r="AF1310" s="14">
        <f t="shared" si="82"/>
        <v>1441.0098499606258</v>
      </c>
      <c r="AG1310" s="14">
        <v>25</v>
      </c>
      <c r="AH1310" s="14">
        <f t="shared" si="83"/>
        <v>4.6520999268559349</v>
      </c>
      <c r="AU1310" s="14">
        <v>1309</v>
      </c>
      <c r="AV1310" s="14">
        <v>0</v>
      </c>
    </row>
    <row r="1311" spans="1:48" ht="15" x14ac:dyDescent="0.25">
      <c r="A1311" s="14">
        <v>1310</v>
      </c>
      <c r="B1311" s="14">
        <v>23898</v>
      </c>
      <c r="C1311" s="23" t="s">
        <v>3229</v>
      </c>
      <c r="D1311" s="13">
        <v>11</v>
      </c>
      <c r="E1311" s="14" t="s">
        <v>20</v>
      </c>
      <c r="F1311" s="15" t="s">
        <v>3249</v>
      </c>
      <c r="I1311" s="16">
        <v>8.3590069773908221E-4</v>
      </c>
      <c r="J1311" s="87">
        <v>8.359006977390822E-6</v>
      </c>
      <c r="K1311" s="16">
        <v>0.28201674214401584</v>
      </c>
      <c r="L1311" s="16">
        <v>4.3223327209586726E-5</v>
      </c>
      <c r="M1311" s="17">
        <v>3.8098883924964078</v>
      </c>
      <c r="N1311" s="17">
        <v>0.76424363402549567</v>
      </c>
      <c r="P1311" s="114">
        <v>1412.6713666706301</v>
      </c>
      <c r="Q1311" s="114">
        <v>17.057467585963099</v>
      </c>
      <c r="R1311" s="74">
        <v>1</v>
      </c>
      <c r="S1311" s="75">
        <v>1</v>
      </c>
      <c r="T1311" s="75" t="s">
        <v>3723</v>
      </c>
      <c r="U1311" s="75">
        <v>0</v>
      </c>
      <c r="V1311" s="76" t="s">
        <v>18</v>
      </c>
      <c r="W1311" s="76" t="s">
        <v>974</v>
      </c>
      <c r="Y1311" s="77">
        <f t="shared" si="80"/>
        <v>0.28201674212196931</v>
      </c>
      <c r="Z1311" s="78">
        <f t="shared" si="81"/>
        <v>4.3223327209586726E-5</v>
      </c>
      <c r="AE1311" s="14" t="s">
        <v>895</v>
      </c>
      <c r="AF1311" s="14">
        <f t="shared" si="82"/>
        <v>1921.5340460980913</v>
      </c>
      <c r="AG1311" s="14">
        <v>25</v>
      </c>
      <c r="AH1311" s="14">
        <f t="shared" si="83"/>
        <v>0.6322708768355938</v>
      </c>
      <c r="AU1311" s="14">
        <v>1310</v>
      </c>
      <c r="AV1311" s="14">
        <v>0</v>
      </c>
    </row>
    <row r="1312" spans="1:48" ht="15" x14ac:dyDescent="0.25">
      <c r="A1312" s="14">
        <v>1311</v>
      </c>
      <c r="B1312" s="14">
        <v>23898</v>
      </c>
      <c r="C1312" s="23" t="s">
        <v>3229</v>
      </c>
      <c r="D1312" s="13">
        <v>38</v>
      </c>
      <c r="E1312" s="14" t="s">
        <v>20</v>
      </c>
      <c r="F1312" s="15" t="s">
        <v>3250</v>
      </c>
      <c r="I1312" s="16">
        <v>1.8776471885059E-3</v>
      </c>
      <c r="J1312" s="87">
        <v>1.8776471885059E-5</v>
      </c>
      <c r="K1312" s="16">
        <v>0.2818960757590443</v>
      </c>
      <c r="L1312" s="16">
        <v>4.0681326219200726E-5</v>
      </c>
      <c r="M1312" s="17">
        <v>0.30103981943918612</v>
      </c>
      <c r="N1312" s="17">
        <v>0.71929780962931744</v>
      </c>
      <c r="P1312" s="114">
        <v>1494.2268442754601</v>
      </c>
      <c r="Q1312" s="114">
        <v>19.467143460291702</v>
      </c>
      <c r="R1312" s="74">
        <v>1</v>
      </c>
      <c r="S1312" s="75">
        <v>1</v>
      </c>
      <c r="T1312" s="75" t="s">
        <v>3723</v>
      </c>
      <c r="U1312" s="75">
        <v>0</v>
      </c>
      <c r="V1312" s="76" t="s">
        <v>18</v>
      </c>
      <c r="W1312" s="76" t="s">
        <v>974</v>
      </c>
      <c r="Y1312" s="77">
        <f t="shared" si="80"/>
        <v>0.28189607570666314</v>
      </c>
      <c r="Z1312" s="78">
        <f t="shared" si="81"/>
        <v>4.0681326219200726E-5</v>
      </c>
      <c r="AE1312" s="14" t="s">
        <v>895</v>
      </c>
      <c r="AF1312" s="14">
        <f t="shared" si="82"/>
        <v>2203.4042518213819</v>
      </c>
      <c r="AG1312" s="14">
        <v>25</v>
      </c>
      <c r="AH1312" s="14">
        <f t="shared" si="83"/>
        <v>-1.9477648386476571</v>
      </c>
      <c r="AU1312" s="14">
        <v>1311</v>
      </c>
      <c r="AV1312" s="14">
        <v>0</v>
      </c>
    </row>
    <row r="1313" spans="1:48" ht="15" x14ac:dyDescent="0.25">
      <c r="A1313" s="14">
        <v>1312</v>
      </c>
      <c r="B1313" s="14">
        <v>23898</v>
      </c>
      <c r="C1313" s="23" t="s">
        <v>3229</v>
      </c>
      <c r="D1313" s="13">
        <v>4</v>
      </c>
      <c r="E1313" s="14" t="s">
        <v>20</v>
      </c>
      <c r="F1313" s="15" t="s">
        <v>3251</v>
      </c>
      <c r="I1313" s="16">
        <v>5.1096364249683668E-4</v>
      </c>
      <c r="J1313" s="87">
        <v>5.1096364249683672E-6</v>
      </c>
      <c r="K1313" s="16">
        <v>0.28165300768988388</v>
      </c>
      <c r="L1313" s="16">
        <v>4.7616754555442982E-5</v>
      </c>
      <c r="M1313" s="17">
        <v>1.0388363506685927</v>
      </c>
      <c r="N1313" s="17">
        <v>0.84192504120505873</v>
      </c>
      <c r="P1313" s="114">
        <v>1847.53427313054</v>
      </c>
      <c r="Q1313" s="114">
        <v>35.5137191763218</v>
      </c>
      <c r="R1313" s="74">
        <v>1</v>
      </c>
      <c r="S1313" s="75">
        <v>1</v>
      </c>
      <c r="T1313" s="75" t="s">
        <v>3723</v>
      </c>
      <c r="U1313" s="75">
        <v>0</v>
      </c>
      <c r="V1313" s="76" t="s">
        <v>18</v>
      </c>
      <c r="W1313" s="76" t="s">
        <v>974</v>
      </c>
      <c r="Y1313" s="77">
        <f t="shared" si="80"/>
        <v>0.28165300767225898</v>
      </c>
      <c r="Z1313" s="78">
        <f t="shared" si="81"/>
        <v>4.7616754555442982E-5</v>
      </c>
      <c r="AE1313" s="14" t="s">
        <v>895</v>
      </c>
      <c r="AF1313" s="14">
        <f t="shared" si="82"/>
        <v>2435.319974255262</v>
      </c>
      <c r="AG1313" s="14">
        <v>25</v>
      </c>
      <c r="AH1313" s="14">
        <f t="shared" si="83"/>
        <v>-1.4052673892142702</v>
      </c>
      <c r="AU1313" s="14">
        <v>1312</v>
      </c>
      <c r="AV1313" s="14">
        <v>0</v>
      </c>
    </row>
    <row r="1314" spans="1:48" ht="15" x14ac:dyDescent="0.25">
      <c r="A1314" s="14">
        <v>1313</v>
      </c>
      <c r="B1314" s="14">
        <v>23898</v>
      </c>
      <c r="C1314" s="13" t="s">
        <v>3252</v>
      </c>
      <c r="D1314" s="13">
        <v>32</v>
      </c>
      <c r="E1314" s="14" t="s">
        <v>20</v>
      </c>
      <c r="F1314" s="14" t="s">
        <v>3253</v>
      </c>
      <c r="I1314" s="16">
        <v>9.4604476340313438E-4</v>
      </c>
      <c r="J1314" s="87">
        <v>9.4604476340313443E-6</v>
      </c>
      <c r="K1314" s="16">
        <v>0.28287355615508519</v>
      </c>
      <c r="L1314" s="16">
        <v>4.1972448901937165E-5</v>
      </c>
      <c r="M1314" s="17">
        <v>5.2430830709404574</v>
      </c>
      <c r="N1314" s="17">
        <v>0.74212650780447476</v>
      </c>
      <c r="P1314" s="114">
        <v>97.813931638889798</v>
      </c>
      <c r="Q1314" s="114">
        <v>7.18331051191171</v>
      </c>
      <c r="R1314" s="74">
        <v>1</v>
      </c>
      <c r="S1314" s="75">
        <v>1</v>
      </c>
      <c r="T1314" s="75" t="s">
        <v>3723</v>
      </c>
      <c r="U1314" s="75">
        <v>0</v>
      </c>
      <c r="V1314" s="76" t="s">
        <v>18</v>
      </c>
      <c r="W1314" s="76" t="s">
        <v>974</v>
      </c>
      <c r="Y1314" s="77">
        <f t="shared" si="80"/>
        <v>0.28287355615335752</v>
      </c>
      <c r="Z1314" s="78">
        <f t="shared" si="81"/>
        <v>4.1972448901937165E-5</v>
      </c>
      <c r="AE1314" s="14" t="s">
        <v>895</v>
      </c>
      <c r="AF1314" s="14">
        <f t="shared" si="82"/>
        <v>796.90990668746815</v>
      </c>
      <c r="AG1314" s="14">
        <v>25</v>
      </c>
      <c r="AH1314" s="14">
        <f t="shared" si="83"/>
        <v>1.6860904933385714</v>
      </c>
      <c r="AU1314" s="14">
        <v>1313</v>
      </c>
      <c r="AV1314" s="14">
        <v>0</v>
      </c>
    </row>
    <row r="1315" spans="1:48" ht="15" x14ac:dyDescent="0.25">
      <c r="A1315" s="14">
        <v>1314</v>
      </c>
      <c r="B1315" s="14">
        <v>23898</v>
      </c>
      <c r="C1315" s="13" t="s">
        <v>3252</v>
      </c>
      <c r="D1315" s="13">
        <v>109</v>
      </c>
      <c r="E1315" s="14" t="s">
        <v>20</v>
      </c>
      <c r="F1315" s="14" t="s">
        <v>3254</v>
      </c>
      <c r="I1315" s="16">
        <v>1.5842191494283824E-3</v>
      </c>
      <c r="J1315" s="87">
        <v>1.5842191494283824E-5</v>
      </c>
      <c r="K1315" s="16">
        <v>0.28235718481868316</v>
      </c>
      <c r="L1315" s="16">
        <v>4.1944361845689761E-5</v>
      </c>
      <c r="M1315" s="17">
        <v>-7.382495847768622</v>
      </c>
      <c r="N1315" s="17">
        <v>0.74162989277482083</v>
      </c>
      <c r="P1315" s="114">
        <v>365.54577888090398</v>
      </c>
      <c r="Q1315" s="114">
        <v>7.8246961742968004</v>
      </c>
      <c r="R1315" s="74">
        <v>1</v>
      </c>
      <c r="S1315" s="75">
        <v>1</v>
      </c>
      <c r="T1315" s="75" t="s">
        <v>3723</v>
      </c>
      <c r="U1315" s="75">
        <v>0</v>
      </c>
      <c r="V1315" s="76" t="s">
        <v>18</v>
      </c>
      <c r="W1315" s="76" t="s">
        <v>974</v>
      </c>
      <c r="Y1315" s="77">
        <f t="shared" si="80"/>
        <v>0.28235718480787125</v>
      </c>
      <c r="Z1315" s="78">
        <f t="shared" si="81"/>
        <v>4.1944361845689761E-5</v>
      </c>
      <c r="AE1315" s="14" t="s">
        <v>895</v>
      </c>
      <c r="AF1315" s="14">
        <f t="shared" si="82"/>
        <v>1802.6550446685626</v>
      </c>
      <c r="AG1315" s="14">
        <v>25</v>
      </c>
      <c r="AH1315" s="14">
        <f t="shared" si="83"/>
        <v>-7.5974234174769286</v>
      </c>
      <c r="AU1315" s="14">
        <v>1314</v>
      </c>
      <c r="AV1315" s="14">
        <v>0</v>
      </c>
    </row>
    <row r="1316" spans="1:48" ht="15" x14ac:dyDescent="0.25">
      <c r="A1316" s="14">
        <v>1315</v>
      </c>
      <c r="B1316" s="14">
        <v>23898</v>
      </c>
      <c r="C1316" s="13" t="s">
        <v>3252</v>
      </c>
      <c r="D1316" s="13">
        <v>36</v>
      </c>
      <c r="E1316" s="14" t="s">
        <v>20</v>
      </c>
      <c r="F1316" s="14" t="s">
        <v>3255</v>
      </c>
      <c r="I1316" s="16">
        <v>2.0934205420322701E-3</v>
      </c>
      <c r="J1316" s="87">
        <v>2.0934205420322703E-5</v>
      </c>
      <c r="K1316" s="16">
        <v>0.28285609526405148</v>
      </c>
      <c r="L1316" s="16">
        <v>3.2374342799352501E-5</v>
      </c>
      <c r="M1316" s="17">
        <v>10.529001537462612</v>
      </c>
      <c r="N1316" s="17">
        <v>0.57241973229427145</v>
      </c>
      <c r="P1316" s="114">
        <v>383.534667284242</v>
      </c>
      <c r="Q1316" s="114">
        <v>5.8029914095381496</v>
      </c>
      <c r="R1316" s="74">
        <v>1</v>
      </c>
      <c r="S1316" s="75">
        <v>1</v>
      </c>
      <c r="T1316" s="75" t="s">
        <v>3723</v>
      </c>
      <c r="U1316" s="75">
        <v>0</v>
      </c>
      <c r="V1316" s="76" t="s">
        <v>18</v>
      </c>
      <c r="W1316" s="76" t="s">
        <v>974</v>
      </c>
      <c r="Y1316" s="77">
        <f t="shared" si="80"/>
        <v>0.28285609524906136</v>
      </c>
      <c r="Z1316" s="78">
        <f t="shared" si="81"/>
        <v>3.2374342799352501E-5</v>
      </c>
      <c r="AE1316" s="14" t="s">
        <v>895</v>
      </c>
      <c r="AF1316" s="14">
        <f t="shared" si="82"/>
        <v>684.93462599907309</v>
      </c>
      <c r="AG1316" s="14">
        <v>25</v>
      </c>
      <c r="AH1316" s="14">
        <f t="shared" si="83"/>
        <v>5.5727952481342733</v>
      </c>
      <c r="AU1316" s="14">
        <v>1315</v>
      </c>
      <c r="AV1316" s="14">
        <v>0</v>
      </c>
    </row>
    <row r="1317" spans="1:48" ht="15" x14ac:dyDescent="0.25">
      <c r="A1317" s="14">
        <v>1316</v>
      </c>
      <c r="B1317" s="14">
        <v>23898</v>
      </c>
      <c r="C1317" s="13" t="s">
        <v>3252</v>
      </c>
      <c r="D1317" s="13">
        <v>121</v>
      </c>
      <c r="E1317" s="14" t="s">
        <v>20</v>
      </c>
      <c r="F1317" s="14" t="s">
        <v>3256</v>
      </c>
      <c r="I1317" s="16">
        <v>5.7060920345758772E-4</v>
      </c>
      <c r="J1317" s="87">
        <v>5.7060920345758774E-6</v>
      </c>
      <c r="K1317" s="16">
        <v>0.28254910146278289</v>
      </c>
      <c r="L1317" s="16">
        <v>3.8770551377345281E-5</v>
      </c>
      <c r="M1317" s="17">
        <v>7.510141990962893E-2</v>
      </c>
      <c r="N1317" s="17">
        <v>0.6855128698013413</v>
      </c>
      <c r="P1317" s="114">
        <v>384.55298603278902</v>
      </c>
      <c r="Q1317" s="114">
        <v>6.6779912700481203</v>
      </c>
      <c r="R1317" s="74">
        <v>1</v>
      </c>
      <c r="S1317" s="75">
        <v>1</v>
      </c>
      <c r="T1317" s="75" t="s">
        <v>3723</v>
      </c>
      <c r="U1317" s="75">
        <v>0</v>
      </c>
      <c r="V1317" s="76" t="s">
        <v>18</v>
      </c>
      <c r="W1317" s="76" t="s">
        <v>974</v>
      </c>
      <c r="Y1317" s="77">
        <f t="shared" si="80"/>
        <v>0.28254910145868617</v>
      </c>
      <c r="Z1317" s="78">
        <f t="shared" si="81"/>
        <v>3.8770551377345281E-5</v>
      </c>
      <c r="AE1317" s="14" t="s">
        <v>895</v>
      </c>
      <c r="AF1317" s="14">
        <f t="shared" si="82"/>
        <v>1349.2136031836899</v>
      </c>
      <c r="AG1317" s="14">
        <v>25</v>
      </c>
      <c r="AH1317" s="14">
        <f t="shared" si="83"/>
        <v>-2.1138960147723318</v>
      </c>
      <c r="AU1317" s="14">
        <v>1316</v>
      </c>
      <c r="AV1317" s="14">
        <v>0</v>
      </c>
    </row>
    <row r="1318" spans="1:48" ht="15" x14ac:dyDescent="0.25">
      <c r="A1318" s="14">
        <v>1317</v>
      </c>
      <c r="B1318" s="14">
        <v>23898</v>
      </c>
      <c r="C1318" s="13" t="s">
        <v>3252</v>
      </c>
      <c r="D1318" s="13">
        <v>40</v>
      </c>
      <c r="E1318" s="14" t="s">
        <v>20</v>
      </c>
      <c r="F1318" s="14" t="s">
        <v>3257</v>
      </c>
      <c r="I1318" s="16">
        <v>1.3084435347555919E-3</v>
      </c>
      <c r="J1318" s="87">
        <v>1.308443534755592E-5</v>
      </c>
      <c r="K1318" s="16">
        <v>0.28253183469362786</v>
      </c>
      <c r="L1318" s="16">
        <v>3.3054868052593983E-5</v>
      </c>
      <c r="M1318" s="17">
        <v>-0.71990733391147366</v>
      </c>
      <c r="N1318" s="17">
        <v>0.58445228800330096</v>
      </c>
      <c r="P1318" s="114">
        <v>384.773107575202</v>
      </c>
      <c r="Q1318" s="114">
        <v>6.4734412865461204</v>
      </c>
      <c r="R1318" s="74">
        <v>1</v>
      </c>
      <c r="S1318" s="75">
        <v>1</v>
      </c>
      <c r="T1318" s="75" t="s">
        <v>3723</v>
      </c>
      <c r="U1318" s="75">
        <v>0</v>
      </c>
      <c r="V1318" s="76" t="s">
        <v>18</v>
      </c>
      <c r="W1318" s="76" t="s">
        <v>974</v>
      </c>
      <c r="Y1318" s="77">
        <f t="shared" si="80"/>
        <v>0.28253183468422838</v>
      </c>
      <c r="Z1318" s="78">
        <f t="shared" si="81"/>
        <v>3.3054868052593983E-5</v>
      </c>
      <c r="AE1318" s="14" t="s">
        <v>895</v>
      </c>
      <c r="AF1318" s="14">
        <f t="shared" si="82"/>
        <v>1399.4698786460185</v>
      </c>
      <c r="AG1318" s="14">
        <v>25</v>
      </c>
      <c r="AH1318" s="14">
        <f t="shared" si="83"/>
        <v>-2.6984612749349068</v>
      </c>
      <c r="AU1318" s="14">
        <v>1317</v>
      </c>
      <c r="AV1318" s="14">
        <v>0</v>
      </c>
    </row>
    <row r="1319" spans="1:48" ht="15" x14ac:dyDescent="0.25">
      <c r="A1319" s="14">
        <v>1318</v>
      </c>
      <c r="B1319" s="14">
        <v>23898</v>
      </c>
      <c r="C1319" s="13" t="s">
        <v>3252</v>
      </c>
      <c r="D1319" s="13">
        <v>47</v>
      </c>
      <c r="E1319" s="14" t="s">
        <v>20</v>
      </c>
      <c r="F1319" s="14" t="s">
        <v>3258</v>
      </c>
      <c r="I1319" s="16">
        <v>1.3680749408684033E-3</v>
      </c>
      <c r="J1319" s="87">
        <v>1.3680749408684034E-5</v>
      </c>
      <c r="K1319" s="16">
        <v>0.28284539205761294</v>
      </c>
      <c r="L1319" s="16">
        <v>4.9540365246704379E-5</v>
      </c>
      <c r="M1319" s="17">
        <v>10.362572266313652</v>
      </c>
      <c r="N1319" s="17">
        <v>0.87593693524512517</v>
      </c>
      <c r="P1319" s="114">
        <v>384.78358801988497</v>
      </c>
      <c r="Q1319" s="114">
        <v>5.7315941227449203</v>
      </c>
      <c r="R1319" s="74">
        <v>1</v>
      </c>
      <c r="S1319" s="75">
        <v>1</v>
      </c>
      <c r="T1319" s="75" t="s">
        <v>3723</v>
      </c>
      <c r="U1319" s="75">
        <v>0</v>
      </c>
      <c r="V1319" s="76" t="s">
        <v>18</v>
      </c>
      <c r="W1319" s="76" t="s">
        <v>974</v>
      </c>
      <c r="Y1319" s="77">
        <f t="shared" si="80"/>
        <v>0.2828453920477848</v>
      </c>
      <c r="Z1319" s="78">
        <f t="shared" si="81"/>
        <v>4.9540365246704379E-5</v>
      </c>
      <c r="AE1319" s="14" t="s">
        <v>895</v>
      </c>
      <c r="AF1319" s="14">
        <f t="shared" si="82"/>
        <v>696.61811413097246</v>
      </c>
      <c r="AG1319" s="14">
        <v>25</v>
      </c>
      <c r="AH1319" s="14">
        <f t="shared" si="83"/>
        <v>5.4504207840541552</v>
      </c>
      <c r="AU1319" s="14">
        <v>1318</v>
      </c>
      <c r="AV1319" s="14">
        <v>0</v>
      </c>
    </row>
    <row r="1320" spans="1:48" ht="15" x14ac:dyDescent="0.25">
      <c r="A1320" s="14">
        <v>1319</v>
      </c>
      <c r="B1320" s="14">
        <v>23898</v>
      </c>
      <c r="C1320" s="13" t="s">
        <v>3252</v>
      </c>
      <c r="D1320" s="13">
        <v>35</v>
      </c>
      <c r="E1320" s="14" t="s">
        <v>20</v>
      </c>
      <c r="F1320" s="14" t="s">
        <v>3259</v>
      </c>
      <c r="I1320" s="16">
        <v>1.1677468112333937E-3</v>
      </c>
      <c r="J1320" s="87">
        <v>1.1677468112333937E-5</v>
      </c>
      <c r="K1320" s="16">
        <v>0.28272596293473773</v>
      </c>
      <c r="L1320" s="16">
        <v>4.2391052754969909E-5</v>
      </c>
      <c r="M1320" s="17">
        <v>6.2018725641355132</v>
      </c>
      <c r="N1320" s="17">
        <v>0.74952795860838695</v>
      </c>
      <c r="P1320" s="114">
        <v>385.467924610419</v>
      </c>
      <c r="Q1320" s="114">
        <v>5.9803193240842898</v>
      </c>
      <c r="R1320" s="74">
        <v>1</v>
      </c>
      <c r="S1320" s="75">
        <v>1</v>
      </c>
      <c r="T1320" s="75" t="s">
        <v>3723</v>
      </c>
      <c r="U1320" s="75">
        <v>0</v>
      </c>
      <c r="V1320" s="76" t="s">
        <v>18</v>
      </c>
      <c r="W1320" s="76" t="s">
        <v>974</v>
      </c>
      <c r="Y1320" s="77">
        <f t="shared" si="80"/>
        <v>0.28272596292633384</v>
      </c>
      <c r="Z1320" s="78">
        <f t="shared" si="81"/>
        <v>4.2391052754969909E-5</v>
      </c>
      <c r="AE1320" s="14" t="s">
        <v>895</v>
      </c>
      <c r="AF1320" s="14">
        <f t="shared" si="82"/>
        <v>962.13059103026717</v>
      </c>
      <c r="AG1320" s="14">
        <v>25</v>
      </c>
      <c r="AH1320" s="14">
        <f t="shared" si="83"/>
        <v>2.3910827677467008</v>
      </c>
      <c r="AU1320" s="14">
        <v>1319</v>
      </c>
      <c r="AV1320" s="14">
        <v>0</v>
      </c>
    </row>
    <row r="1321" spans="1:48" ht="15" x14ac:dyDescent="0.25">
      <c r="A1321" s="14">
        <v>1320</v>
      </c>
      <c r="B1321" s="14">
        <v>23898</v>
      </c>
      <c r="C1321" s="13" t="s">
        <v>3252</v>
      </c>
      <c r="D1321" s="13">
        <v>101</v>
      </c>
      <c r="E1321" s="14" t="s">
        <v>20</v>
      </c>
      <c r="F1321" s="14" t="s">
        <v>3260</v>
      </c>
      <c r="I1321" s="16">
        <v>1.4437295157726864E-3</v>
      </c>
      <c r="J1321" s="87">
        <v>1.4437295157726865E-5</v>
      </c>
      <c r="K1321" s="16">
        <v>0.28265888480220264</v>
      </c>
      <c r="L1321" s="16">
        <v>3.7651003193739004E-5</v>
      </c>
      <c r="M1321" s="17">
        <v>4.5068893994693049</v>
      </c>
      <c r="N1321" s="17">
        <v>0.66571782792179679</v>
      </c>
      <c r="P1321" s="114">
        <v>420.45749305898801</v>
      </c>
      <c r="Q1321" s="114">
        <v>10.0000502781664</v>
      </c>
      <c r="R1321" s="74">
        <v>1</v>
      </c>
      <c r="S1321" s="75">
        <v>1</v>
      </c>
      <c r="T1321" s="75" t="s">
        <v>3723</v>
      </c>
      <c r="U1321" s="75">
        <v>0</v>
      </c>
      <c r="V1321" s="76" t="s">
        <v>18</v>
      </c>
      <c r="W1321" s="76" t="s">
        <v>974</v>
      </c>
      <c r="Y1321" s="77">
        <f t="shared" si="80"/>
        <v>0.28265888479086942</v>
      </c>
      <c r="Z1321" s="78">
        <f t="shared" si="81"/>
        <v>3.7651003193739004E-5</v>
      </c>
      <c r="AE1321" s="14" t="s">
        <v>895</v>
      </c>
      <c r="AF1321" s="14">
        <f t="shared" si="82"/>
        <v>1097.1880174176817</v>
      </c>
      <c r="AG1321" s="14">
        <v>25</v>
      </c>
      <c r="AH1321" s="14">
        <f t="shared" si="83"/>
        <v>1.1447716172568416</v>
      </c>
      <c r="AU1321" s="14">
        <v>1320</v>
      </c>
      <c r="AV1321" s="14">
        <v>0</v>
      </c>
    </row>
    <row r="1322" spans="1:48" ht="15" x14ac:dyDescent="0.25">
      <c r="A1322" s="14">
        <v>1321</v>
      </c>
      <c r="B1322" s="14">
        <v>23898</v>
      </c>
      <c r="C1322" s="13" t="s">
        <v>3252</v>
      </c>
      <c r="D1322" s="13">
        <v>105</v>
      </c>
      <c r="E1322" s="14" t="s">
        <v>20</v>
      </c>
      <c r="F1322" s="14" t="s">
        <v>3261</v>
      </c>
      <c r="I1322" s="16">
        <v>5.865901741161462E-4</v>
      </c>
      <c r="J1322" s="87">
        <v>5.8659017411614626E-6</v>
      </c>
      <c r="K1322" s="16">
        <v>0.28263195577775008</v>
      </c>
      <c r="L1322" s="16">
        <v>3.0543325325197115E-5</v>
      </c>
      <c r="M1322" s="17">
        <v>4.1580583706513075</v>
      </c>
      <c r="N1322" s="17">
        <v>0.54004500460058669</v>
      </c>
      <c r="P1322" s="114">
        <v>437.14168870852302</v>
      </c>
      <c r="Q1322" s="114">
        <v>9.3481259008630992</v>
      </c>
      <c r="R1322" s="74">
        <v>1</v>
      </c>
      <c r="S1322" s="75">
        <v>1</v>
      </c>
      <c r="T1322" s="75" t="s">
        <v>3723</v>
      </c>
      <c r="U1322" s="75">
        <v>0</v>
      </c>
      <c r="V1322" s="76" t="s">
        <v>18</v>
      </c>
      <c r="W1322" s="76" t="s">
        <v>974</v>
      </c>
      <c r="Y1322" s="77">
        <f t="shared" si="80"/>
        <v>0.28263195577296268</v>
      </c>
      <c r="Z1322" s="78">
        <f t="shared" si="81"/>
        <v>3.0543325325197115E-5</v>
      </c>
      <c r="AE1322" s="14" t="s">
        <v>895</v>
      </c>
      <c r="AF1322" s="14">
        <f t="shared" si="82"/>
        <v>1132.2686786833715</v>
      </c>
      <c r="AG1322" s="14">
        <v>25</v>
      </c>
      <c r="AH1322" s="14">
        <f t="shared" si="83"/>
        <v>0.88827821371419646</v>
      </c>
      <c r="AU1322" s="14">
        <v>1321</v>
      </c>
      <c r="AV1322" s="14">
        <v>0</v>
      </c>
    </row>
    <row r="1323" spans="1:48" ht="15" x14ac:dyDescent="0.25">
      <c r="A1323" s="14">
        <v>1322</v>
      </c>
      <c r="B1323" s="14">
        <v>23898</v>
      </c>
      <c r="C1323" s="13" t="s">
        <v>3252</v>
      </c>
      <c r="D1323" s="13">
        <v>14</v>
      </c>
      <c r="E1323" s="14" t="s">
        <v>20</v>
      </c>
      <c r="F1323" s="14" t="s">
        <v>3262</v>
      </c>
      <c r="I1323" s="16">
        <v>1.1731727878664842E-3</v>
      </c>
      <c r="J1323" s="87">
        <v>1.1731727878664842E-5</v>
      </c>
      <c r="K1323" s="16">
        <v>0.28257054193787212</v>
      </c>
      <c r="L1323" s="16">
        <v>3.8275935572614276E-5</v>
      </c>
      <c r="M1323" s="17">
        <v>1.9069811183269891</v>
      </c>
      <c r="N1323" s="17">
        <v>0.67676743060240963</v>
      </c>
      <c r="P1323" s="114">
        <v>441.44671573104199</v>
      </c>
      <c r="Q1323" s="114">
        <v>11.4790506774776</v>
      </c>
      <c r="R1323" s="74">
        <v>1</v>
      </c>
      <c r="S1323" s="75">
        <v>1</v>
      </c>
      <c r="T1323" s="75" t="s">
        <v>3723</v>
      </c>
      <c r="U1323" s="75">
        <v>0</v>
      </c>
      <c r="V1323" s="76" t="s">
        <v>18</v>
      </c>
      <c r="W1323" s="76" t="s">
        <v>974</v>
      </c>
      <c r="Y1323" s="77">
        <f t="shared" si="80"/>
        <v>0.28257054192820308</v>
      </c>
      <c r="Z1323" s="78">
        <f t="shared" si="81"/>
        <v>3.8275935572614276E-5</v>
      </c>
      <c r="AE1323" s="14" t="s">
        <v>895</v>
      </c>
      <c r="AF1323" s="14">
        <f t="shared" si="82"/>
        <v>1277.9659032914374</v>
      </c>
      <c r="AG1323" s="14">
        <v>25</v>
      </c>
      <c r="AH1323" s="14">
        <f t="shared" si="83"/>
        <v>-0.76692564828897869</v>
      </c>
      <c r="AU1323" s="14">
        <v>1322</v>
      </c>
      <c r="AV1323" s="14">
        <v>0</v>
      </c>
    </row>
    <row r="1324" spans="1:48" ht="15" x14ac:dyDescent="0.25">
      <c r="A1324" s="14">
        <v>1323</v>
      </c>
      <c r="B1324" s="14">
        <v>23898</v>
      </c>
      <c r="C1324" s="13" t="s">
        <v>3252</v>
      </c>
      <c r="D1324" s="13">
        <v>8</v>
      </c>
      <c r="E1324" s="14" t="s">
        <v>20</v>
      </c>
      <c r="F1324" s="14" t="s">
        <v>3263</v>
      </c>
      <c r="I1324" s="16">
        <v>7.3289206471544336E-4</v>
      </c>
      <c r="J1324" s="87">
        <v>7.3289206471544339E-6</v>
      </c>
      <c r="K1324" s="16">
        <v>0.28230381225064871</v>
      </c>
      <c r="L1324" s="16">
        <v>3.4797835357807015E-5</v>
      </c>
      <c r="M1324" s="17">
        <v>-7.2852116048227611</v>
      </c>
      <c r="N1324" s="17">
        <v>0.61527017624407598</v>
      </c>
      <c r="P1324" s="114">
        <v>446.92068747803103</v>
      </c>
      <c r="Q1324" s="114">
        <v>5.4471131876054804</v>
      </c>
      <c r="R1324" s="74">
        <v>1</v>
      </c>
      <c r="S1324" s="75">
        <v>1</v>
      </c>
      <c r="T1324" s="75" t="s">
        <v>3723</v>
      </c>
      <c r="U1324" s="75">
        <v>0</v>
      </c>
      <c r="V1324" s="76" t="s">
        <v>18</v>
      </c>
      <c r="W1324" s="76" t="s">
        <v>974</v>
      </c>
      <c r="Y1324" s="77">
        <f t="shared" si="80"/>
        <v>0.28230381224453344</v>
      </c>
      <c r="Z1324" s="78">
        <f t="shared" si="81"/>
        <v>3.4797835357807015E-5</v>
      </c>
      <c r="AE1324" s="14" t="s">
        <v>895</v>
      </c>
      <c r="AF1324" s="14">
        <f t="shared" si="82"/>
        <v>1859.5088968125769</v>
      </c>
      <c r="AG1324" s="14">
        <v>25</v>
      </c>
      <c r="AH1324" s="14">
        <f t="shared" si="83"/>
        <v>-7.5258908858990896</v>
      </c>
      <c r="AU1324" s="14">
        <v>1323</v>
      </c>
      <c r="AV1324" s="14">
        <v>0</v>
      </c>
    </row>
    <row r="1325" spans="1:48" ht="15" x14ac:dyDescent="0.25">
      <c r="A1325" s="14">
        <v>1324</v>
      </c>
      <c r="B1325" s="14">
        <v>23898</v>
      </c>
      <c r="C1325" s="13" t="s">
        <v>3252</v>
      </c>
      <c r="D1325" s="13">
        <v>57</v>
      </c>
      <c r="E1325" s="14" t="s">
        <v>20</v>
      </c>
      <c r="F1325" s="14" t="s">
        <v>3264</v>
      </c>
      <c r="I1325" s="16">
        <v>1.5879644083338551E-3</v>
      </c>
      <c r="J1325" s="87">
        <v>1.5879644083338552E-5</v>
      </c>
      <c r="K1325" s="16">
        <v>0.28248605414974298</v>
      </c>
      <c r="L1325" s="16">
        <v>2.8624239765133033E-5</v>
      </c>
      <c r="M1325" s="17">
        <v>2.8261171926335926</v>
      </c>
      <c r="N1325" s="17">
        <v>0.50611312065906855</v>
      </c>
      <c r="P1325" s="114">
        <v>630.02721204933698</v>
      </c>
      <c r="Q1325" s="114">
        <v>16.1706636579517</v>
      </c>
      <c r="R1325" s="74">
        <v>1</v>
      </c>
      <c r="S1325" s="75">
        <v>1</v>
      </c>
      <c r="T1325" s="75" t="s">
        <v>3723</v>
      </c>
      <c r="U1325" s="75">
        <v>0</v>
      </c>
      <c r="V1325" s="76" t="s">
        <v>18</v>
      </c>
      <c r="W1325" s="76" t="s">
        <v>974</v>
      </c>
      <c r="Y1325" s="77">
        <f t="shared" si="80"/>
        <v>0.28248605413106437</v>
      </c>
      <c r="Z1325" s="78">
        <f t="shared" si="81"/>
        <v>2.8624239765133033E-5</v>
      </c>
      <c r="AE1325" s="14" t="s">
        <v>895</v>
      </c>
      <c r="AF1325" s="14">
        <f t="shared" si="82"/>
        <v>1367.7929451855123</v>
      </c>
      <c r="AG1325" s="14">
        <v>25</v>
      </c>
      <c r="AH1325" s="14">
        <f t="shared" si="83"/>
        <v>-9.109029953412319E-2</v>
      </c>
      <c r="AU1325" s="14">
        <v>1324</v>
      </c>
      <c r="AV1325" s="14">
        <v>0</v>
      </c>
    </row>
    <row r="1326" spans="1:48" ht="15" x14ac:dyDescent="0.25">
      <c r="A1326" s="14">
        <v>1325</v>
      </c>
      <c r="B1326" s="14">
        <v>23898</v>
      </c>
      <c r="C1326" s="13" t="s">
        <v>3252</v>
      </c>
      <c r="D1326" s="13">
        <v>26</v>
      </c>
      <c r="E1326" s="14" t="s">
        <v>20</v>
      </c>
      <c r="F1326" s="14" t="s">
        <v>3265</v>
      </c>
      <c r="I1326" s="16">
        <v>1.1757503075619422E-3</v>
      </c>
      <c r="J1326" s="87">
        <v>1.1757503075619422E-5</v>
      </c>
      <c r="K1326" s="16">
        <v>0.28266041926740354</v>
      </c>
      <c r="L1326" s="16">
        <v>3.9547450890042452E-5</v>
      </c>
      <c r="M1326" s="17">
        <v>9.7664153916765528</v>
      </c>
      <c r="N1326" s="17">
        <v>0.69924944551547075</v>
      </c>
      <c r="P1326" s="114">
        <v>657.348263283351</v>
      </c>
      <c r="Q1326" s="114">
        <v>19.693749265533501</v>
      </c>
      <c r="R1326" s="74">
        <v>1</v>
      </c>
      <c r="S1326" s="75">
        <v>1</v>
      </c>
      <c r="T1326" s="75" t="s">
        <v>3723</v>
      </c>
      <c r="U1326" s="75">
        <v>0</v>
      </c>
      <c r="V1326" s="76" t="s">
        <v>18</v>
      </c>
      <c r="W1326" s="76" t="s">
        <v>974</v>
      </c>
      <c r="Y1326" s="77">
        <f t="shared" si="80"/>
        <v>0.28266041925297392</v>
      </c>
      <c r="Z1326" s="78">
        <f t="shared" si="81"/>
        <v>3.9547450890042452E-5</v>
      </c>
      <c r="AE1326" s="14" t="s">
        <v>895</v>
      </c>
      <c r="AF1326" s="14">
        <f t="shared" si="82"/>
        <v>950.31036908123781</v>
      </c>
      <c r="AG1326" s="14">
        <v>25</v>
      </c>
      <c r="AH1326" s="14">
        <f t="shared" si="83"/>
        <v>5.0120701409386417</v>
      </c>
      <c r="AU1326" s="14">
        <v>1325</v>
      </c>
      <c r="AV1326" s="14">
        <v>0</v>
      </c>
    </row>
    <row r="1327" spans="1:48" ht="15" x14ac:dyDescent="0.25">
      <c r="A1327" s="14">
        <v>1326</v>
      </c>
      <c r="B1327" s="14">
        <v>23898</v>
      </c>
      <c r="C1327" s="13" t="s">
        <v>3252</v>
      </c>
      <c r="D1327" s="13">
        <v>49</v>
      </c>
      <c r="E1327" s="14" t="s">
        <v>20</v>
      </c>
      <c r="F1327" s="14" t="s">
        <v>3266</v>
      </c>
      <c r="I1327" s="16">
        <v>8.8875699950199038E-4</v>
      </c>
      <c r="J1327" s="87">
        <v>8.8875699950199044E-6</v>
      </c>
      <c r="K1327" s="16">
        <v>0.28239336482096805</v>
      </c>
      <c r="L1327" s="16">
        <v>4.051431745918211E-5</v>
      </c>
      <c r="M1327" s="17">
        <v>0.46277401267280638</v>
      </c>
      <c r="N1327" s="17">
        <v>0.71634488143179631</v>
      </c>
      <c r="P1327" s="114">
        <v>658.56799655954001</v>
      </c>
      <c r="Q1327" s="114">
        <v>11.2810533979073</v>
      </c>
      <c r="R1327" s="74">
        <v>1</v>
      </c>
      <c r="S1327" s="75">
        <v>1</v>
      </c>
      <c r="T1327" s="75" t="s">
        <v>3723</v>
      </c>
      <c r="U1327" s="75">
        <v>0</v>
      </c>
      <c r="V1327" s="76" t="s">
        <v>18</v>
      </c>
      <c r="W1327" s="76" t="s">
        <v>974</v>
      </c>
      <c r="Y1327" s="77">
        <f t="shared" si="80"/>
        <v>0.28239336481004035</v>
      </c>
      <c r="Z1327" s="78">
        <f t="shared" si="81"/>
        <v>4.051431745918211E-5</v>
      </c>
      <c r="AE1327" s="14" t="s">
        <v>895</v>
      </c>
      <c r="AF1327" s="14">
        <f t="shared" si="82"/>
        <v>1538.8932140738393</v>
      </c>
      <c r="AG1327" s="14">
        <v>25</v>
      </c>
      <c r="AH1327" s="14">
        <f t="shared" si="83"/>
        <v>-1.8288426377405835</v>
      </c>
      <c r="AU1327" s="14">
        <v>1326</v>
      </c>
      <c r="AV1327" s="14">
        <v>0</v>
      </c>
    </row>
    <row r="1328" spans="1:48" ht="15" x14ac:dyDescent="0.25">
      <c r="A1328" s="14">
        <v>1327</v>
      </c>
      <c r="B1328" s="14">
        <v>23898</v>
      </c>
      <c r="C1328" s="13" t="s">
        <v>3252</v>
      </c>
      <c r="D1328" s="13">
        <v>17</v>
      </c>
      <c r="E1328" s="14" t="s">
        <v>20</v>
      </c>
      <c r="F1328" s="14" t="s">
        <v>3267</v>
      </c>
      <c r="I1328" s="16">
        <v>2.1761942438456331E-3</v>
      </c>
      <c r="J1328" s="87">
        <v>2.1761942438456333E-5</v>
      </c>
      <c r="K1328" s="16">
        <v>0.28236667174420993</v>
      </c>
      <c r="L1328" s="16">
        <v>4.0400724189031604E-5</v>
      </c>
      <c r="M1328" s="17">
        <v>-0.33969501754937959</v>
      </c>
      <c r="N1328" s="17">
        <v>0.71433640732421289</v>
      </c>
      <c r="P1328" s="114">
        <v>692.20320123718398</v>
      </c>
      <c r="Q1328" s="114">
        <v>16.9011003141709</v>
      </c>
      <c r="R1328" s="74">
        <v>1</v>
      </c>
      <c r="S1328" s="75">
        <v>1</v>
      </c>
      <c r="T1328" s="75" t="s">
        <v>3723</v>
      </c>
      <c r="U1328" s="75">
        <v>0</v>
      </c>
      <c r="V1328" s="76" t="s">
        <v>18</v>
      </c>
      <c r="W1328" s="76" t="s">
        <v>974</v>
      </c>
      <c r="Y1328" s="77">
        <f t="shared" si="80"/>
        <v>0.28236667171608604</v>
      </c>
      <c r="Z1328" s="78">
        <f t="shared" si="81"/>
        <v>4.0400724189031604E-5</v>
      </c>
      <c r="AE1328" s="14" t="s">
        <v>895</v>
      </c>
      <c r="AF1328" s="14">
        <f t="shared" si="82"/>
        <v>1615.4940304407696</v>
      </c>
      <c r="AG1328" s="14">
        <v>25</v>
      </c>
      <c r="AH1328" s="14">
        <f t="shared" si="83"/>
        <v>-2.4188933952568967</v>
      </c>
      <c r="AU1328" s="14">
        <v>1327</v>
      </c>
      <c r="AV1328" s="14">
        <v>0</v>
      </c>
    </row>
    <row r="1329" spans="1:48" ht="15" x14ac:dyDescent="0.25">
      <c r="A1329" s="14">
        <v>1328</v>
      </c>
      <c r="B1329" s="14">
        <v>23898</v>
      </c>
      <c r="C1329" s="13" t="s">
        <v>3252</v>
      </c>
      <c r="D1329" s="13">
        <v>110</v>
      </c>
      <c r="E1329" s="14" t="s">
        <v>20</v>
      </c>
      <c r="F1329" s="14" t="s">
        <v>3268</v>
      </c>
      <c r="I1329" s="16">
        <v>1.2479025860465081E-3</v>
      </c>
      <c r="J1329" s="87">
        <v>1.2479025860465083E-5</v>
      </c>
      <c r="K1329" s="16">
        <v>0.28278309928050693</v>
      </c>
      <c r="L1329" s="16">
        <v>3.5627365893565537E-5</v>
      </c>
      <c r="M1329" s="17">
        <v>14.964750583088549</v>
      </c>
      <c r="N1329" s="17">
        <v>0.62993733567162646</v>
      </c>
      <c r="P1329" s="114">
        <v>698.09594085367701</v>
      </c>
      <c r="Q1329" s="114">
        <v>16.628783964448001</v>
      </c>
      <c r="R1329" s="74">
        <v>1</v>
      </c>
      <c r="S1329" s="75">
        <v>1</v>
      </c>
      <c r="T1329" s="75" t="s">
        <v>3723</v>
      </c>
      <c r="U1329" s="75">
        <v>0</v>
      </c>
      <c r="V1329" s="76" t="s">
        <v>18</v>
      </c>
      <c r="W1329" s="76" t="s">
        <v>974</v>
      </c>
      <c r="Y1329" s="77">
        <f t="shared" ref="Y1329:Y1392" si="84">K1329-I1329*(EXP((1.867*10^-11)*P1329)-1)</f>
        <v>0.28278309926424244</v>
      </c>
      <c r="Z1329" s="78">
        <f t="shared" ref="Z1329:Z1392" si="85">L1329</f>
        <v>3.5627365893565537E-5</v>
      </c>
      <c r="AE1329" s="14" t="s">
        <v>895</v>
      </c>
      <c r="AF1329" s="14">
        <f t="shared" si="82"/>
        <v>651.78540987862095</v>
      </c>
      <c r="AG1329" s="14">
        <v>25</v>
      </c>
      <c r="AH1329" s="14">
        <f t="shared" si="83"/>
        <v>8.8343754287415805</v>
      </c>
      <c r="AU1329" s="14">
        <v>1328</v>
      </c>
      <c r="AV1329" s="14">
        <v>0</v>
      </c>
    </row>
    <row r="1330" spans="1:48" ht="15" x14ac:dyDescent="0.25">
      <c r="A1330" s="14">
        <v>1329</v>
      </c>
      <c r="B1330" s="14">
        <v>23898</v>
      </c>
      <c r="C1330" s="13" t="s">
        <v>3252</v>
      </c>
      <c r="D1330" s="13">
        <v>2</v>
      </c>
      <c r="E1330" s="14" t="s">
        <v>20</v>
      </c>
      <c r="F1330" s="14" t="s">
        <v>3269</v>
      </c>
      <c r="I1330" s="16">
        <v>1.534747496228808E-3</v>
      </c>
      <c r="J1330" s="87">
        <v>1.5347474962288081E-5</v>
      </c>
      <c r="K1330" s="16">
        <v>0.28227754097101465</v>
      </c>
      <c r="L1330" s="16">
        <v>3.5283019385903792E-5</v>
      </c>
      <c r="M1330" s="17">
        <v>-2.6726151047240521</v>
      </c>
      <c r="N1330" s="17">
        <v>0.62384884958299658</v>
      </c>
      <c r="P1330" s="114">
        <v>716.833385263183</v>
      </c>
      <c r="Q1330" s="114">
        <v>22.319822962828901</v>
      </c>
      <c r="R1330" s="74">
        <v>1</v>
      </c>
      <c r="S1330" s="75">
        <v>1</v>
      </c>
      <c r="T1330" s="75" t="s">
        <v>3723</v>
      </c>
      <c r="U1330" s="75">
        <v>0</v>
      </c>
      <c r="V1330" s="76" t="s">
        <v>18</v>
      </c>
      <c r="W1330" s="76" t="s">
        <v>974</v>
      </c>
      <c r="Y1330" s="77">
        <f t="shared" si="84"/>
        <v>0.28227754095047469</v>
      </c>
      <c r="Z1330" s="78">
        <f t="shared" si="85"/>
        <v>3.5283019385903792E-5</v>
      </c>
      <c r="AE1330" s="14" t="s">
        <v>895</v>
      </c>
      <c r="AF1330" s="14">
        <f t="shared" si="82"/>
        <v>1780.7301734379569</v>
      </c>
      <c r="AG1330" s="14">
        <v>25</v>
      </c>
      <c r="AH1330" s="14">
        <f t="shared" si="83"/>
        <v>-4.1342758122970968</v>
      </c>
      <c r="AU1330" s="14">
        <v>1329</v>
      </c>
      <c r="AV1330" s="14">
        <v>0</v>
      </c>
    </row>
    <row r="1331" spans="1:48" ht="15" x14ac:dyDescent="0.25">
      <c r="A1331" s="14">
        <v>1330</v>
      </c>
      <c r="B1331" s="14">
        <v>23898</v>
      </c>
      <c r="C1331" s="13" t="s">
        <v>3252</v>
      </c>
      <c r="D1331" s="13">
        <v>12</v>
      </c>
      <c r="E1331" s="14" t="s">
        <v>20</v>
      </c>
      <c r="F1331" s="14" t="s">
        <v>3270</v>
      </c>
      <c r="I1331" s="16">
        <v>1.722073788633986E-3</v>
      </c>
      <c r="J1331" s="87">
        <v>1.7220737886339861E-5</v>
      </c>
      <c r="K1331" s="16">
        <v>0.28245125780263469</v>
      </c>
      <c r="L1331" s="16">
        <v>4.3763465573410825E-5</v>
      </c>
      <c r="M1331" s="17">
        <v>3.4080128094116091</v>
      </c>
      <c r="N1331" s="17">
        <v>0.77379397021404284</v>
      </c>
      <c r="P1331" s="114">
        <v>717.63236464245495</v>
      </c>
      <c r="Q1331" s="114">
        <v>7.5958735172355301</v>
      </c>
      <c r="R1331" s="74">
        <v>1</v>
      </c>
      <c r="S1331" s="75">
        <v>1</v>
      </c>
      <c r="T1331" s="75" t="s">
        <v>3723</v>
      </c>
      <c r="U1331" s="75">
        <v>0</v>
      </c>
      <c r="V1331" s="76" t="s">
        <v>18</v>
      </c>
      <c r="W1331" s="76" t="s">
        <v>974</v>
      </c>
      <c r="Y1331" s="77">
        <f t="shared" si="84"/>
        <v>0.28245125777956198</v>
      </c>
      <c r="Z1331" s="78">
        <f t="shared" si="85"/>
        <v>4.3763465573410825E-5</v>
      </c>
      <c r="AE1331" s="14" t="s">
        <v>895</v>
      </c>
      <c r="AF1331" s="14">
        <f t="shared" si="82"/>
        <v>1399.8932791825175</v>
      </c>
      <c r="AG1331" s="14">
        <v>25</v>
      </c>
      <c r="AH1331" s="14">
        <f t="shared" si="83"/>
        <v>0.3367741245673595</v>
      </c>
      <c r="AU1331" s="14">
        <v>1330</v>
      </c>
      <c r="AV1331" s="14">
        <v>0</v>
      </c>
    </row>
    <row r="1332" spans="1:48" ht="15" x14ac:dyDescent="0.25">
      <c r="A1332" s="14">
        <v>1331</v>
      </c>
      <c r="B1332" s="14">
        <v>23898</v>
      </c>
      <c r="C1332" s="13" t="s">
        <v>3252</v>
      </c>
      <c r="D1332" s="13">
        <v>46</v>
      </c>
      <c r="E1332" s="14" t="s">
        <v>20</v>
      </c>
      <c r="F1332" s="14" t="s">
        <v>3271</v>
      </c>
      <c r="I1332" s="16">
        <v>8.0158968668164656E-4</v>
      </c>
      <c r="J1332" s="87">
        <v>8.0158968668164653E-6</v>
      </c>
      <c r="K1332" s="16">
        <v>0.28222107650992123</v>
      </c>
      <c r="L1332" s="16">
        <v>9.4243615726179121E-5</v>
      </c>
      <c r="M1332" s="17">
        <v>1.433630092035898</v>
      </c>
      <c r="N1332" s="17">
        <v>1.6663475029826671</v>
      </c>
      <c r="P1332" s="114">
        <v>922.66911727507704</v>
      </c>
      <c r="Q1332" s="114">
        <v>26.521361780962799</v>
      </c>
      <c r="R1332" s="74">
        <v>1</v>
      </c>
      <c r="S1332" s="75">
        <v>1</v>
      </c>
      <c r="T1332" s="75" t="s">
        <v>3723</v>
      </c>
      <c r="U1332" s="75">
        <v>0</v>
      </c>
      <c r="V1332" s="76" t="s">
        <v>18</v>
      </c>
      <c r="W1332" s="76" t="s">
        <v>974</v>
      </c>
      <c r="Y1332" s="77">
        <f t="shared" si="84"/>
        <v>0.28222107649611289</v>
      </c>
      <c r="Z1332" s="78">
        <f t="shared" si="85"/>
        <v>9.4243615726179121E-5</v>
      </c>
      <c r="AE1332" s="14" t="s">
        <v>895</v>
      </c>
      <c r="AF1332" s="14">
        <f t="shared" si="82"/>
        <v>1761.2004751791587</v>
      </c>
      <c r="AG1332" s="14">
        <v>25</v>
      </c>
      <c r="AH1332" s="14">
        <f t="shared" si="83"/>
        <v>-1.1149778735030162</v>
      </c>
      <c r="AU1332" s="14">
        <v>1331</v>
      </c>
      <c r="AV1332" s="14">
        <v>0</v>
      </c>
    </row>
    <row r="1333" spans="1:48" ht="15" x14ac:dyDescent="0.25">
      <c r="A1333" s="14">
        <v>1332</v>
      </c>
      <c r="B1333" s="14">
        <v>23898</v>
      </c>
      <c r="C1333" s="13" t="s">
        <v>3252</v>
      </c>
      <c r="D1333" s="13">
        <v>9</v>
      </c>
      <c r="E1333" s="14" t="s">
        <v>20</v>
      </c>
      <c r="F1333" s="14" t="s">
        <v>3272</v>
      </c>
      <c r="I1333" s="16">
        <v>2.1866086287190346E-4</v>
      </c>
      <c r="J1333" s="87">
        <v>2.1866086287190347E-6</v>
      </c>
      <c r="K1333" s="16">
        <v>0.28209960309534271</v>
      </c>
      <c r="L1333" s="16">
        <v>3.9897079526548684E-5</v>
      </c>
      <c r="M1333" s="17">
        <v>-1.392650623307512</v>
      </c>
      <c r="N1333" s="17">
        <v>0.70543132638878348</v>
      </c>
      <c r="P1333" s="114">
        <v>1026.8172701794699</v>
      </c>
      <c r="Q1333" s="114">
        <v>28.518076681274501</v>
      </c>
      <c r="R1333" s="74">
        <v>1</v>
      </c>
      <c r="S1333" s="75">
        <v>1</v>
      </c>
      <c r="T1333" s="75" t="s">
        <v>3723</v>
      </c>
      <c r="U1333" s="75">
        <v>0</v>
      </c>
      <c r="V1333" s="76" t="s">
        <v>18</v>
      </c>
      <c r="W1333" s="76" t="s">
        <v>974</v>
      </c>
      <c r="Y1333" s="77">
        <f t="shared" si="84"/>
        <v>0.28209960309115084</v>
      </c>
      <c r="Z1333" s="78">
        <f t="shared" si="85"/>
        <v>3.9897079526548684E-5</v>
      </c>
      <c r="AE1333" s="14" t="s">
        <v>895</v>
      </c>
      <c r="AF1333" s="14">
        <f t="shared" si="82"/>
        <v>1942.6837276728527</v>
      </c>
      <c r="AG1333" s="14">
        <v>25</v>
      </c>
      <c r="AH1333" s="14">
        <f t="shared" si="83"/>
        <v>-3.1931254583143471</v>
      </c>
      <c r="AU1333" s="14">
        <v>1332</v>
      </c>
      <c r="AV1333" s="14">
        <v>0</v>
      </c>
    </row>
    <row r="1334" spans="1:48" ht="15" x14ac:dyDescent="0.25">
      <c r="A1334" s="14">
        <v>1333</v>
      </c>
      <c r="B1334" s="14">
        <v>23898</v>
      </c>
      <c r="C1334" s="13" t="s">
        <v>3252</v>
      </c>
      <c r="D1334" s="13">
        <v>38</v>
      </c>
      <c r="E1334" s="14" t="s">
        <v>20</v>
      </c>
      <c r="F1334" s="14" t="s">
        <v>3273</v>
      </c>
      <c r="I1334" s="16">
        <v>7.5197684156693605E-4</v>
      </c>
      <c r="J1334" s="87">
        <v>7.5197684156693609E-6</v>
      </c>
      <c r="K1334" s="16">
        <v>0.28209002750608797</v>
      </c>
      <c r="L1334" s="16">
        <v>4.3669112777219615E-5</v>
      </c>
      <c r="M1334" s="17">
        <v>-1.53507119210472</v>
      </c>
      <c r="N1334" s="17">
        <v>0.77212569226103867</v>
      </c>
      <c r="P1334" s="114">
        <v>1052.2283532766601</v>
      </c>
      <c r="Q1334" s="114">
        <v>27.7033196955324</v>
      </c>
      <c r="R1334" s="74">
        <v>1</v>
      </c>
      <c r="S1334" s="75">
        <v>1</v>
      </c>
      <c r="T1334" s="75" t="s">
        <v>3723</v>
      </c>
      <c r="U1334" s="75">
        <v>0</v>
      </c>
      <c r="V1334" s="76" t="s">
        <v>18</v>
      </c>
      <c r="W1334" s="76" t="s">
        <v>974</v>
      </c>
      <c r="Y1334" s="77">
        <f t="shared" si="84"/>
        <v>0.28209002749131529</v>
      </c>
      <c r="Z1334" s="78">
        <f t="shared" si="85"/>
        <v>4.3669112777219615E-5</v>
      </c>
      <c r="AE1334" s="14" t="s">
        <v>895</v>
      </c>
      <c r="AF1334" s="14">
        <f t="shared" si="82"/>
        <v>1971.3862935864377</v>
      </c>
      <c r="AG1334" s="14">
        <v>25</v>
      </c>
      <c r="AH1334" s="14">
        <f t="shared" si="83"/>
        <v>-3.2978464647828822</v>
      </c>
      <c r="AU1334" s="14">
        <v>1333</v>
      </c>
      <c r="AV1334" s="14">
        <v>0</v>
      </c>
    </row>
    <row r="1335" spans="1:48" ht="15" x14ac:dyDescent="0.25">
      <c r="A1335" s="14">
        <v>1334</v>
      </c>
      <c r="B1335" s="14">
        <v>23898</v>
      </c>
      <c r="C1335" s="13" t="s">
        <v>3252</v>
      </c>
      <c r="D1335" s="13">
        <v>25</v>
      </c>
      <c r="E1335" s="14" t="s">
        <v>20</v>
      </c>
      <c r="F1335" s="14" t="s">
        <v>3274</v>
      </c>
      <c r="I1335" s="16">
        <v>1.5220655046323088E-3</v>
      </c>
      <c r="J1335" s="87">
        <v>1.5220655046323088E-5</v>
      </c>
      <c r="K1335" s="16">
        <v>0.28237852537301267</v>
      </c>
      <c r="L1335" s="16">
        <v>4.4538937019122524E-5</v>
      </c>
      <c r="M1335" s="17">
        <v>16.494168003748921</v>
      </c>
      <c r="N1335" s="17">
        <v>0.78750529588056395</v>
      </c>
      <c r="P1335" s="114">
        <v>1435.5981940895499</v>
      </c>
      <c r="Q1335" s="114">
        <v>11.847162747949801</v>
      </c>
      <c r="R1335" s="74">
        <v>1</v>
      </c>
      <c r="S1335" s="75">
        <v>1</v>
      </c>
      <c r="T1335" s="75" t="s">
        <v>3723</v>
      </c>
      <c r="U1335" s="75">
        <v>0</v>
      </c>
      <c r="V1335" s="76" t="s">
        <v>18</v>
      </c>
      <c r="W1335" s="76" t="s">
        <v>974</v>
      </c>
      <c r="Y1335" s="77">
        <f t="shared" si="84"/>
        <v>0.2823785253322173</v>
      </c>
      <c r="Z1335" s="78">
        <f t="shared" si="85"/>
        <v>4.4538937019122524E-5</v>
      </c>
      <c r="AE1335" s="14" t="s">
        <v>895</v>
      </c>
      <c r="AF1335" s="14">
        <f t="shared" si="82"/>
        <v>1144.4078164321288</v>
      </c>
      <c r="AG1335" s="14">
        <v>25</v>
      </c>
      <c r="AH1335" s="14">
        <f t="shared" si="83"/>
        <v>9.9589470615800888</v>
      </c>
      <c r="AU1335" s="14">
        <v>1334</v>
      </c>
      <c r="AV1335" s="14">
        <v>0</v>
      </c>
    </row>
    <row r="1336" spans="1:48" ht="15" x14ac:dyDescent="0.25">
      <c r="A1336" s="14">
        <v>1335</v>
      </c>
      <c r="B1336" s="14">
        <v>23898</v>
      </c>
      <c r="C1336" s="13" t="s">
        <v>3252</v>
      </c>
      <c r="D1336" s="13">
        <v>1</v>
      </c>
      <c r="E1336" s="14" t="s">
        <v>20</v>
      </c>
      <c r="F1336" s="14" t="s">
        <v>3275</v>
      </c>
      <c r="I1336" s="16">
        <v>1.0856521437234918E-3</v>
      </c>
      <c r="J1336" s="87">
        <v>1.0856521437234919E-5</v>
      </c>
      <c r="K1336" s="16">
        <v>0.28211147460128655</v>
      </c>
      <c r="L1336" s="16">
        <v>5.1729218917130164E-5</v>
      </c>
      <c r="M1336" s="17">
        <v>7.8391482398210144</v>
      </c>
      <c r="N1336" s="17">
        <v>0.91463866395136151</v>
      </c>
      <c r="P1336" s="114">
        <v>996.80634762940394</v>
      </c>
      <c r="Q1336" s="114">
        <v>8.4913039848265708</v>
      </c>
      <c r="R1336" s="74">
        <v>1</v>
      </c>
      <c r="S1336" s="75">
        <v>1</v>
      </c>
      <c r="T1336" s="75" t="s">
        <v>3723</v>
      </c>
      <c r="U1336" s="75">
        <v>0</v>
      </c>
      <c r="V1336" s="76" t="s">
        <v>18</v>
      </c>
      <c r="W1336" s="76" t="s">
        <v>974</v>
      </c>
      <c r="Y1336" s="77">
        <f t="shared" si="84"/>
        <v>0.28211147458108216</v>
      </c>
      <c r="Z1336" s="78">
        <f t="shared" si="85"/>
        <v>5.1729218917130164E-5</v>
      </c>
      <c r="AE1336" s="14" t="s">
        <v>895</v>
      </c>
      <c r="AF1336" s="14">
        <f t="shared" si="82"/>
        <v>1971.0518765108411</v>
      </c>
      <c r="AG1336" s="14">
        <v>25</v>
      </c>
      <c r="AH1336" s="14">
        <f t="shared" si="83"/>
        <v>3.594961941044863</v>
      </c>
      <c r="AU1336" s="14">
        <v>1335</v>
      </c>
      <c r="AV1336" s="14">
        <v>0</v>
      </c>
    </row>
    <row r="1337" spans="1:48" ht="15" x14ac:dyDescent="0.25">
      <c r="A1337" s="14">
        <v>1336</v>
      </c>
      <c r="B1337" s="14">
        <v>23898</v>
      </c>
      <c r="C1337" s="13" t="s">
        <v>3252</v>
      </c>
      <c r="D1337" s="13">
        <v>52</v>
      </c>
      <c r="E1337" s="14" t="s">
        <v>20</v>
      </c>
      <c r="F1337" s="14" t="s">
        <v>3276</v>
      </c>
      <c r="I1337" s="16">
        <v>7.7320478272027021E-4</v>
      </c>
      <c r="J1337" s="87">
        <v>7.7320478272027015E-6</v>
      </c>
      <c r="K1337" s="16">
        <v>0.28184629666912614</v>
      </c>
      <c r="L1337" s="16">
        <v>4.7701335185229293E-5</v>
      </c>
      <c r="M1337" s="17">
        <v>2.7677148920224326</v>
      </c>
      <c r="N1337" s="17">
        <v>0.84342053477404022</v>
      </c>
      <c r="P1337" s="114">
        <v>1633.7300230836099</v>
      </c>
      <c r="Q1337" s="114">
        <v>7.4464862822476299</v>
      </c>
      <c r="R1337" s="74">
        <v>1</v>
      </c>
      <c r="S1337" s="75">
        <v>1</v>
      </c>
      <c r="T1337" s="75" t="s">
        <v>3723</v>
      </c>
      <c r="U1337" s="75">
        <v>0</v>
      </c>
      <c r="V1337" s="76" t="s">
        <v>18</v>
      </c>
      <c r="W1337" s="76" t="s">
        <v>974</v>
      </c>
      <c r="Y1337" s="77">
        <f t="shared" si="84"/>
        <v>0.28184629664554206</v>
      </c>
      <c r="Z1337" s="78">
        <f t="shared" si="85"/>
        <v>4.7701335185229293E-5</v>
      </c>
      <c r="AE1337" s="14" t="s">
        <v>895</v>
      </c>
      <c r="AF1337" s="14">
        <f t="shared" si="82"/>
        <v>2160.2927642823424</v>
      </c>
      <c r="AG1337" s="14">
        <v>25</v>
      </c>
      <c r="AH1337" s="14">
        <f t="shared" si="83"/>
        <v>-0.13403316763056439</v>
      </c>
      <c r="AU1337" s="14">
        <v>1336</v>
      </c>
      <c r="AV1337" s="14">
        <v>0</v>
      </c>
    </row>
    <row r="1338" spans="1:48" ht="15" x14ac:dyDescent="0.25">
      <c r="A1338" s="14">
        <v>1337</v>
      </c>
      <c r="B1338" s="14">
        <v>23898</v>
      </c>
      <c r="C1338" s="13" t="s">
        <v>3252</v>
      </c>
      <c r="D1338" s="13">
        <v>56</v>
      </c>
      <c r="E1338" s="14" t="s">
        <v>20</v>
      </c>
      <c r="F1338" s="14" t="s">
        <v>3277</v>
      </c>
      <c r="I1338" s="16">
        <v>1.298763217464064E-3</v>
      </c>
      <c r="J1338" s="87">
        <v>1.298763217464064E-5</v>
      </c>
      <c r="K1338" s="16">
        <v>0.28178240147799222</v>
      </c>
      <c r="L1338" s="16">
        <v>3.7676045496534372E-5</v>
      </c>
      <c r="M1338" s="17">
        <v>3.5879866835375473</v>
      </c>
      <c r="N1338" s="17">
        <v>0.66616060782120812</v>
      </c>
      <c r="P1338" s="114">
        <v>1799.5463247837199</v>
      </c>
      <c r="Q1338" s="114">
        <v>2.2305071607571598</v>
      </c>
      <c r="R1338" s="74">
        <v>1</v>
      </c>
      <c r="S1338" s="75">
        <v>1</v>
      </c>
      <c r="T1338" s="75" t="s">
        <v>3723</v>
      </c>
      <c r="U1338" s="75">
        <v>0</v>
      </c>
      <c r="V1338" s="76" t="s">
        <v>18</v>
      </c>
      <c r="W1338" s="76" t="s">
        <v>974</v>
      </c>
      <c r="Y1338" s="77">
        <f t="shared" si="84"/>
        <v>0.28178240143435695</v>
      </c>
      <c r="Z1338" s="78">
        <f t="shared" si="85"/>
        <v>3.7676045496534372E-5</v>
      </c>
      <c r="AE1338" s="14" t="s">
        <v>895</v>
      </c>
      <c r="AF1338" s="14">
        <f t="shared" si="82"/>
        <v>2240.2030392344254</v>
      </c>
      <c r="AG1338" s="14">
        <v>25</v>
      </c>
      <c r="AH1338" s="14">
        <f t="shared" si="83"/>
        <v>0.46910785554231405</v>
      </c>
      <c r="AU1338" s="14">
        <v>1337</v>
      </c>
      <c r="AV1338" s="14">
        <v>0</v>
      </c>
    </row>
    <row r="1339" spans="1:48" ht="15" x14ac:dyDescent="0.25">
      <c r="A1339" s="14">
        <v>1338</v>
      </c>
      <c r="B1339" s="14">
        <v>23898</v>
      </c>
      <c r="C1339" s="13" t="s">
        <v>898</v>
      </c>
      <c r="D1339" s="13">
        <v>70</v>
      </c>
      <c r="E1339" s="14" t="s">
        <v>20</v>
      </c>
      <c r="F1339" s="15" t="s">
        <v>942</v>
      </c>
      <c r="I1339" s="16">
        <v>5.1787869711269058E-5</v>
      </c>
      <c r="J1339" s="87">
        <v>5.178786971126906E-7</v>
      </c>
      <c r="K1339" s="16">
        <v>0.28246620094286351</v>
      </c>
      <c r="L1339" s="16">
        <v>3.4860913070994154E-5</v>
      </c>
      <c r="M1339" s="17">
        <v>-8.7746887455686373</v>
      </c>
      <c r="N1339" s="17">
        <v>0.61638547078135542</v>
      </c>
      <c r="P1339" s="114">
        <v>112.829365816635</v>
      </c>
      <c r="Q1339" s="114">
        <v>3.2372753419631102</v>
      </c>
      <c r="R1339" s="74">
        <v>1</v>
      </c>
      <c r="S1339" s="75">
        <v>1</v>
      </c>
      <c r="T1339" s="75" t="s">
        <v>3723</v>
      </c>
      <c r="U1339" s="75">
        <v>0</v>
      </c>
      <c r="V1339" s="76" t="s">
        <v>18</v>
      </c>
      <c r="W1339" s="76" t="s">
        <v>974</v>
      </c>
      <c r="Y1339" s="77">
        <f t="shared" si="84"/>
        <v>0.28246620094275443</v>
      </c>
      <c r="Z1339" s="78">
        <f t="shared" si="85"/>
        <v>3.4860913070994154E-5</v>
      </c>
      <c r="AE1339" s="14" t="s">
        <v>895</v>
      </c>
      <c r="AF1339" s="14">
        <f t="shared" si="82"/>
        <v>1694.838939284873</v>
      </c>
      <c r="AG1339" s="14">
        <v>25</v>
      </c>
      <c r="AH1339" s="14">
        <f t="shared" si="83"/>
        <v>-8.6210946658592924</v>
      </c>
      <c r="AU1339" s="14">
        <v>1338</v>
      </c>
      <c r="AV1339" s="14">
        <v>0</v>
      </c>
    </row>
    <row r="1340" spans="1:48" ht="15" x14ac:dyDescent="0.25">
      <c r="A1340" s="14">
        <v>1339</v>
      </c>
      <c r="B1340" s="14">
        <v>23898</v>
      </c>
      <c r="C1340" s="13" t="s">
        <v>898</v>
      </c>
      <c r="D1340" s="13">
        <v>43</v>
      </c>
      <c r="E1340" s="14" t="s">
        <v>20</v>
      </c>
      <c r="F1340" s="15" t="s">
        <v>943</v>
      </c>
      <c r="I1340" s="16">
        <v>1.2964441701105375E-4</v>
      </c>
      <c r="J1340" s="87">
        <v>1.2964441701105375E-6</v>
      </c>
      <c r="K1340" s="16">
        <v>0.28252758027777458</v>
      </c>
      <c r="L1340" s="16">
        <v>2.9787991760424881E-5</v>
      </c>
      <c r="M1340" s="17">
        <v>-3.9250917032485066</v>
      </c>
      <c r="N1340" s="17">
        <v>0.52668974239056254</v>
      </c>
      <c r="P1340" s="114">
        <v>233.870608873972</v>
      </c>
      <c r="Q1340" s="114">
        <v>13.8112293587225</v>
      </c>
      <c r="R1340" s="74">
        <v>1</v>
      </c>
      <c r="S1340" s="75">
        <v>1</v>
      </c>
      <c r="T1340" s="75" t="s">
        <v>3723</v>
      </c>
      <c r="U1340" s="75">
        <v>0</v>
      </c>
      <c r="V1340" s="76" t="s">
        <v>18</v>
      </c>
      <c r="W1340" s="76" t="s">
        <v>974</v>
      </c>
      <c r="Y1340" s="77">
        <f t="shared" si="84"/>
        <v>0.28252758027720853</v>
      </c>
      <c r="Z1340" s="78">
        <f t="shared" si="85"/>
        <v>2.9787991760424881E-5</v>
      </c>
      <c r="AE1340" s="14" t="s">
        <v>895</v>
      </c>
      <c r="AF1340" s="14">
        <f t="shared" si="82"/>
        <v>1483.9032246434228</v>
      </c>
      <c r="AG1340" s="14">
        <v>25</v>
      </c>
      <c r="AH1340" s="14">
        <f t="shared" si="83"/>
        <v>-5.0552144876827256</v>
      </c>
      <c r="AU1340" s="14">
        <v>1339</v>
      </c>
      <c r="AV1340" s="14">
        <v>0</v>
      </c>
    </row>
    <row r="1341" spans="1:48" ht="15" x14ac:dyDescent="0.25">
      <c r="A1341" s="14">
        <v>1340</v>
      </c>
      <c r="B1341" s="14">
        <v>23898</v>
      </c>
      <c r="C1341" s="13" t="s">
        <v>898</v>
      </c>
      <c r="D1341" s="13">
        <v>34</v>
      </c>
      <c r="E1341" s="14" t="s">
        <v>20</v>
      </c>
      <c r="F1341" s="15" t="s">
        <v>944</v>
      </c>
      <c r="I1341" s="16">
        <v>1.0133604072229578E-4</v>
      </c>
      <c r="J1341" s="87">
        <v>1.0133604072229579E-6</v>
      </c>
      <c r="K1341" s="16">
        <v>0.28246770429847773</v>
      </c>
      <c r="L1341" s="16">
        <v>4.846907300018407E-5</v>
      </c>
      <c r="M1341" s="17">
        <v>-4.0781378597121165</v>
      </c>
      <c r="N1341" s="17">
        <v>0.85699511996994993</v>
      </c>
      <c r="P1341" s="114">
        <v>322.06541489017201</v>
      </c>
      <c r="Q1341" s="114">
        <v>5.0055672607900599</v>
      </c>
      <c r="R1341" s="74">
        <v>1</v>
      </c>
      <c r="S1341" s="75">
        <v>1</v>
      </c>
      <c r="T1341" s="75" t="s">
        <v>3723</v>
      </c>
      <c r="U1341" s="75">
        <v>0</v>
      </c>
      <c r="V1341" s="76" t="s">
        <v>18</v>
      </c>
      <c r="W1341" s="76" t="s">
        <v>974</v>
      </c>
      <c r="Y1341" s="77">
        <f t="shared" si="84"/>
        <v>0.28246770429786838</v>
      </c>
      <c r="Z1341" s="78">
        <f t="shared" si="85"/>
        <v>4.846907300018407E-5</v>
      </c>
      <c r="AE1341" s="14" t="s">
        <v>895</v>
      </c>
      <c r="AF1341" s="14">
        <f t="shared" si="82"/>
        <v>1561.9767806299312</v>
      </c>
      <c r="AG1341" s="14">
        <v>25</v>
      </c>
      <c r="AH1341" s="14">
        <f t="shared" si="83"/>
        <v>-5.1677484262589086</v>
      </c>
      <c r="AU1341" s="14">
        <v>1340</v>
      </c>
      <c r="AV1341" s="14">
        <v>0</v>
      </c>
    </row>
    <row r="1342" spans="1:48" ht="15" x14ac:dyDescent="0.25">
      <c r="A1342" s="14">
        <v>1341</v>
      </c>
      <c r="B1342" s="14">
        <v>23898</v>
      </c>
      <c r="C1342" s="13" t="s">
        <v>898</v>
      </c>
      <c r="D1342" s="13">
        <v>30</v>
      </c>
      <c r="E1342" s="14" t="s">
        <v>20</v>
      </c>
      <c r="F1342" s="15" t="s">
        <v>945</v>
      </c>
      <c r="I1342" s="16">
        <v>1.5253254644004754E-3</v>
      </c>
      <c r="J1342" s="87">
        <v>1.5253254644004755E-5</v>
      </c>
      <c r="K1342" s="16">
        <v>0.28239148088379962</v>
      </c>
      <c r="L1342" s="16">
        <v>4.9868881298649798E-5</v>
      </c>
      <c r="M1342" s="17">
        <v>-5.196454014521068</v>
      </c>
      <c r="N1342" s="17">
        <v>0.881745518656607</v>
      </c>
      <c r="P1342" s="114">
        <v>410.385328205223</v>
      </c>
      <c r="Q1342" s="114">
        <v>10.3788449491561</v>
      </c>
      <c r="R1342" s="74">
        <v>1</v>
      </c>
      <c r="S1342" s="75">
        <v>1</v>
      </c>
      <c r="T1342" s="75" t="s">
        <v>3723</v>
      </c>
      <c r="U1342" s="75">
        <v>0</v>
      </c>
      <c r="V1342" s="76" t="s">
        <v>18</v>
      </c>
      <c r="W1342" s="76" t="s">
        <v>974</v>
      </c>
      <c r="Y1342" s="77">
        <f t="shared" si="84"/>
        <v>0.28239148087211274</v>
      </c>
      <c r="Z1342" s="78">
        <f t="shared" si="85"/>
        <v>4.9868881298649798E-5</v>
      </c>
      <c r="AE1342" s="14" t="s">
        <v>895</v>
      </c>
      <c r="AF1342" s="14">
        <f t="shared" si="82"/>
        <v>1700.6133740171188</v>
      </c>
      <c r="AG1342" s="14">
        <v>25</v>
      </c>
      <c r="AH1342" s="14">
        <f t="shared" si="83"/>
        <v>-5.9900397165596093</v>
      </c>
      <c r="AU1342" s="14">
        <v>1341</v>
      </c>
      <c r="AV1342" s="14">
        <v>0</v>
      </c>
    </row>
    <row r="1343" spans="1:48" ht="15" x14ac:dyDescent="0.25">
      <c r="A1343" s="14">
        <v>1342</v>
      </c>
      <c r="B1343" s="14">
        <v>23898</v>
      </c>
      <c r="C1343" s="13" t="s">
        <v>898</v>
      </c>
      <c r="D1343" s="18">
        <v>18</v>
      </c>
      <c r="E1343" s="14" t="s">
        <v>20</v>
      </c>
      <c r="F1343" s="15" t="s">
        <v>946</v>
      </c>
      <c r="I1343" s="21">
        <v>1.1401192329761885E-3</v>
      </c>
      <c r="J1343" s="87">
        <v>1.1401192329761885E-5</v>
      </c>
      <c r="K1343" s="21">
        <v>0.28238547887408727</v>
      </c>
      <c r="L1343" s="16">
        <v>4.534017351570448E-5</v>
      </c>
      <c r="M1343" s="22">
        <v>-5.1484676546265096</v>
      </c>
      <c r="N1343" s="22">
        <v>0.80167218055593459</v>
      </c>
      <c r="P1343" s="114">
        <v>417.55962402875298</v>
      </c>
      <c r="Q1343" s="114">
        <v>2.7446502550879801</v>
      </c>
      <c r="R1343" s="74">
        <v>1</v>
      </c>
      <c r="S1343" s="75">
        <v>1</v>
      </c>
      <c r="T1343" s="75" t="s">
        <v>3723</v>
      </c>
      <c r="U1343" s="75">
        <v>0</v>
      </c>
      <c r="V1343" s="76" t="s">
        <v>18</v>
      </c>
      <c r="W1343" s="76" t="s">
        <v>974</v>
      </c>
      <c r="Y1343" s="77">
        <f t="shared" si="84"/>
        <v>0.2823854788651991</v>
      </c>
      <c r="Z1343" s="78">
        <f t="shared" si="85"/>
        <v>4.534017351570448E-5</v>
      </c>
      <c r="AE1343" s="14" t="s">
        <v>895</v>
      </c>
      <c r="AF1343" s="14">
        <f t="shared" si="82"/>
        <v>1703.2041874337276</v>
      </c>
      <c r="AG1343" s="14">
        <v>25</v>
      </c>
      <c r="AH1343" s="14">
        <f t="shared" si="83"/>
        <v>-5.9547556284018457</v>
      </c>
      <c r="AU1343" s="14">
        <v>1342</v>
      </c>
      <c r="AV1343" s="14">
        <v>0</v>
      </c>
    </row>
    <row r="1344" spans="1:48" ht="15" x14ac:dyDescent="0.25">
      <c r="A1344" s="14">
        <v>1343</v>
      </c>
      <c r="B1344" s="14">
        <v>23898</v>
      </c>
      <c r="C1344" s="13" t="s">
        <v>898</v>
      </c>
      <c r="D1344" s="13">
        <v>33</v>
      </c>
      <c r="E1344" s="14" t="s">
        <v>20</v>
      </c>
      <c r="F1344" s="15" t="s">
        <v>947</v>
      </c>
      <c r="I1344" s="16">
        <v>1.5824855957770644E-3</v>
      </c>
      <c r="J1344" s="87">
        <v>1.5824855957770645E-5</v>
      </c>
      <c r="K1344" s="16">
        <v>0.28232555478958377</v>
      </c>
      <c r="L1344" s="16">
        <v>5.3622810636502215E-5</v>
      </c>
      <c r="M1344" s="17">
        <v>-7.2642105367481946</v>
      </c>
      <c r="N1344" s="17">
        <v>0.94811978422593235</v>
      </c>
      <c r="P1344" s="114">
        <v>423.59986820419903</v>
      </c>
      <c r="Q1344" s="114">
        <v>9.5016617996130606</v>
      </c>
      <c r="R1344" s="74">
        <v>1</v>
      </c>
      <c r="S1344" s="75">
        <v>1</v>
      </c>
      <c r="T1344" s="75" t="s">
        <v>3723</v>
      </c>
      <c r="U1344" s="75">
        <v>0</v>
      </c>
      <c r="V1344" s="76" t="s">
        <v>18</v>
      </c>
      <c r="W1344" s="76" t="s">
        <v>974</v>
      </c>
      <c r="Y1344" s="77">
        <f t="shared" si="84"/>
        <v>0.2823255547770685</v>
      </c>
      <c r="Z1344" s="78">
        <f t="shared" si="85"/>
        <v>5.3622810636502215E-5</v>
      </c>
      <c r="AE1344" s="14" t="s">
        <v>895</v>
      </c>
      <c r="AF1344" s="14">
        <f t="shared" si="82"/>
        <v>1840.1952345969912</v>
      </c>
      <c r="AG1344" s="14">
        <v>25</v>
      </c>
      <c r="AH1344" s="14">
        <f t="shared" si="83"/>
        <v>-7.5104489240795536</v>
      </c>
      <c r="AU1344" s="14">
        <v>1343</v>
      </c>
      <c r="AV1344" s="14">
        <v>0</v>
      </c>
    </row>
    <row r="1345" spans="1:48" ht="15" x14ac:dyDescent="0.25">
      <c r="A1345" s="14">
        <v>1344</v>
      </c>
      <c r="B1345" s="14">
        <v>23898</v>
      </c>
      <c r="C1345" s="13" t="s">
        <v>898</v>
      </c>
      <c r="D1345" s="18">
        <v>7</v>
      </c>
      <c r="E1345" s="14" t="s">
        <v>20</v>
      </c>
      <c r="F1345" s="15" t="s">
        <v>948</v>
      </c>
      <c r="I1345" s="21">
        <v>4.9176035467721712E-4</v>
      </c>
      <c r="J1345" s="87">
        <v>4.9176035467721714E-6</v>
      </c>
      <c r="K1345" s="21">
        <v>0.28231263952364222</v>
      </c>
      <c r="L1345" s="16">
        <v>5.1060148027945427E-5</v>
      </c>
      <c r="M1345" s="22">
        <v>-6.9343023704082629</v>
      </c>
      <c r="N1345" s="22">
        <v>0.90280863603020656</v>
      </c>
      <c r="P1345" s="114">
        <v>445.36242320001003</v>
      </c>
      <c r="Q1345" s="114">
        <v>9.6197278724511595</v>
      </c>
      <c r="R1345" s="74">
        <v>1</v>
      </c>
      <c r="S1345" s="75">
        <v>1</v>
      </c>
      <c r="T1345" s="75" t="s">
        <v>3723</v>
      </c>
      <c r="U1345" s="75">
        <v>0</v>
      </c>
      <c r="V1345" s="76" t="s">
        <v>18</v>
      </c>
      <c r="W1345" s="76" t="s">
        <v>974</v>
      </c>
      <c r="Y1345" s="77">
        <f t="shared" si="84"/>
        <v>0.28231263951955327</v>
      </c>
      <c r="Z1345" s="78">
        <f t="shared" si="85"/>
        <v>5.1060148027945427E-5</v>
      </c>
      <c r="AE1345" s="14" t="s">
        <v>895</v>
      </c>
      <c r="AF1345" s="14">
        <f t="shared" si="82"/>
        <v>1836.462117378936</v>
      </c>
      <c r="AG1345" s="14">
        <v>25</v>
      </c>
      <c r="AH1345" s="14">
        <f t="shared" si="83"/>
        <v>-7.2678693900060756</v>
      </c>
      <c r="AU1345" s="14">
        <v>1344</v>
      </c>
      <c r="AV1345" s="14">
        <v>0</v>
      </c>
    </row>
    <row r="1346" spans="1:48" ht="15" x14ac:dyDescent="0.25">
      <c r="A1346" s="14">
        <v>1345</v>
      </c>
      <c r="B1346" s="14">
        <v>23898</v>
      </c>
      <c r="C1346" s="13" t="s">
        <v>898</v>
      </c>
      <c r="D1346" s="18">
        <v>26</v>
      </c>
      <c r="E1346" s="14" t="s">
        <v>20</v>
      </c>
      <c r="F1346" s="15" t="s">
        <v>949</v>
      </c>
      <c r="I1346" s="21">
        <v>1.1334439688141223E-3</v>
      </c>
      <c r="J1346" s="87">
        <v>1.1334439688141223E-5</v>
      </c>
      <c r="K1346" s="21">
        <v>0.28239643763839806</v>
      </c>
      <c r="L1346" s="16">
        <v>6.2399168080741989E-5</v>
      </c>
      <c r="M1346" s="22">
        <v>-4.0128066669331552</v>
      </c>
      <c r="N1346" s="22">
        <v>1.1032969938429282</v>
      </c>
      <c r="P1346" s="114">
        <v>452.095560209506</v>
      </c>
      <c r="Q1346" s="114">
        <v>25.195831718891199</v>
      </c>
      <c r="R1346" s="74">
        <v>1</v>
      </c>
      <c r="S1346" s="75">
        <v>1</v>
      </c>
      <c r="T1346" s="75" t="s">
        <v>3723</v>
      </c>
      <c r="U1346" s="75">
        <v>0</v>
      </c>
      <c r="V1346" s="76" t="s">
        <v>18</v>
      </c>
      <c r="W1346" s="76" t="s">
        <v>974</v>
      </c>
      <c r="Y1346" s="77">
        <f t="shared" si="84"/>
        <v>0.2823964376288311</v>
      </c>
      <c r="Z1346" s="78">
        <f t="shared" si="85"/>
        <v>6.2399168080741989E-5</v>
      </c>
      <c r="AE1346" s="14" t="s">
        <v>895</v>
      </c>
      <c r="AF1346" s="14">
        <f t="shared" si="82"/>
        <v>1658.7841354553709</v>
      </c>
      <c r="AG1346" s="14">
        <v>25</v>
      </c>
      <c r="AH1346" s="14">
        <f t="shared" si="83"/>
        <v>-5.1197107845096728</v>
      </c>
      <c r="AU1346" s="14">
        <v>1345</v>
      </c>
      <c r="AV1346" s="14">
        <v>0</v>
      </c>
    </row>
    <row r="1347" spans="1:48" ht="15" x14ac:dyDescent="0.25">
      <c r="A1347" s="14">
        <v>1346</v>
      </c>
      <c r="B1347" s="14">
        <v>23898</v>
      </c>
      <c r="C1347" s="13" t="s">
        <v>898</v>
      </c>
      <c r="D1347" s="13">
        <v>110</v>
      </c>
      <c r="E1347" s="14" t="s">
        <v>20</v>
      </c>
      <c r="F1347" s="15" t="s">
        <v>950</v>
      </c>
      <c r="I1347" s="16">
        <v>9.447997286937455E-4</v>
      </c>
      <c r="J1347" s="87">
        <v>9.4479972869374559E-6</v>
      </c>
      <c r="K1347" s="16">
        <v>0.28234728731332931</v>
      </c>
      <c r="L1347" s="16">
        <v>3.7159965377588139E-5</v>
      </c>
      <c r="M1347" s="17">
        <v>-5.6068518638896503</v>
      </c>
      <c r="N1347" s="17">
        <v>0.65703565213126591</v>
      </c>
      <c r="P1347" s="114">
        <v>456.19942924398902</v>
      </c>
      <c r="Q1347" s="114">
        <v>9.7974285463993507</v>
      </c>
      <c r="R1347" s="74">
        <v>1</v>
      </c>
      <c r="S1347" s="75">
        <v>1</v>
      </c>
      <c r="T1347" s="75" t="s">
        <v>3723</v>
      </c>
      <c r="U1347" s="75">
        <v>0</v>
      </c>
      <c r="V1347" s="76" t="s">
        <v>18</v>
      </c>
      <c r="W1347" s="76" t="s">
        <v>974</v>
      </c>
      <c r="Y1347" s="77">
        <f t="shared" si="84"/>
        <v>0.28234728730528225</v>
      </c>
      <c r="Z1347" s="78">
        <f t="shared" si="85"/>
        <v>3.7159965377588139E-5</v>
      </c>
      <c r="AE1347" s="14" t="s">
        <v>895</v>
      </c>
      <c r="AF1347" s="14">
        <f t="shared" ref="AF1347:AF1410" si="86">LN((K1347-(EXP(0.00000000001867*P1347*1000000)-1)*(I1347-0.015)-0.28325)/(0.015-0.0384)+1)/0.00000000001867/1000000</f>
        <v>1761.7991307608611</v>
      </c>
      <c r="AG1347" s="14">
        <v>25</v>
      </c>
      <c r="AH1347" s="14">
        <f t="shared" ref="AH1347:AH1410" si="87">(M1347-2.95)/1.36</f>
        <v>-6.2918028410953317</v>
      </c>
      <c r="AU1347" s="14">
        <v>1346</v>
      </c>
      <c r="AV1347" s="14">
        <v>0</v>
      </c>
    </row>
    <row r="1348" spans="1:48" ht="15" x14ac:dyDescent="0.25">
      <c r="A1348" s="14">
        <v>1347</v>
      </c>
      <c r="B1348" s="14">
        <v>23898</v>
      </c>
      <c r="C1348" s="13" t="s">
        <v>898</v>
      </c>
      <c r="D1348" s="13">
        <v>85</v>
      </c>
      <c r="E1348" s="14" t="s">
        <v>20</v>
      </c>
      <c r="F1348" s="15" t="s">
        <v>951</v>
      </c>
      <c r="I1348" s="16">
        <v>1.0796474639074684E-3</v>
      </c>
      <c r="J1348" s="87">
        <v>1.0796474639074684E-5</v>
      </c>
      <c r="K1348" s="16">
        <v>0.28257360210029603</v>
      </c>
      <c r="L1348" s="16">
        <v>5.0736974976280066E-5</v>
      </c>
      <c r="M1348" s="17">
        <v>2.5543460215016189</v>
      </c>
      <c r="N1348" s="17">
        <v>0.89709452368913478</v>
      </c>
      <c r="P1348" s="114">
        <v>465.03591701607797</v>
      </c>
      <c r="Q1348" s="114">
        <v>6.4390127020975303</v>
      </c>
      <c r="R1348" s="74">
        <v>1</v>
      </c>
      <c r="S1348" s="75">
        <v>1</v>
      </c>
      <c r="T1348" s="75" t="s">
        <v>3723</v>
      </c>
      <c r="U1348" s="75">
        <v>0</v>
      </c>
      <c r="V1348" s="76" t="s">
        <v>18</v>
      </c>
      <c r="W1348" s="76" t="s">
        <v>974</v>
      </c>
      <c r="Y1348" s="77">
        <f t="shared" si="84"/>
        <v>0.2825736020909223</v>
      </c>
      <c r="Z1348" s="78">
        <f t="shared" si="85"/>
        <v>5.0736974976280066E-5</v>
      </c>
      <c r="AE1348" s="14" t="s">
        <v>895</v>
      </c>
      <c r="AF1348" s="14">
        <f t="shared" si="86"/>
        <v>1255.5733713558707</v>
      </c>
      <c r="AG1348" s="14">
        <v>25</v>
      </c>
      <c r="AH1348" s="14">
        <f t="shared" si="87"/>
        <v>-0.2909220430135156</v>
      </c>
      <c r="AU1348" s="14">
        <v>1347</v>
      </c>
      <c r="AV1348" s="14">
        <v>0</v>
      </c>
    </row>
    <row r="1349" spans="1:48" ht="15" x14ac:dyDescent="0.25">
      <c r="A1349" s="14">
        <v>1348</v>
      </c>
      <c r="B1349" s="14">
        <v>23898</v>
      </c>
      <c r="C1349" s="13" t="s">
        <v>898</v>
      </c>
      <c r="D1349" s="13">
        <v>2</v>
      </c>
      <c r="E1349" s="14" t="s">
        <v>20</v>
      </c>
      <c r="F1349" s="15" t="s">
        <v>952</v>
      </c>
      <c r="I1349" s="16">
        <v>4.8201626212071509E-4</v>
      </c>
      <c r="J1349" s="87">
        <v>4.8201626212071511E-6</v>
      </c>
      <c r="K1349" s="16">
        <v>0.28244789330658759</v>
      </c>
      <c r="L1349" s="16">
        <v>4.1181337928494904E-5</v>
      </c>
      <c r="M1349" s="17">
        <v>0.12499779658003973</v>
      </c>
      <c r="N1349" s="17">
        <v>0.72813865531318189</v>
      </c>
      <c r="P1349" s="114">
        <v>548.074612171627</v>
      </c>
      <c r="Q1349" s="114">
        <v>10.3874428886174</v>
      </c>
      <c r="R1349" s="74">
        <v>1</v>
      </c>
      <c r="S1349" s="75">
        <v>1</v>
      </c>
      <c r="T1349" s="75" t="s">
        <v>3723</v>
      </c>
      <c r="U1349" s="75">
        <v>0</v>
      </c>
      <c r="V1349" s="76" t="s">
        <v>18</v>
      </c>
      <c r="W1349" s="76" t="s">
        <v>974</v>
      </c>
      <c r="Y1349" s="77">
        <f t="shared" si="84"/>
        <v>0.28244789330165532</v>
      </c>
      <c r="Z1349" s="78">
        <f t="shared" si="85"/>
        <v>4.1181337928494904E-5</v>
      </c>
      <c r="AE1349" s="14" t="s">
        <v>895</v>
      </c>
      <c r="AF1349" s="14">
        <f t="shared" si="86"/>
        <v>1473.7489407792532</v>
      </c>
      <c r="AG1349" s="14">
        <v>25</v>
      </c>
      <c r="AH1349" s="14">
        <f t="shared" si="87"/>
        <v>-2.0772075025146766</v>
      </c>
      <c r="AU1349" s="14">
        <v>1348</v>
      </c>
      <c r="AV1349" s="14">
        <v>0</v>
      </c>
    </row>
    <row r="1350" spans="1:48" ht="15" x14ac:dyDescent="0.25">
      <c r="A1350" s="14">
        <v>1349</v>
      </c>
      <c r="B1350" s="14">
        <v>23898</v>
      </c>
      <c r="C1350" s="13" t="s">
        <v>898</v>
      </c>
      <c r="D1350" s="13">
        <v>71</v>
      </c>
      <c r="E1350" s="14" t="s">
        <v>20</v>
      </c>
      <c r="F1350" s="15" t="s">
        <v>953</v>
      </c>
      <c r="I1350" s="16">
        <v>1.2915220351724203E-3</v>
      </c>
      <c r="J1350" s="87">
        <v>1.2915220351724203E-5</v>
      </c>
      <c r="K1350" s="16">
        <v>0.28243120748847611</v>
      </c>
      <c r="L1350" s="16">
        <v>4.4457410360696661E-5</v>
      </c>
      <c r="M1350" s="17">
        <v>-0.17139784663666724</v>
      </c>
      <c r="N1350" s="17">
        <v>0.78606380042589574</v>
      </c>
      <c r="P1350" s="114">
        <v>575.44627220417203</v>
      </c>
      <c r="Q1350" s="114">
        <v>7.7846344460475096</v>
      </c>
      <c r="R1350" s="74">
        <v>1</v>
      </c>
      <c r="S1350" s="75">
        <v>1</v>
      </c>
      <c r="T1350" s="75" t="s">
        <v>3723</v>
      </c>
      <c r="U1350" s="75">
        <v>0</v>
      </c>
      <c r="V1350" s="76" t="s">
        <v>18</v>
      </c>
      <c r="W1350" s="76" t="s">
        <v>974</v>
      </c>
      <c r="Y1350" s="77">
        <f t="shared" si="84"/>
        <v>0.28243120747460054</v>
      </c>
      <c r="Z1350" s="78">
        <f t="shared" si="85"/>
        <v>4.4457410360696661E-5</v>
      </c>
      <c r="AE1350" s="14" t="s">
        <v>895</v>
      </c>
      <c r="AF1350" s="14">
        <f t="shared" si="86"/>
        <v>1513.6666846446356</v>
      </c>
      <c r="AG1350" s="14">
        <v>25</v>
      </c>
      <c r="AH1350" s="14">
        <f t="shared" si="87"/>
        <v>-2.2951454754681375</v>
      </c>
      <c r="AU1350" s="14">
        <v>1349</v>
      </c>
      <c r="AV1350" s="14">
        <v>0</v>
      </c>
    </row>
    <row r="1351" spans="1:48" ht="15" x14ac:dyDescent="0.25">
      <c r="A1351" s="14">
        <v>1350</v>
      </c>
      <c r="B1351" s="14">
        <v>23898</v>
      </c>
      <c r="C1351" s="13" t="s">
        <v>898</v>
      </c>
      <c r="D1351" s="18">
        <v>15</v>
      </c>
      <c r="E1351" s="14" t="s">
        <v>20</v>
      </c>
      <c r="F1351" s="15" t="s">
        <v>954</v>
      </c>
      <c r="I1351" s="21">
        <v>8.3294804770305019E-4</v>
      </c>
      <c r="J1351" s="87">
        <v>8.3294804770305015E-6</v>
      </c>
      <c r="K1351" s="21">
        <v>0.28239319963941356</v>
      </c>
      <c r="L1351" s="16">
        <v>4.7145925434293979E-5</v>
      </c>
      <c r="M1351" s="22">
        <v>0.28179478232415178</v>
      </c>
      <c r="N1351" s="22">
        <v>0.83360018095557376</v>
      </c>
      <c r="P1351" s="114">
        <v>649.539325827879</v>
      </c>
      <c r="Q1351" s="114">
        <v>11.302229419024901</v>
      </c>
      <c r="R1351" s="74">
        <v>1</v>
      </c>
      <c r="S1351" s="75">
        <v>1</v>
      </c>
      <c r="T1351" s="75" t="s">
        <v>3723</v>
      </c>
      <c r="U1351" s="75">
        <v>0</v>
      </c>
      <c r="V1351" s="76" t="s">
        <v>18</v>
      </c>
      <c r="W1351" s="76" t="s">
        <v>974</v>
      </c>
      <c r="Y1351" s="77">
        <f t="shared" si="84"/>
        <v>0.28239319962931247</v>
      </c>
      <c r="Z1351" s="78">
        <f t="shared" si="85"/>
        <v>4.7145925434293979E-5</v>
      </c>
      <c r="AE1351" s="14" t="s">
        <v>895</v>
      </c>
      <c r="AF1351" s="14">
        <f t="shared" si="86"/>
        <v>1543.1014807235576</v>
      </c>
      <c r="AG1351" s="14">
        <v>25</v>
      </c>
      <c r="AH1351" s="14">
        <f t="shared" si="87"/>
        <v>-1.9619156012322414</v>
      </c>
      <c r="AU1351" s="14">
        <v>1350</v>
      </c>
      <c r="AV1351" s="14">
        <v>0</v>
      </c>
    </row>
    <row r="1352" spans="1:48" ht="15" x14ac:dyDescent="0.25">
      <c r="A1352" s="14">
        <v>1351</v>
      </c>
      <c r="B1352" s="14">
        <v>23898</v>
      </c>
      <c r="C1352" s="13" t="s">
        <v>898</v>
      </c>
      <c r="D1352" s="13">
        <v>48</v>
      </c>
      <c r="E1352" s="14" t="s">
        <v>20</v>
      </c>
      <c r="F1352" s="15" t="s">
        <v>955</v>
      </c>
      <c r="I1352" s="16">
        <v>4.7492275635087203E-4</v>
      </c>
      <c r="J1352" s="87">
        <v>4.7492275635087207E-6</v>
      </c>
      <c r="K1352" s="16">
        <v>0.2826012756677691</v>
      </c>
      <c r="L1352" s="16">
        <v>4.4051436618304088E-5</v>
      </c>
      <c r="M1352" s="17">
        <v>8.2002583536655571</v>
      </c>
      <c r="N1352" s="17">
        <v>0.77888566611228338</v>
      </c>
      <c r="P1352" s="114">
        <v>667.33671223123201</v>
      </c>
      <c r="Q1352" s="114">
        <v>11.503104476812601</v>
      </c>
      <c r="R1352" s="74">
        <v>1</v>
      </c>
      <c r="S1352" s="75">
        <v>1</v>
      </c>
      <c r="T1352" s="75" t="s">
        <v>3723</v>
      </c>
      <c r="U1352" s="75">
        <v>0</v>
      </c>
      <c r="V1352" s="76" t="s">
        <v>18</v>
      </c>
      <c r="W1352" s="76" t="s">
        <v>974</v>
      </c>
      <c r="Y1352" s="77">
        <f t="shared" si="84"/>
        <v>0.28260127566185195</v>
      </c>
      <c r="Z1352" s="78">
        <f t="shared" si="85"/>
        <v>4.4051436618304088E-5</v>
      </c>
      <c r="AE1352" s="14" t="s">
        <v>895</v>
      </c>
      <c r="AF1352" s="14">
        <f t="shared" si="86"/>
        <v>1057.5726586718829</v>
      </c>
      <c r="AG1352" s="14">
        <v>25</v>
      </c>
      <c r="AH1352" s="14">
        <f t="shared" si="87"/>
        <v>3.8604840835776151</v>
      </c>
      <c r="AU1352" s="14">
        <v>1351</v>
      </c>
      <c r="AV1352" s="14">
        <v>0</v>
      </c>
    </row>
    <row r="1353" spans="1:48" ht="15" x14ac:dyDescent="0.25">
      <c r="A1353" s="14">
        <v>1352</v>
      </c>
      <c r="B1353" s="14">
        <v>23898</v>
      </c>
      <c r="C1353" s="13" t="s">
        <v>898</v>
      </c>
      <c r="D1353" s="13">
        <v>3</v>
      </c>
      <c r="E1353" s="14" t="s">
        <v>20</v>
      </c>
      <c r="F1353" s="15" t="s">
        <v>956</v>
      </c>
      <c r="I1353" s="16">
        <v>4.7114721201869117E-4</v>
      </c>
      <c r="J1353" s="87">
        <v>4.7114721201869116E-6</v>
      </c>
      <c r="K1353" s="16">
        <v>0.28243608317656116</v>
      </c>
      <c r="L1353" s="16">
        <v>4.0578772671194032E-5</v>
      </c>
      <c r="M1353" s="17">
        <v>2.7443436142871036</v>
      </c>
      <c r="N1353" s="17">
        <v>0.71748453190967343</v>
      </c>
      <c r="P1353" s="114">
        <v>685.04583565370103</v>
      </c>
      <c r="Q1353" s="114">
        <v>24.8217498019564</v>
      </c>
      <c r="R1353" s="74">
        <v>1</v>
      </c>
      <c r="S1353" s="75">
        <v>1</v>
      </c>
      <c r="T1353" s="75" t="s">
        <v>3723</v>
      </c>
      <c r="U1353" s="75">
        <v>0</v>
      </c>
      <c r="V1353" s="76" t="s">
        <v>18</v>
      </c>
      <c r="W1353" s="76" t="s">
        <v>974</v>
      </c>
      <c r="Y1353" s="77">
        <f t="shared" si="84"/>
        <v>0.28243608317053526</v>
      </c>
      <c r="Z1353" s="78">
        <f t="shared" si="85"/>
        <v>4.0578772671194032E-5</v>
      </c>
      <c r="AE1353" s="14" t="s">
        <v>895</v>
      </c>
      <c r="AF1353" s="14">
        <f t="shared" si="86"/>
        <v>1416.0742563498627</v>
      </c>
      <c r="AG1353" s="14">
        <v>25</v>
      </c>
      <c r="AH1353" s="14">
        <f t="shared" si="87"/>
        <v>-0.15121793067124747</v>
      </c>
      <c r="AU1353" s="14">
        <v>1352</v>
      </c>
      <c r="AV1353" s="14">
        <v>0</v>
      </c>
    </row>
    <row r="1354" spans="1:48" ht="15" x14ac:dyDescent="0.25">
      <c r="A1354" s="14">
        <v>1353</v>
      </c>
      <c r="B1354" s="14">
        <v>23898</v>
      </c>
      <c r="C1354" s="13" t="s">
        <v>898</v>
      </c>
      <c r="D1354" s="18">
        <v>105</v>
      </c>
      <c r="E1354" s="14" t="s">
        <v>20</v>
      </c>
      <c r="F1354" s="15" t="s">
        <v>957</v>
      </c>
      <c r="I1354" s="21">
        <v>8.4805954229796279E-4</v>
      </c>
      <c r="J1354" s="87">
        <v>8.4805954229796286E-6</v>
      </c>
      <c r="K1354" s="21">
        <v>0.28226911069050958</v>
      </c>
      <c r="L1354" s="16">
        <v>2.8183260222063232E-5</v>
      </c>
      <c r="M1354" s="22">
        <v>-1.9871772662516385</v>
      </c>
      <c r="N1354" s="22">
        <v>0.49831603907701805</v>
      </c>
      <c r="P1354" s="114">
        <v>746.68937000536096</v>
      </c>
      <c r="Q1354" s="114">
        <v>8.9610104822746202</v>
      </c>
      <c r="R1354" s="74">
        <v>1</v>
      </c>
      <c r="S1354" s="75">
        <v>1</v>
      </c>
      <c r="T1354" s="75" t="s">
        <v>3723</v>
      </c>
      <c r="U1354" s="75">
        <v>0</v>
      </c>
      <c r="V1354" s="76" t="s">
        <v>18</v>
      </c>
      <c r="W1354" s="76" t="s">
        <v>974</v>
      </c>
      <c r="Y1354" s="77">
        <f t="shared" si="84"/>
        <v>0.28226911067868704</v>
      </c>
      <c r="Z1354" s="78">
        <f t="shared" si="85"/>
        <v>2.8183260222063232E-5</v>
      </c>
      <c r="AE1354" s="14" t="s">
        <v>895</v>
      </c>
      <c r="AF1354" s="14">
        <f t="shared" si="86"/>
        <v>1761.2011950225476</v>
      </c>
      <c r="AG1354" s="14">
        <v>25</v>
      </c>
      <c r="AH1354" s="14">
        <f t="shared" si="87"/>
        <v>-3.6302774016556163</v>
      </c>
      <c r="AU1354" s="14">
        <v>1353</v>
      </c>
      <c r="AV1354" s="14">
        <v>0</v>
      </c>
    </row>
    <row r="1355" spans="1:48" ht="15" x14ac:dyDescent="0.25">
      <c r="A1355" s="14">
        <v>1354</v>
      </c>
      <c r="B1355" s="14">
        <v>23898</v>
      </c>
      <c r="C1355" s="13" t="s">
        <v>898</v>
      </c>
      <c r="D1355" s="18">
        <v>10</v>
      </c>
      <c r="E1355" s="14" t="s">
        <v>20</v>
      </c>
      <c r="F1355" s="15" t="s">
        <v>958</v>
      </c>
      <c r="I1355" s="21">
        <v>2.2194175282854328E-3</v>
      </c>
      <c r="J1355" s="87">
        <v>2.2194175282854327E-5</v>
      </c>
      <c r="K1355" s="21">
        <v>0.28240350502374656</v>
      </c>
      <c r="L1355" s="16">
        <v>4.2520431467377058E-5</v>
      </c>
      <c r="M1355" s="22">
        <v>2.7756999298000906</v>
      </c>
      <c r="N1355" s="22">
        <v>0.75181553949754676</v>
      </c>
      <c r="P1355" s="114">
        <v>779.218539254549</v>
      </c>
      <c r="Q1355" s="114">
        <v>17.0034629491857</v>
      </c>
      <c r="R1355" s="74">
        <v>1</v>
      </c>
      <c r="S1355" s="75">
        <v>1</v>
      </c>
      <c r="T1355" s="75" t="s">
        <v>3723</v>
      </c>
      <c r="U1355" s="75">
        <v>0</v>
      </c>
      <c r="V1355" s="76" t="s">
        <v>18</v>
      </c>
      <c r="W1355" s="76" t="s">
        <v>974</v>
      </c>
      <c r="Y1355" s="77">
        <f t="shared" si="84"/>
        <v>0.28240350499145844</v>
      </c>
      <c r="Z1355" s="78">
        <f t="shared" si="85"/>
        <v>4.2520431467377058E-5</v>
      </c>
      <c r="AE1355" s="14" t="s">
        <v>895</v>
      </c>
      <c r="AF1355" s="14">
        <f t="shared" si="86"/>
        <v>1488.0342092241706</v>
      </c>
      <c r="AG1355" s="14">
        <v>25</v>
      </c>
      <c r="AH1355" s="14">
        <f t="shared" si="87"/>
        <v>-0.12816181632346291</v>
      </c>
      <c r="AU1355" s="14">
        <v>1354</v>
      </c>
      <c r="AV1355" s="14">
        <v>0</v>
      </c>
    </row>
    <row r="1356" spans="1:48" ht="15" x14ac:dyDescent="0.25">
      <c r="A1356" s="14">
        <v>1355</v>
      </c>
      <c r="B1356" s="14">
        <v>23898</v>
      </c>
      <c r="C1356" s="13" t="s">
        <v>898</v>
      </c>
      <c r="D1356" s="18">
        <v>86</v>
      </c>
      <c r="E1356" s="14" t="s">
        <v>20</v>
      </c>
      <c r="F1356" s="15" t="s">
        <v>959</v>
      </c>
      <c r="I1356" s="21">
        <v>8.1611951246868372E-4</v>
      </c>
      <c r="J1356" s="87">
        <v>8.1611951246868383E-6</v>
      </c>
      <c r="K1356" s="21">
        <v>0.28226155708184003</v>
      </c>
      <c r="L1356" s="16">
        <v>3.8174895234861154E-5</v>
      </c>
      <c r="M1356" s="22">
        <v>2.1121516537370155</v>
      </c>
      <c r="N1356" s="22">
        <v>0.6749809083733691</v>
      </c>
      <c r="P1356" s="114">
        <v>987.00195407910098</v>
      </c>
      <c r="Q1356" s="114">
        <v>11.465112754669599</v>
      </c>
      <c r="R1356" s="74">
        <v>1</v>
      </c>
      <c r="S1356" s="75">
        <v>1</v>
      </c>
      <c r="T1356" s="75" t="s">
        <v>3723</v>
      </c>
      <c r="U1356" s="75">
        <v>0</v>
      </c>
      <c r="V1356" s="76" t="s">
        <v>18</v>
      </c>
      <c r="W1356" s="76" t="s">
        <v>974</v>
      </c>
      <c r="Y1356" s="77">
        <f t="shared" si="84"/>
        <v>0.28226155706680112</v>
      </c>
      <c r="Z1356" s="78">
        <f t="shared" si="85"/>
        <v>3.8174895234861154E-5</v>
      </c>
      <c r="AE1356" s="14" t="s">
        <v>895</v>
      </c>
      <c r="AF1356" s="14">
        <f t="shared" si="86"/>
        <v>1633.533498873413</v>
      </c>
      <c r="AG1356" s="14">
        <v>25</v>
      </c>
      <c r="AH1356" s="14">
        <f t="shared" si="87"/>
        <v>-0.61606496048748871</v>
      </c>
      <c r="AU1356" s="14">
        <v>1355</v>
      </c>
      <c r="AV1356" s="14">
        <v>0</v>
      </c>
    </row>
    <row r="1357" spans="1:48" ht="15" x14ac:dyDescent="0.25">
      <c r="A1357" s="14">
        <v>1356</v>
      </c>
      <c r="B1357" s="14">
        <v>23898</v>
      </c>
      <c r="C1357" s="13" t="s">
        <v>898</v>
      </c>
      <c r="D1357" s="13">
        <v>39</v>
      </c>
      <c r="E1357" s="14" t="s">
        <v>20</v>
      </c>
      <c r="F1357" s="15" t="s">
        <v>960</v>
      </c>
      <c r="I1357" s="16">
        <v>7.1531833806220849E-4</v>
      </c>
      <c r="J1357" s="87">
        <v>7.1531833806220854E-6</v>
      </c>
      <c r="K1357" s="16">
        <v>0.2821800586280917</v>
      </c>
      <c r="L1357" s="16">
        <v>3.612832367846978E-5</v>
      </c>
      <c r="M1357" s="17">
        <v>0.5283634865915765</v>
      </c>
      <c r="N1357" s="17">
        <v>0.63879490918017368</v>
      </c>
      <c r="P1357" s="114">
        <v>1000.16852776192</v>
      </c>
      <c r="Q1357" s="114">
        <v>25.2031018094474</v>
      </c>
      <c r="R1357" s="74">
        <v>1</v>
      </c>
      <c r="S1357" s="75">
        <v>1</v>
      </c>
      <c r="T1357" s="75" t="s">
        <v>3723</v>
      </c>
      <c r="U1357" s="75">
        <v>0</v>
      </c>
      <c r="V1357" s="76" t="s">
        <v>18</v>
      </c>
      <c r="W1357" s="76" t="s">
        <v>974</v>
      </c>
      <c r="Y1357" s="77">
        <f t="shared" si="84"/>
        <v>0.28218005861473444</v>
      </c>
      <c r="Z1357" s="78">
        <f t="shared" si="85"/>
        <v>3.612832367846978E-5</v>
      </c>
      <c r="AE1357" s="14" t="s">
        <v>895</v>
      </c>
      <c r="AF1357" s="14">
        <f t="shared" si="86"/>
        <v>1802.107460044843</v>
      </c>
      <c r="AG1357" s="14">
        <v>25</v>
      </c>
      <c r="AH1357" s="14">
        <f t="shared" si="87"/>
        <v>-1.7806150833885468</v>
      </c>
      <c r="AU1357" s="14">
        <v>1356</v>
      </c>
      <c r="AV1357" s="14">
        <v>0</v>
      </c>
    </row>
    <row r="1358" spans="1:48" ht="15" x14ac:dyDescent="0.25">
      <c r="A1358" s="14">
        <v>1357</v>
      </c>
      <c r="B1358" s="14">
        <v>23898</v>
      </c>
      <c r="C1358" s="13" t="s">
        <v>898</v>
      </c>
      <c r="D1358" s="13">
        <v>90</v>
      </c>
      <c r="E1358" s="14" t="s">
        <v>20</v>
      </c>
      <c r="F1358" s="15" t="s">
        <v>961</v>
      </c>
      <c r="I1358" s="16">
        <v>5.7410219198966131E-4</v>
      </c>
      <c r="J1358" s="87">
        <v>5.7410219198966133E-6</v>
      </c>
      <c r="K1358" s="16">
        <v>0.2822798534662348</v>
      </c>
      <c r="L1358" s="16">
        <v>3.2298302719860736E-5</v>
      </c>
      <c r="M1358" s="17">
        <v>4.5004868331499637</v>
      </c>
      <c r="N1358" s="17">
        <v>0.57107524656263564</v>
      </c>
      <c r="P1358" s="114">
        <v>1015.46249958822</v>
      </c>
      <c r="Q1358" s="114">
        <v>68.425238786853598</v>
      </c>
      <c r="R1358" s="74">
        <v>1</v>
      </c>
      <c r="S1358" s="75">
        <v>1</v>
      </c>
      <c r="T1358" s="75" t="s">
        <v>3723</v>
      </c>
      <c r="U1358" s="75">
        <v>0</v>
      </c>
      <c r="V1358" s="76" t="s">
        <v>18</v>
      </c>
      <c r="W1358" s="76" t="s">
        <v>974</v>
      </c>
      <c r="Y1358" s="77">
        <f t="shared" si="84"/>
        <v>0.28227985345535056</v>
      </c>
      <c r="Z1358" s="78">
        <f t="shared" si="85"/>
        <v>3.2298302719860736E-5</v>
      </c>
      <c r="AE1358" s="14" t="s">
        <v>895</v>
      </c>
      <c r="AF1358" s="14">
        <f t="shared" si="86"/>
        <v>1565.5353609423228</v>
      </c>
      <c r="AG1358" s="14">
        <v>25</v>
      </c>
      <c r="AH1358" s="14">
        <f t="shared" si="87"/>
        <v>1.1400638479043848</v>
      </c>
      <c r="AU1358" s="14">
        <v>1357</v>
      </c>
      <c r="AV1358" s="14">
        <v>0</v>
      </c>
    </row>
    <row r="1359" spans="1:48" ht="15" x14ac:dyDescent="0.25">
      <c r="A1359" s="14">
        <v>1358</v>
      </c>
      <c r="B1359" s="14">
        <v>23898</v>
      </c>
      <c r="C1359" s="13" t="s">
        <v>898</v>
      </c>
      <c r="D1359" s="18">
        <v>25</v>
      </c>
      <c r="E1359" s="14" t="s">
        <v>20</v>
      </c>
      <c r="F1359" s="15" t="s">
        <v>962</v>
      </c>
      <c r="I1359" s="21">
        <v>1.9609383285357084E-3</v>
      </c>
      <c r="J1359" s="87">
        <v>1.9609383285357085E-5</v>
      </c>
      <c r="K1359" s="21">
        <v>0.28229043591242531</v>
      </c>
      <c r="L1359" s="16">
        <v>3.276587449130883E-5</v>
      </c>
      <c r="M1359" s="22">
        <v>5.9926594927350862</v>
      </c>
      <c r="N1359" s="22">
        <v>0.57934251270930304</v>
      </c>
      <c r="P1359" s="114">
        <v>1111.7803124372799</v>
      </c>
      <c r="Q1359" s="114">
        <v>5.81876228038902</v>
      </c>
      <c r="R1359" s="74">
        <v>1</v>
      </c>
      <c r="S1359" s="75">
        <v>1</v>
      </c>
      <c r="T1359" s="75" t="s">
        <v>3723</v>
      </c>
      <c r="U1359" s="75">
        <v>0</v>
      </c>
      <c r="V1359" s="76" t="s">
        <v>18</v>
      </c>
      <c r="W1359" s="76" t="s">
        <v>974</v>
      </c>
      <c r="Y1359" s="77">
        <f t="shared" si="84"/>
        <v>0.28229043587172226</v>
      </c>
      <c r="Z1359" s="78">
        <f t="shared" si="85"/>
        <v>3.276587449130883E-5</v>
      </c>
      <c r="AE1359" s="14" t="s">
        <v>895</v>
      </c>
      <c r="AF1359" s="14">
        <f t="shared" si="86"/>
        <v>1547.8440926013884</v>
      </c>
      <c r="AG1359" s="14">
        <v>25</v>
      </c>
      <c r="AH1359" s="14">
        <f t="shared" si="87"/>
        <v>2.2372496270110926</v>
      </c>
      <c r="AU1359" s="14">
        <v>1358</v>
      </c>
      <c r="AV1359" s="14">
        <v>0</v>
      </c>
    </row>
    <row r="1360" spans="1:48" ht="15" x14ac:dyDescent="0.25">
      <c r="A1360" s="14">
        <v>1359</v>
      </c>
      <c r="B1360" s="14">
        <v>23898</v>
      </c>
      <c r="C1360" s="13" t="s">
        <v>898</v>
      </c>
      <c r="D1360" s="18">
        <v>8</v>
      </c>
      <c r="E1360" s="14" t="s">
        <v>20</v>
      </c>
      <c r="F1360" s="15" t="s">
        <v>963</v>
      </c>
      <c r="I1360" s="21">
        <v>5.8995564715735979E-4</v>
      </c>
      <c r="J1360" s="87">
        <v>5.8995564715735984E-6</v>
      </c>
      <c r="K1360" s="21">
        <v>0.28221676027107356</v>
      </c>
      <c r="L1360" s="16">
        <v>3.6833482508495233E-5</v>
      </c>
      <c r="M1360" s="22">
        <v>7.8654891710638886</v>
      </c>
      <c r="N1360" s="22">
        <v>0.65126301799056741</v>
      </c>
      <c r="P1360" s="114">
        <v>1266.75142878572</v>
      </c>
      <c r="Q1360" s="114">
        <v>11.506403866797401</v>
      </c>
      <c r="R1360" s="74">
        <v>1</v>
      </c>
      <c r="S1360" s="75">
        <v>1</v>
      </c>
      <c r="T1360" s="75" t="s">
        <v>3723</v>
      </c>
      <c r="U1360" s="75">
        <v>0</v>
      </c>
      <c r="V1360" s="76" t="s">
        <v>18</v>
      </c>
      <c r="W1360" s="76" t="s">
        <v>974</v>
      </c>
      <c r="Y1360" s="77">
        <f t="shared" si="84"/>
        <v>0.28221676025712095</v>
      </c>
      <c r="Z1360" s="78">
        <f t="shared" si="85"/>
        <v>3.6833482508495233E-5</v>
      </c>
      <c r="AE1360" s="14" t="s">
        <v>895</v>
      </c>
      <c r="AF1360" s="14">
        <f t="shared" si="86"/>
        <v>1552.9407408471727</v>
      </c>
      <c r="AG1360" s="14">
        <v>25</v>
      </c>
      <c r="AH1360" s="14">
        <f t="shared" si="87"/>
        <v>3.614330272841094</v>
      </c>
      <c r="AU1360" s="14">
        <v>1359</v>
      </c>
      <c r="AV1360" s="14">
        <v>0</v>
      </c>
    </row>
    <row r="1361" spans="1:48" ht="15" x14ac:dyDescent="0.25">
      <c r="A1361" s="14">
        <v>1360</v>
      </c>
      <c r="B1361" s="14">
        <v>23898</v>
      </c>
      <c r="C1361" s="13" t="s">
        <v>898</v>
      </c>
      <c r="D1361" s="13">
        <v>42</v>
      </c>
      <c r="E1361" s="14" t="s">
        <v>20</v>
      </c>
      <c r="F1361" s="15" t="s">
        <v>964</v>
      </c>
      <c r="I1361" s="16">
        <v>9.5958889280914512E-4</v>
      </c>
      <c r="J1361" s="87">
        <v>9.595888928091452E-6</v>
      </c>
      <c r="K1361" s="16">
        <v>0.282293046892102</v>
      </c>
      <c r="L1361" s="16">
        <v>4.1035801213952954E-5</v>
      </c>
      <c r="M1361" s="17">
        <v>11.207935257226964</v>
      </c>
      <c r="N1361" s="17">
        <v>0.72556538030566031</v>
      </c>
      <c r="P1361" s="114">
        <v>1309.7072554183001</v>
      </c>
      <c r="Q1361" s="114">
        <v>20.702899786426901</v>
      </c>
      <c r="R1361" s="74">
        <v>1</v>
      </c>
      <c r="S1361" s="75">
        <v>1</v>
      </c>
      <c r="T1361" s="75" t="s">
        <v>3723</v>
      </c>
      <c r="U1361" s="75">
        <v>0</v>
      </c>
      <c r="V1361" s="76" t="s">
        <v>18</v>
      </c>
      <c r="W1361" s="76" t="s">
        <v>974</v>
      </c>
      <c r="Y1361" s="77">
        <f t="shared" si="84"/>
        <v>0.28229304686863788</v>
      </c>
      <c r="Z1361" s="78">
        <f t="shared" si="85"/>
        <v>4.1035801213952954E-5</v>
      </c>
      <c r="AE1361" s="14" t="s">
        <v>895</v>
      </c>
      <c r="AF1361" s="14">
        <f t="shared" si="86"/>
        <v>1377.0472862503759</v>
      </c>
      <c r="AG1361" s="14">
        <v>25</v>
      </c>
      <c r="AH1361" s="14">
        <f t="shared" si="87"/>
        <v>6.0720112185492381</v>
      </c>
      <c r="AU1361" s="14">
        <v>1360</v>
      </c>
      <c r="AV1361" s="14">
        <v>0</v>
      </c>
    </row>
    <row r="1362" spans="1:48" ht="15" x14ac:dyDescent="0.25">
      <c r="A1362" s="14">
        <v>1361</v>
      </c>
      <c r="B1362" s="14">
        <v>23898</v>
      </c>
      <c r="C1362" s="13" t="s">
        <v>898</v>
      </c>
      <c r="D1362" s="13">
        <v>5</v>
      </c>
      <c r="E1362" s="14" t="s">
        <v>20</v>
      </c>
      <c r="F1362" s="15" t="s">
        <v>965</v>
      </c>
      <c r="I1362" s="16">
        <v>9.5348786821397395E-4</v>
      </c>
      <c r="J1362" s="87">
        <v>9.5348786821397396E-6</v>
      </c>
      <c r="K1362" s="16">
        <v>0.28218635725462959</v>
      </c>
      <c r="L1362" s="16">
        <v>4.0897905558399769E-5</v>
      </c>
      <c r="M1362" s="17">
        <v>9.1912246366354644</v>
      </c>
      <c r="N1362" s="17">
        <v>0.72312720898193383</v>
      </c>
      <c r="P1362" s="114">
        <v>1389.1407983394199</v>
      </c>
      <c r="Q1362" s="114">
        <v>13.6650693457019</v>
      </c>
      <c r="R1362" s="74">
        <v>1</v>
      </c>
      <c r="S1362" s="75">
        <v>1</v>
      </c>
      <c r="T1362" s="75" t="s">
        <v>3723</v>
      </c>
      <c r="U1362" s="75">
        <v>0</v>
      </c>
      <c r="V1362" s="76" t="s">
        <v>18</v>
      </c>
      <c r="W1362" s="76" t="s">
        <v>974</v>
      </c>
      <c r="Y1362" s="77">
        <f t="shared" si="84"/>
        <v>0.28218635722990065</v>
      </c>
      <c r="Z1362" s="78">
        <f t="shared" si="85"/>
        <v>4.0897905558399769E-5</v>
      </c>
      <c r="AE1362" s="14" t="s">
        <v>895</v>
      </c>
      <c r="AF1362" s="14">
        <f t="shared" si="86"/>
        <v>1566.7272219465594</v>
      </c>
      <c r="AG1362" s="14">
        <v>25</v>
      </c>
      <c r="AH1362" s="14">
        <f t="shared" si="87"/>
        <v>4.5891357622319591</v>
      </c>
      <c r="AU1362" s="14">
        <v>1361</v>
      </c>
      <c r="AV1362" s="14">
        <v>0</v>
      </c>
    </row>
    <row r="1363" spans="1:48" ht="15" x14ac:dyDescent="0.25">
      <c r="A1363" s="14">
        <v>1362</v>
      </c>
      <c r="B1363" s="14">
        <v>23898</v>
      </c>
      <c r="C1363" s="13" t="s">
        <v>898</v>
      </c>
      <c r="D1363" s="13">
        <v>74</v>
      </c>
      <c r="E1363" s="14" t="s">
        <v>20</v>
      </c>
      <c r="F1363" s="15" t="s">
        <v>966</v>
      </c>
      <c r="I1363" s="16">
        <v>5.7914472289914796E-4</v>
      </c>
      <c r="J1363" s="87">
        <v>5.79144722899148E-6</v>
      </c>
      <c r="K1363" s="16">
        <v>0.28225524298247989</v>
      </c>
      <c r="L1363" s="16">
        <v>3.560898926194248E-5</v>
      </c>
      <c r="M1363" s="17">
        <v>13.407196891799256</v>
      </c>
      <c r="N1363" s="17">
        <v>0.62961241335146667</v>
      </c>
      <c r="P1363" s="114">
        <v>1452.4490369548701</v>
      </c>
      <c r="Q1363" s="114">
        <v>6.5854629597952199</v>
      </c>
      <c r="R1363" s="74">
        <v>1</v>
      </c>
      <c r="S1363" s="75">
        <v>1</v>
      </c>
      <c r="T1363" s="75" t="s">
        <v>3723</v>
      </c>
      <c r="U1363" s="75">
        <v>0</v>
      </c>
      <c r="V1363" s="76" t="s">
        <v>18</v>
      </c>
      <c r="W1363" s="76" t="s">
        <v>974</v>
      </c>
      <c r="Y1363" s="77">
        <f t="shared" si="84"/>
        <v>0.28225524296677512</v>
      </c>
      <c r="Z1363" s="78">
        <f t="shared" si="85"/>
        <v>3.560898926194248E-5</v>
      </c>
      <c r="AE1363" s="14" t="s">
        <v>895</v>
      </c>
      <c r="AF1363" s="14">
        <f t="shared" si="86"/>
        <v>1352.3933231688354</v>
      </c>
      <c r="AG1363" s="14">
        <v>25</v>
      </c>
      <c r="AH1363" s="14">
        <f t="shared" si="87"/>
        <v>7.6891153616171</v>
      </c>
      <c r="AU1363" s="14">
        <v>1362</v>
      </c>
      <c r="AV1363" s="14">
        <v>0</v>
      </c>
    </row>
    <row r="1364" spans="1:48" ht="15" x14ac:dyDescent="0.25">
      <c r="A1364" s="14">
        <v>1363</v>
      </c>
      <c r="B1364" s="14">
        <v>23898</v>
      </c>
      <c r="C1364" s="13" t="s">
        <v>898</v>
      </c>
      <c r="D1364" s="13">
        <v>69</v>
      </c>
      <c r="E1364" s="14" t="s">
        <v>20</v>
      </c>
      <c r="F1364" s="15" t="s">
        <v>967</v>
      </c>
      <c r="I1364" s="16">
        <v>6.6348505277940228E-4</v>
      </c>
      <c r="J1364" s="87">
        <v>6.6348505277940227E-6</v>
      </c>
      <c r="K1364" s="16">
        <v>0.28170454249943716</v>
      </c>
      <c r="L1364" s="16">
        <v>3.6822475963188541E-5</v>
      </c>
      <c r="M1364" s="17">
        <v>-3.6333585786763045</v>
      </c>
      <c r="N1364" s="17">
        <v>0.65106840821116307</v>
      </c>
      <c r="P1364" s="114">
        <v>1567.4043753308599</v>
      </c>
      <c r="Q1364" s="114">
        <v>14.9114087603825</v>
      </c>
      <c r="R1364" s="74">
        <v>1</v>
      </c>
      <c r="S1364" s="75">
        <v>1</v>
      </c>
      <c r="T1364" s="75" t="s">
        <v>3723</v>
      </c>
      <c r="U1364" s="75">
        <v>0</v>
      </c>
      <c r="V1364" s="76" t="s">
        <v>18</v>
      </c>
      <c r="W1364" s="76" t="s">
        <v>974</v>
      </c>
      <c r="Y1364" s="77">
        <f t="shared" si="84"/>
        <v>0.2817045424800213</v>
      </c>
      <c r="Z1364" s="78">
        <f t="shared" si="85"/>
        <v>3.6822475963188541E-5</v>
      </c>
      <c r="AE1364" s="14" t="s">
        <v>895</v>
      </c>
      <c r="AF1364" s="14">
        <f t="shared" si="86"/>
        <v>2503.5772975559357</v>
      </c>
      <c r="AG1364" s="14">
        <v>25</v>
      </c>
      <c r="AH1364" s="14">
        <f t="shared" si="87"/>
        <v>-4.8407048372619883</v>
      </c>
      <c r="AU1364" s="14">
        <v>1363</v>
      </c>
      <c r="AV1364" s="14">
        <v>0</v>
      </c>
    </row>
    <row r="1365" spans="1:48" ht="15" x14ac:dyDescent="0.25">
      <c r="A1365" s="14">
        <v>1364</v>
      </c>
      <c r="B1365" s="14">
        <v>23898</v>
      </c>
      <c r="C1365" s="13" t="s">
        <v>898</v>
      </c>
      <c r="D1365" s="18">
        <v>103</v>
      </c>
      <c r="E1365" s="14" t="s">
        <v>20</v>
      </c>
      <c r="F1365" s="15" t="s">
        <v>968</v>
      </c>
      <c r="I1365" s="21">
        <v>9.1706158098696974E-4</v>
      </c>
      <c r="J1365" s="87">
        <v>9.1706158098696978E-6</v>
      </c>
      <c r="K1365" s="21">
        <v>0.28192375242587236</v>
      </c>
      <c r="L1365" s="16">
        <v>4.4171098738360608E-5</v>
      </c>
      <c r="M1365" s="22">
        <v>5.1487494232627107</v>
      </c>
      <c r="N1365" s="22">
        <v>0.78100144523918047</v>
      </c>
      <c r="P1365" s="114">
        <v>1624.2859441517601</v>
      </c>
      <c r="Q1365" s="114">
        <v>18.745860046767699</v>
      </c>
      <c r="R1365" s="74">
        <v>1</v>
      </c>
      <c r="S1365" s="75">
        <v>1</v>
      </c>
      <c r="T1365" s="75" t="s">
        <v>3723</v>
      </c>
      <c r="U1365" s="75">
        <v>0</v>
      </c>
      <c r="V1365" s="76" t="s">
        <v>18</v>
      </c>
      <c r="W1365" s="76" t="s">
        <v>974</v>
      </c>
      <c r="Y1365" s="77">
        <f t="shared" si="84"/>
        <v>0.28192375239806211</v>
      </c>
      <c r="Z1365" s="78">
        <f t="shared" si="85"/>
        <v>4.4171098738360608E-5</v>
      </c>
      <c r="AE1365" s="14" t="s">
        <v>895</v>
      </c>
      <c r="AF1365" s="14">
        <f t="shared" si="86"/>
        <v>2005.2061134081446</v>
      </c>
      <c r="AG1365" s="14">
        <v>25</v>
      </c>
      <c r="AH1365" s="14">
        <f t="shared" si="87"/>
        <v>1.616727517104934</v>
      </c>
      <c r="AU1365" s="14">
        <v>1364</v>
      </c>
      <c r="AV1365" s="14">
        <v>0</v>
      </c>
    </row>
    <row r="1366" spans="1:48" ht="15" x14ac:dyDescent="0.25">
      <c r="A1366" s="14">
        <v>1365</v>
      </c>
      <c r="B1366" s="14">
        <v>23898</v>
      </c>
      <c r="C1366" s="13" t="s">
        <v>898</v>
      </c>
      <c r="D1366" s="13">
        <v>58</v>
      </c>
      <c r="E1366" s="14" t="s">
        <v>20</v>
      </c>
      <c r="F1366" s="15" t="s">
        <v>969</v>
      </c>
      <c r="I1366" s="16">
        <v>1.0587134566922133E-3</v>
      </c>
      <c r="J1366" s="87">
        <v>1.0587134566922133E-5</v>
      </c>
      <c r="K1366" s="16">
        <v>0.28214381171731234</v>
      </c>
      <c r="L1366" s="16">
        <v>5.8213541579539969E-5</v>
      </c>
      <c r="M1366" s="17">
        <v>12.986903795186855</v>
      </c>
      <c r="N1366" s="17">
        <v>1.0292897710190143</v>
      </c>
      <c r="P1366" s="114">
        <v>1632.50259263164</v>
      </c>
      <c r="Q1366" s="114">
        <v>8.3842713407029805</v>
      </c>
      <c r="R1366" s="74">
        <v>1</v>
      </c>
      <c r="S1366" s="75">
        <v>1</v>
      </c>
      <c r="T1366" s="75" t="s">
        <v>3723</v>
      </c>
      <c r="U1366" s="75">
        <v>0</v>
      </c>
      <c r="V1366" s="76" t="s">
        <v>18</v>
      </c>
      <c r="W1366" s="76" t="s">
        <v>974</v>
      </c>
      <c r="Y1366" s="77">
        <f t="shared" si="84"/>
        <v>0.28214381168504399</v>
      </c>
      <c r="Z1366" s="78">
        <f t="shared" si="85"/>
        <v>5.8213541579539969E-5</v>
      </c>
      <c r="AE1366" s="14" t="s">
        <v>895</v>
      </c>
      <c r="AF1366" s="14">
        <f t="shared" si="86"/>
        <v>1522.5937772178772</v>
      </c>
      <c r="AG1366" s="14">
        <v>25</v>
      </c>
      <c r="AH1366" s="14">
        <f t="shared" si="87"/>
        <v>7.3800763199903345</v>
      </c>
      <c r="AU1366" s="14">
        <v>1365</v>
      </c>
      <c r="AV1366" s="14">
        <v>0</v>
      </c>
    </row>
    <row r="1367" spans="1:48" ht="15" x14ac:dyDescent="0.25">
      <c r="A1367" s="14">
        <v>1366</v>
      </c>
      <c r="B1367" s="14">
        <v>23898</v>
      </c>
      <c r="C1367" s="13" t="s">
        <v>898</v>
      </c>
      <c r="D1367" s="13">
        <v>83</v>
      </c>
      <c r="E1367" s="14" t="s">
        <v>20</v>
      </c>
      <c r="F1367" s="15" t="s">
        <v>970</v>
      </c>
      <c r="I1367" s="16">
        <v>6.6864616172907377E-4</v>
      </c>
      <c r="J1367" s="87">
        <v>6.6864616172907376E-6</v>
      </c>
      <c r="K1367" s="16">
        <v>0.28205200215032206</v>
      </c>
      <c r="L1367" s="16">
        <v>4.9323182988800289E-5</v>
      </c>
      <c r="M1367" s="17">
        <v>10.431558814836261</v>
      </c>
      <c r="N1367" s="17">
        <v>0.8720968755199241</v>
      </c>
      <c r="P1367" s="114">
        <v>1644.73887636072</v>
      </c>
      <c r="Q1367" s="114">
        <v>29.832388514450098</v>
      </c>
      <c r="R1367" s="74">
        <v>1</v>
      </c>
      <c r="S1367" s="75">
        <v>1</v>
      </c>
      <c r="T1367" s="75" t="s">
        <v>3723</v>
      </c>
      <c r="U1367" s="75">
        <v>0</v>
      </c>
      <c r="V1367" s="76" t="s">
        <v>18</v>
      </c>
      <c r="W1367" s="76" t="s">
        <v>974</v>
      </c>
      <c r="Y1367" s="77">
        <f t="shared" si="84"/>
        <v>0.28205200212978976</v>
      </c>
      <c r="Z1367" s="78">
        <f t="shared" si="85"/>
        <v>4.9323182988800289E-5</v>
      </c>
      <c r="AE1367" s="14" t="s">
        <v>895</v>
      </c>
      <c r="AF1367" s="14">
        <f t="shared" si="86"/>
        <v>1692.2163818920612</v>
      </c>
      <c r="AG1367" s="14">
        <v>25</v>
      </c>
      <c r="AH1367" s="14">
        <f t="shared" si="87"/>
        <v>5.5011461873796037</v>
      </c>
      <c r="AU1367" s="14">
        <v>1366</v>
      </c>
      <c r="AV1367" s="14">
        <v>0</v>
      </c>
    </row>
    <row r="1368" spans="1:48" ht="15" x14ac:dyDescent="0.25">
      <c r="A1368" s="14">
        <v>1367</v>
      </c>
      <c r="B1368" s="14">
        <v>23898</v>
      </c>
      <c r="C1368" s="13" t="s">
        <v>898</v>
      </c>
      <c r="D1368" s="13">
        <v>88</v>
      </c>
      <c r="E1368" s="14" t="s">
        <v>20</v>
      </c>
      <c r="F1368" s="15" t="s">
        <v>971</v>
      </c>
      <c r="I1368" s="16">
        <v>9.4533634076957322E-4</v>
      </c>
      <c r="J1368" s="87">
        <v>9.4533634076957316E-6</v>
      </c>
      <c r="K1368" s="16">
        <v>0.2817438915306979</v>
      </c>
      <c r="L1368" s="16">
        <v>3.7334664723005797E-5</v>
      </c>
      <c r="M1368" s="17">
        <v>1.1837797825986485</v>
      </c>
      <c r="N1368" s="17">
        <v>0.66012455970099282</v>
      </c>
      <c r="P1368" s="114">
        <v>1733.9555512367999</v>
      </c>
      <c r="Q1368" s="114">
        <v>8.0760538727374804</v>
      </c>
      <c r="R1368" s="74">
        <v>1</v>
      </c>
      <c r="S1368" s="75">
        <v>1</v>
      </c>
      <c r="T1368" s="75" t="s">
        <v>3723</v>
      </c>
      <c r="U1368" s="75">
        <v>0</v>
      </c>
      <c r="V1368" s="76" t="s">
        <v>18</v>
      </c>
      <c r="W1368" s="76" t="s">
        <v>974</v>
      </c>
      <c r="Y1368" s="77">
        <f t="shared" si="84"/>
        <v>0.28174389150009455</v>
      </c>
      <c r="Z1368" s="78">
        <f t="shared" si="85"/>
        <v>3.7334664723005797E-5</v>
      </c>
      <c r="AE1368" s="14" t="s">
        <v>895</v>
      </c>
      <c r="AF1368" s="14">
        <f t="shared" si="86"/>
        <v>2337.1920615307304</v>
      </c>
      <c r="AG1368" s="14">
        <v>25</v>
      </c>
      <c r="AH1368" s="14">
        <f t="shared" si="87"/>
        <v>-1.2986913363245232</v>
      </c>
      <c r="AU1368" s="14">
        <v>1367</v>
      </c>
      <c r="AV1368" s="14">
        <v>0</v>
      </c>
    </row>
    <row r="1369" spans="1:48" ht="15" x14ac:dyDescent="0.25">
      <c r="A1369" s="14">
        <v>1368</v>
      </c>
      <c r="B1369" s="14">
        <v>23898</v>
      </c>
      <c r="C1369" s="13" t="s">
        <v>898</v>
      </c>
      <c r="D1369" s="18">
        <v>16</v>
      </c>
      <c r="E1369" s="14" t="s">
        <v>20</v>
      </c>
      <c r="F1369" s="15" t="s">
        <v>972</v>
      </c>
      <c r="I1369" s="21">
        <v>7.3356050556829986E-4</v>
      </c>
      <c r="J1369" s="87">
        <v>7.335605055682999E-6</v>
      </c>
      <c r="K1369" s="21">
        <v>0.28170238947034498</v>
      </c>
      <c r="L1369" s="16">
        <v>2.6753141986199341E-5</v>
      </c>
      <c r="M1369" s="22">
        <v>2.5465923562184578</v>
      </c>
      <c r="N1369" s="22">
        <v>0.47302972198293247</v>
      </c>
      <c r="P1369" s="114">
        <v>1848.8697028541201</v>
      </c>
      <c r="Q1369" s="114">
        <v>8.3386501569066205</v>
      </c>
      <c r="R1369" s="74">
        <v>1</v>
      </c>
      <c r="S1369" s="75">
        <v>1</v>
      </c>
      <c r="T1369" s="75" t="s">
        <v>3723</v>
      </c>
      <c r="U1369" s="75">
        <v>0</v>
      </c>
      <c r="V1369" s="76" t="s">
        <v>18</v>
      </c>
      <c r="W1369" s="76" t="s">
        <v>974</v>
      </c>
      <c r="Y1369" s="77">
        <f t="shared" si="84"/>
        <v>0.28170238944502363</v>
      </c>
      <c r="Z1369" s="78">
        <f t="shared" si="85"/>
        <v>2.6753141986199341E-5</v>
      </c>
      <c r="AE1369" s="14" t="s">
        <v>895</v>
      </c>
      <c r="AF1369" s="14">
        <f t="shared" si="86"/>
        <v>2343.5137581635472</v>
      </c>
      <c r="AG1369" s="14">
        <v>25</v>
      </c>
      <c r="AH1369" s="14">
        <f t="shared" si="87"/>
        <v>-0.2966232674864282</v>
      </c>
      <c r="AU1369" s="14">
        <v>1368</v>
      </c>
      <c r="AV1369" s="14">
        <v>0</v>
      </c>
    </row>
    <row r="1370" spans="1:48" ht="15" x14ac:dyDescent="0.25">
      <c r="A1370" s="14">
        <v>1369</v>
      </c>
      <c r="B1370" s="14">
        <v>23898</v>
      </c>
      <c r="C1370" s="13" t="s">
        <v>898</v>
      </c>
      <c r="D1370" s="18">
        <v>51</v>
      </c>
      <c r="E1370" s="14" t="s">
        <v>20</v>
      </c>
      <c r="F1370" s="15" t="s">
        <v>973</v>
      </c>
      <c r="I1370" s="21">
        <v>3.5648886649261379E-4</v>
      </c>
      <c r="J1370" s="87">
        <v>3.5648886649261381E-6</v>
      </c>
      <c r="K1370" s="21">
        <v>0.28198967081697801</v>
      </c>
      <c r="L1370" s="16">
        <v>6.5617443397667221E-5</v>
      </c>
      <c r="M1370" s="22">
        <v>33.198176411768365</v>
      </c>
      <c r="N1370" s="22">
        <v>1.1602002121341446</v>
      </c>
      <c r="P1370" s="114">
        <v>2714.7295924044802</v>
      </c>
      <c r="Q1370" s="114">
        <v>5.4357033868357103</v>
      </c>
      <c r="R1370" s="74">
        <v>1</v>
      </c>
      <c r="S1370" s="75">
        <v>1</v>
      </c>
      <c r="T1370" s="75" t="s">
        <v>3723</v>
      </c>
      <c r="U1370" s="75">
        <v>0</v>
      </c>
      <c r="V1370" s="76" t="s">
        <v>18</v>
      </c>
      <c r="W1370" s="76" t="s">
        <v>974</v>
      </c>
      <c r="Y1370" s="77">
        <f t="shared" si="84"/>
        <v>0.28198967079890974</v>
      </c>
      <c r="Z1370" s="78">
        <f t="shared" si="85"/>
        <v>6.5617443397667221E-5</v>
      </c>
      <c r="AE1370" s="14" t="s">
        <v>895</v>
      </c>
      <c r="AF1370" s="14">
        <f t="shared" si="86"/>
        <v>1130.2028398071009</v>
      </c>
      <c r="AG1370" s="14">
        <v>25</v>
      </c>
      <c r="AH1370" s="14">
        <f t="shared" si="87"/>
        <v>22.241306185123797</v>
      </c>
      <c r="AU1370" s="14">
        <v>1369</v>
      </c>
      <c r="AV1370" s="14">
        <v>0</v>
      </c>
    </row>
    <row r="1371" spans="1:48" ht="15" x14ac:dyDescent="0.25">
      <c r="A1371" s="14">
        <v>1370</v>
      </c>
      <c r="B1371" s="14">
        <v>23897</v>
      </c>
      <c r="C1371" s="102" t="s">
        <v>975</v>
      </c>
      <c r="D1371" s="102">
        <v>1</v>
      </c>
      <c r="E1371" s="14" t="s">
        <v>20</v>
      </c>
      <c r="F1371" s="15" t="s">
        <v>1009</v>
      </c>
      <c r="I1371" s="103">
        <v>4.501100667413203E-4</v>
      </c>
      <c r="J1371" s="87">
        <v>4.501100667413203E-6</v>
      </c>
      <c r="K1371" s="103">
        <v>0.2812177582167143</v>
      </c>
      <c r="L1371" s="103">
        <v>5.7415329106012758E-5</v>
      </c>
      <c r="M1371" s="104">
        <v>-14.443525743433883</v>
      </c>
      <c r="N1371" s="14">
        <v>0.5</v>
      </c>
      <c r="P1371" s="114">
        <v>2332.50360276743</v>
      </c>
      <c r="Q1371" s="114">
        <v>17.964208252248</v>
      </c>
      <c r="R1371" s="74">
        <v>1</v>
      </c>
      <c r="S1371" s="75">
        <v>1</v>
      </c>
      <c r="T1371" s="75" t="s">
        <v>3723</v>
      </c>
      <c r="U1371" s="75">
        <v>0</v>
      </c>
      <c r="V1371" s="76" t="s">
        <v>18</v>
      </c>
      <c r="W1371" s="76" t="s">
        <v>19</v>
      </c>
      <c r="Y1371" s="77">
        <f t="shared" si="84"/>
        <v>0.28121775819711298</v>
      </c>
      <c r="Z1371" s="78">
        <f t="shared" si="85"/>
        <v>5.7415329106012758E-5</v>
      </c>
      <c r="AE1371" s="14" t="s">
        <v>2442</v>
      </c>
      <c r="AF1371" s="14">
        <f t="shared" si="86"/>
        <v>3079.1401833262848</v>
      </c>
      <c r="AG1371" s="14">
        <v>25</v>
      </c>
      <c r="AH1371" s="14">
        <f t="shared" si="87"/>
        <v>-12.789357164289619</v>
      </c>
      <c r="AU1371" s="14">
        <v>1370</v>
      </c>
      <c r="AV1371" s="14">
        <v>0</v>
      </c>
    </row>
    <row r="1372" spans="1:48" ht="15" x14ac:dyDescent="0.25">
      <c r="A1372" s="14">
        <v>1371</v>
      </c>
      <c r="B1372" s="14">
        <v>23897</v>
      </c>
      <c r="C1372" s="102" t="s">
        <v>975</v>
      </c>
      <c r="D1372" s="102">
        <v>11</v>
      </c>
      <c r="E1372" s="14" t="s">
        <v>20</v>
      </c>
      <c r="F1372" s="15" t="s">
        <v>1010</v>
      </c>
      <c r="I1372" s="103">
        <v>1.1644950925656632E-3</v>
      </c>
      <c r="J1372" s="87">
        <v>1.1644950925656632E-5</v>
      </c>
      <c r="K1372" s="103">
        <v>0.28172469777268383</v>
      </c>
      <c r="L1372" s="103">
        <v>6.8156844836627051E-5</v>
      </c>
      <c r="M1372" s="104">
        <v>-3.9414481803790036</v>
      </c>
      <c r="N1372" s="14">
        <v>0.5</v>
      </c>
      <c r="P1372" s="114">
        <v>1544.6610350292899</v>
      </c>
      <c r="Q1372" s="114">
        <v>11.4669135076504</v>
      </c>
      <c r="R1372" s="74">
        <v>1</v>
      </c>
      <c r="S1372" s="75">
        <v>1</v>
      </c>
      <c r="T1372" s="75" t="s">
        <v>3723</v>
      </c>
      <c r="U1372" s="75">
        <v>0</v>
      </c>
      <c r="V1372" s="76" t="s">
        <v>18</v>
      </c>
      <c r="W1372" s="76" t="s">
        <v>19</v>
      </c>
      <c r="Y1372" s="77">
        <f t="shared" si="84"/>
        <v>0.28172469773910114</v>
      </c>
      <c r="Z1372" s="78">
        <f t="shared" si="85"/>
        <v>6.8156844836627051E-5</v>
      </c>
      <c r="AE1372" s="14" t="s">
        <v>2442</v>
      </c>
      <c r="AF1372" s="14">
        <f t="shared" si="86"/>
        <v>2505.2606250990611</v>
      </c>
      <c r="AG1372" s="14">
        <v>25</v>
      </c>
      <c r="AH1372" s="14">
        <f t="shared" si="87"/>
        <v>-5.0672413091022079</v>
      </c>
      <c r="AU1372" s="14">
        <v>1371</v>
      </c>
      <c r="AV1372" s="14">
        <v>0</v>
      </c>
    </row>
    <row r="1373" spans="1:48" ht="15" x14ac:dyDescent="0.25">
      <c r="A1373" s="14">
        <v>1372</v>
      </c>
      <c r="B1373" s="14">
        <v>23897</v>
      </c>
      <c r="C1373" s="102" t="s">
        <v>975</v>
      </c>
      <c r="D1373" s="102">
        <v>12</v>
      </c>
      <c r="E1373" s="14" t="s">
        <v>20</v>
      </c>
      <c r="F1373" s="15" t="s">
        <v>1011</v>
      </c>
      <c r="I1373" s="103">
        <v>3.6247484318842267E-4</v>
      </c>
      <c r="J1373" s="87">
        <v>3.6247484318842268E-6</v>
      </c>
      <c r="K1373" s="103">
        <v>0.28175366350922521</v>
      </c>
      <c r="L1373" s="103">
        <v>3.1521037579284802E-5</v>
      </c>
      <c r="M1373" s="104">
        <v>5.8828048125514343</v>
      </c>
      <c r="N1373" s="14">
        <v>0.5</v>
      </c>
      <c r="P1373" s="114">
        <v>1895.49880810218</v>
      </c>
      <c r="Q1373" s="114">
        <v>27.097241250997701</v>
      </c>
      <c r="R1373" s="74">
        <v>1</v>
      </c>
      <c r="S1373" s="75">
        <v>1</v>
      </c>
      <c r="T1373" s="75" t="s">
        <v>3723</v>
      </c>
      <c r="U1373" s="75">
        <v>0</v>
      </c>
      <c r="V1373" s="76" t="s">
        <v>18</v>
      </c>
      <c r="W1373" s="76" t="s">
        <v>19</v>
      </c>
      <c r="Y1373" s="77">
        <f t="shared" si="84"/>
        <v>0.28175366349639758</v>
      </c>
      <c r="Z1373" s="78">
        <f t="shared" si="85"/>
        <v>3.1521037579284802E-5</v>
      </c>
      <c r="AE1373" s="14" t="s">
        <v>2442</v>
      </c>
      <c r="AF1373" s="14">
        <f t="shared" si="86"/>
        <v>2173.4362829474708</v>
      </c>
      <c r="AG1373" s="14">
        <v>25</v>
      </c>
      <c r="AH1373" s="14">
        <f t="shared" si="87"/>
        <v>2.1564741268760543</v>
      </c>
      <c r="AU1373" s="14">
        <v>1372</v>
      </c>
      <c r="AV1373" s="14">
        <v>0</v>
      </c>
    </row>
    <row r="1374" spans="1:48" ht="15" x14ac:dyDescent="0.25">
      <c r="A1374" s="14">
        <v>1373</v>
      </c>
      <c r="B1374" s="14">
        <v>23897</v>
      </c>
      <c r="C1374" s="102" t="s">
        <v>975</v>
      </c>
      <c r="D1374" s="102">
        <v>15</v>
      </c>
      <c r="E1374" s="14" t="s">
        <v>20</v>
      </c>
      <c r="F1374" s="15" t="s">
        <v>1012</v>
      </c>
      <c r="I1374" s="103">
        <v>1.6512050847905385E-3</v>
      </c>
      <c r="J1374" s="87">
        <v>1.6512050847905385E-5</v>
      </c>
      <c r="K1374" s="103">
        <v>0.28152151435173284</v>
      </c>
      <c r="L1374" s="103">
        <v>5.3090832924363448E-5</v>
      </c>
      <c r="M1374" s="104">
        <v>-5.610201122263625</v>
      </c>
      <c r="N1374" s="14">
        <v>0.5</v>
      </c>
      <c r="P1374" s="114">
        <v>1822.12182417855</v>
      </c>
      <c r="Q1374" s="114">
        <v>17.608302939818799</v>
      </c>
      <c r="R1374" s="74">
        <v>1</v>
      </c>
      <c r="S1374" s="75">
        <v>1</v>
      </c>
      <c r="T1374" s="75" t="s">
        <v>3723</v>
      </c>
      <c r="U1374" s="75">
        <v>0</v>
      </c>
      <c r="V1374" s="76" t="s">
        <v>18</v>
      </c>
      <c r="W1374" s="76" t="s">
        <v>19</v>
      </c>
      <c r="Y1374" s="77">
        <f t="shared" si="84"/>
        <v>0.28152151429556049</v>
      </c>
      <c r="Z1374" s="78">
        <f t="shared" si="85"/>
        <v>5.3090832924363448E-5</v>
      </c>
      <c r="AE1374" s="14" t="s">
        <v>2442</v>
      </c>
      <c r="AF1374" s="14">
        <f t="shared" si="86"/>
        <v>2823.3779838942683</v>
      </c>
      <c r="AG1374" s="14">
        <v>25</v>
      </c>
      <c r="AH1374" s="14">
        <f t="shared" si="87"/>
        <v>-6.2942655310761939</v>
      </c>
      <c r="AU1374" s="14">
        <v>1373</v>
      </c>
      <c r="AV1374" s="14">
        <v>0</v>
      </c>
    </row>
    <row r="1375" spans="1:48" ht="15" x14ac:dyDescent="0.25">
      <c r="A1375" s="14">
        <v>1374</v>
      </c>
      <c r="B1375" s="14">
        <v>23897</v>
      </c>
      <c r="C1375" s="102" t="s">
        <v>975</v>
      </c>
      <c r="D1375" s="102">
        <v>16</v>
      </c>
      <c r="E1375" s="14" t="s">
        <v>20</v>
      </c>
      <c r="F1375" s="15" t="s">
        <v>1013</v>
      </c>
      <c r="I1375" s="103">
        <v>3.6698305287585482E-4</v>
      </c>
      <c r="J1375" s="87">
        <v>3.6698305287585483E-6</v>
      </c>
      <c r="K1375" s="103">
        <v>0.2811232675004563</v>
      </c>
      <c r="L1375" s="103">
        <v>6.2597445388709689E-5</v>
      </c>
      <c r="M1375" s="104">
        <v>-6.2243860247390703</v>
      </c>
      <c r="N1375" s="14">
        <v>0.5</v>
      </c>
      <c r="P1375" s="114">
        <v>2343.5841163525802</v>
      </c>
      <c r="Q1375" s="114">
        <v>10.8412290321564</v>
      </c>
      <c r="R1375" s="74">
        <v>1</v>
      </c>
      <c r="S1375" s="75">
        <v>1</v>
      </c>
      <c r="T1375" s="75" t="s">
        <v>3723</v>
      </c>
      <c r="U1375" s="75">
        <v>0</v>
      </c>
      <c r="V1375" s="76" t="s">
        <v>18</v>
      </c>
      <c r="W1375" s="76" t="s">
        <v>19</v>
      </c>
      <c r="Y1375" s="77">
        <f t="shared" si="84"/>
        <v>0.28112326748439903</v>
      </c>
      <c r="Z1375" s="78">
        <f t="shared" si="85"/>
        <v>6.2597445388709689E-5</v>
      </c>
      <c r="AE1375" s="14" t="s">
        <v>2442</v>
      </c>
      <c r="AF1375" s="14">
        <f t="shared" si="86"/>
        <v>3268.179444983517</v>
      </c>
      <c r="AG1375" s="14">
        <v>25</v>
      </c>
      <c r="AH1375" s="14">
        <f t="shared" si="87"/>
        <v>-6.745872077014023</v>
      </c>
      <c r="AU1375" s="14">
        <v>1374</v>
      </c>
      <c r="AV1375" s="14">
        <v>0</v>
      </c>
    </row>
    <row r="1376" spans="1:48" ht="15" x14ac:dyDescent="0.25">
      <c r="A1376" s="14">
        <v>1375</v>
      </c>
      <c r="B1376" s="14">
        <v>23897</v>
      </c>
      <c r="C1376" s="102" t="s">
        <v>975</v>
      </c>
      <c r="D1376" s="102">
        <v>19</v>
      </c>
      <c r="E1376" s="14" t="s">
        <v>20</v>
      </c>
      <c r="F1376" s="15" t="s">
        <v>1014</v>
      </c>
      <c r="I1376" s="103">
        <v>9.124664278252839E-4</v>
      </c>
      <c r="J1376" s="87">
        <v>9.1246642782528396E-6</v>
      </c>
      <c r="K1376" s="103">
        <v>0.28106455005551073</v>
      </c>
      <c r="L1376" s="103">
        <v>5.2798467121423212E-5</v>
      </c>
      <c r="M1376" s="104">
        <v>0.44706428656837716</v>
      </c>
      <c r="N1376" s="14">
        <v>0.5</v>
      </c>
      <c r="P1376" s="114">
        <v>2766.5832931425698</v>
      </c>
      <c r="Q1376" s="114">
        <v>12.1494592707816</v>
      </c>
      <c r="R1376" s="74">
        <v>1</v>
      </c>
      <c r="S1376" s="75">
        <v>1</v>
      </c>
      <c r="T1376" s="75" t="s">
        <v>3723</v>
      </c>
      <c r="U1376" s="75">
        <v>0</v>
      </c>
      <c r="V1376" s="76" t="s">
        <v>18</v>
      </c>
      <c r="W1376" s="76" t="s">
        <v>19</v>
      </c>
      <c r="Y1376" s="77">
        <f t="shared" si="84"/>
        <v>0.28106455000837993</v>
      </c>
      <c r="Z1376" s="78">
        <f t="shared" si="85"/>
        <v>5.2798467121423212E-5</v>
      </c>
      <c r="AE1376" s="14" t="s">
        <v>2442</v>
      </c>
      <c r="AF1376" s="14">
        <f t="shared" si="86"/>
        <v>3195.8249723979948</v>
      </c>
      <c r="AG1376" s="14">
        <v>25</v>
      </c>
      <c r="AH1376" s="14">
        <f t="shared" si="87"/>
        <v>-1.8403939069350168</v>
      </c>
      <c r="AU1376" s="14">
        <v>1375</v>
      </c>
      <c r="AV1376" s="14">
        <v>0</v>
      </c>
    </row>
    <row r="1377" spans="1:48" ht="15" x14ac:dyDescent="0.25">
      <c r="A1377" s="14">
        <v>1376</v>
      </c>
      <c r="B1377" s="14">
        <v>23897</v>
      </c>
      <c r="C1377" s="102" t="s">
        <v>975</v>
      </c>
      <c r="D1377" s="102">
        <v>2</v>
      </c>
      <c r="E1377" s="14" t="s">
        <v>20</v>
      </c>
      <c r="F1377" s="15" t="s">
        <v>1015</v>
      </c>
      <c r="I1377" s="103">
        <v>4.2569470513696597E-4</v>
      </c>
      <c r="J1377" s="87">
        <v>4.25694705136966E-6</v>
      </c>
      <c r="K1377" s="103">
        <v>0.28134818624102437</v>
      </c>
      <c r="L1377" s="103">
        <v>6.1166431936909705E-5</v>
      </c>
      <c r="M1377" s="104">
        <v>-10.440912873995734</v>
      </c>
      <c r="N1377" s="14">
        <v>0.5</v>
      </c>
      <c r="P1377" s="114">
        <v>1951.84853174053</v>
      </c>
      <c r="Q1377" s="114">
        <v>30.816369774909599</v>
      </c>
      <c r="R1377" s="74">
        <v>1</v>
      </c>
      <c r="S1377" s="75">
        <v>1</v>
      </c>
      <c r="T1377" s="75" t="s">
        <v>3723</v>
      </c>
      <c r="U1377" s="75">
        <v>0</v>
      </c>
      <c r="V1377" s="76" t="s">
        <v>18</v>
      </c>
      <c r="W1377" s="76" t="s">
        <v>19</v>
      </c>
      <c r="Y1377" s="77">
        <f t="shared" si="84"/>
        <v>0.28134818622551161</v>
      </c>
      <c r="Z1377" s="78">
        <f t="shared" si="85"/>
        <v>6.1166431936909705E-5</v>
      </c>
      <c r="AE1377" s="14" t="s">
        <v>2442</v>
      </c>
      <c r="AF1377" s="14">
        <f t="shared" si="86"/>
        <v>3027.8741066015632</v>
      </c>
      <c r="AG1377" s="14">
        <v>25</v>
      </c>
      <c r="AH1377" s="14">
        <f t="shared" si="87"/>
        <v>-9.8462594661733327</v>
      </c>
      <c r="AU1377" s="14">
        <v>1376</v>
      </c>
      <c r="AV1377" s="14">
        <v>0</v>
      </c>
    </row>
    <row r="1378" spans="1:48" ht="15" x14ac:dyDescent="0.25">
      <c r="A1378" s="14">
        <v>1377</v>
      </c>
      <c r="B1378" s="14">
        <v>23897</v>
      </c>
      <c r="C1378" s="102" t="s">
        <v>975</v>
      </c>
      <c r="D1378" s="105">
        <v>20</v>
      </c>
      <c r="E1378" s="14" t="s">
        <v>20</v>
      </c>
      <c r="F1378" s="15" t="s">
        <v>1016</v>
      </c>
      <c r="I1378" s="106">
        <v>4.7751198144390403E-4</v>
      </c>
      <c r="J1378" s="87">
        <v>4.7751198144390404E-6</v>
      </c>
      <c r="K1378" s="106">
        <v>0.28223769774205426</v>
      </c>
      <c r="L1378" s="103">
        <v>6.4413866879178014E-5</v>
      </c>
      <c r="M1378" s="107">
        <v>6.8442855130812497</v>
      </c>
      <c r="N1378" s="14">
        <v>0.5</v>
      </c>
      <c r="P1378" s="114">
        <v>1184.3121776483299</v>
      </c>
      <c r="Q1378" s="114">
        <v>61.409860338431798</v>
      </c>
      <c r="R1378" s="74">
        <v>1</v>
      </c>
      <c r="S1378" s="75">
        <v>1</v>
      </c>
      <c r="T1378" s="75" t="s">
        <v>3723</v>
      </c>
      <c r="U1378" s="75">
        <v>0</v>
      </c>
      <c r="V1378" s="76" t="s">
        <v>18</v>
      </c>
      <c r="W1378" s="76" t="s">
        <v>19</v>
      </c>
      <c r="Y1378" s="77">
        <f t="shared" si="84"/>
        <v>0.28223769773149593</v>
      </c>
      <c r="Z1378" s="78">
        <f t="shared" si="85"/>
        <v>6.4413866879178014E-5</v>
      </c>
      <c r="AE1378" s="14" t="s">
        <v>2442</v>
      </c>
      <c r="AF1378" s="14">
        <f t="shared" si="86"/>
        <v>1551.2530277986386</v>
      </c>
      <c r="AG1378" s="14">
        <v>25</v>
      </c>
      <c r="AH1378" s="14">
        <f t="shared" si="87"/>
        <v>2.8634452302068008</v>
      </c>
      <c r="AU1378" s="14">
        <v>1377</v>
      </c>
      <c r="AV1378" s="14">
        <v>0</v>
      </c>
    </row>
    <row r="1379" spans="1:48" ht="15" x14ac:dyDescent="0.25">
      <c r="A1379" s="14">
        <v>1378</v>
      </c>
      <c r="B1379" s="14">
        <v>23897</v>
      </c>
      <c r="C1379" s="102" t="s">
        <v>975</v>
      </c>
      <c r="D1379" s="102">
        <v>22</v>
      </c>
      <c r="E1379" s="14" t="s">
        <v>20</v>
      </c>
      <c r="F1379" s="15" t="s">
        <v>1017</v>
      </c>
      <c r="I1379" s="103">
        <v>1.8454790345524068E-4</v>
      </c>
      <c r="J1379" s="87">
        <v>1.8454790345524069E-6</v>
      </c>
      <c r="K1379" s="103">
        <v>0.282223224639926</v>
      </c>
      <c r="L1379" s="103">
        <v>2.38624171217855E-5</v>
      </c>
      <c r="M1379" s="104">
        <v>3.9643594649518832</v>
      </c>
      <c r="N1379" s="14">
        <v>0.5</v>
      </c>
      <c r="P1379" s="114">
        <v>1069.4349379954199</v>
      </c>
      <c r="Q1379" s="114">
        <v>88.140708075818495</v>
      </c>
      <c r="R1379" s="74">
        <v>1</v>
      </c>
      <c r="S1379" s="75">
        <v>1</v>
      </c>
      <c r="T1379" s="75" t="s">
        <v>3723</v>
      </c>
      <c r="U1379" s="75">
        <v>0</v>
      </c>
      <c r="V1379" s="76" t="s">
        <v>18</v>
      </c>
      <c r="W1379" s="76" t="s">
        <v>19</v>
      </c>
      <c r="Y1379" s="77">
        <f t="shared" si="84"/>
        <v>0.28222322463624122</v>
      </c>
      <c r="Z1379" s="78">
        <f t="shared" si="85"/>
        <v>2.38624171217855E-5</v>
      </c>
      <c r="AE1379" s="14" t="s">
        <v>2442</v>
      </c>
      <c r="AF1379" s="14">
        <f t="shared" si="86"/>
        <v>1640.9553705865076</v>
      </c>
      <c r="AG1379" s="14">
        <v>25</v>
      </c>
      <c r="AH1379" s="14">
        <f t="shared" si="87"/>
        <v>0.74585254775873744</v>
      </c>
      <c r="AU1379" s="14">
        <v>1378</v>
      </c>
      <c r="AV1379" s="14">
        <v>0</v>
      </c>
    </row>
    <row r="1380" spans="1:48" ht="15" x14ac:dyDescent="0.25">
      <c r="A1380" s="14">
        <v>1379</v>
      </c>
      <c r="B1380" s="14">
        <v>23897</v>
      </c>
      <c r="C1380" s="102" t="s">
        <v>975</v>
      </c>
      <c r="D1380" s="102">
        <v>23</v>
      </c>
      <c r="E1380" s="14" t="s">
        <v>20</v>
      </c>
      <c r="F1380" s="15" t="s">
        <v>1018</v>
      </c>
      <c r="I1380" s="103">
        <v>6.4211300005889618E-4</v>
      </c>
      <c r="J1380" s="87">
        <v>6.4211300005889621E-6</v>
      </c>
      <c r="K1380" s="103">
        <v>0.28117168638928303</v>
      </c>
      <c r="L1380" s="103">
        <v>3.80009906325604E-5</v>
      </c>
      <c r="M1380" s="104">
        <v>-2.1268818134967393</v>
      </c>
      <c r="N1380" s="14">
        <v>0.5</v>
      </c>
      <c r="P1380" s="114">
        <v>2467.2663591678602</v>
      </c>
      <c r="Q1380" s="114">
        <v>14.4748098266434</v>
      </c>
      <c r="R1380" s="74">
        <v>1</v>
      </c>
      <c r="S1380" s="75">
        <v>1</v>
      </c>
      <c r="T1380" s="75" t="s">
        <v>3723</v>
      </c>
      <c r="U1380" s="75">
        <v>0</v>
      </c>
      <c r="V1380" s="76" t="s">
        <v>18</v>
      </c>
      <c r="W1380" s="76" t="s">
        <v>19</v>
      </c>
      <c r="Y1380" s="77">
        <f t="shared" si="84"/>
        <v>0.2811716863597048</v>
      </c>
      <c r="Z1380" s="78">
        <f t="shared" si="85"/>
        <v>3.80009906325604E-5</v>
      </c>
      <c r="AE1380" s="14" t="s">
        <v>2442</v>
      </c>
      <c r="AF1380" s="14">
        <f t="shared" si="86"/>
        <v>3115.5156772407436</v>
      </c>
      <c r="AG1380" s="14">
        <v>25</v>
      </c>
      <c r="AH1380" s="14">
        <f t="shared" si="87"/>
        <v>-3.7330013334534846</v>
      </c>
      <c r="AU1380" s="14">
        <v>1379</v>
      </c>
      <c r="AV1380" s="14">
        <v>0</v>
      </c>
    </row>
    <row r="1381" spans="1:48" ht="15" x14ac:dyDescent="0.25">
      <c r="A1381" s="14">
        <v>1380</v>
      </c>
      <c r="B1381" s="14">
        <v>23897</v>
      </c>
      <c r="C1381" s="102" t="s">
        <v>975</v>
      </c>
      <c r="D1381" s="102">
        <v>24</v>
      </c>
      <c r="E1381" s="14" t="s">
        <v>20</v>
      </c>
      <c r="F1381" s="15" t="s">
        <v>1019</v>
      </c>
      <c r="I1381" s="103">
        <v>5.0343389683631524E-4</v>
      </c>
      <c r="J1381" s="87">
        <v>5.0343389683631528E-6</v>
      </c>
      <c r="K1381" s="103">
        <v>0.28143126674000934</v>
      </c>
      <c r="L1381" s="103">
        <v>6.5591234144063407E-5</v>
      </c>
      <c r="M1381" s="104">
        <v>-6.2470003559322862</v>
      </c>
      <c r="N1381" s="14">
        <v>0.5</v>
      </c>
      <c r="P1381" s="114">
        <v>1873.4128634999199</v>
      </c>
      <c r="Q1381" s="114">
        <v>18.758739967005599</v>
      </c>
      <c r="R1381" s="74">
        <v>1</v>
      </c>
      <c r="S1381" s="75">
        <v>1</v>
      </c>
      <c r="T1381" s="75" t="s">
        <v>3723</v>
      </c>
      <c r="U1381" s="75">
        <v>0</v>
      </c>
      <c r="V1381" s="76" t="s">
        <v>18</v>
      </c>
      <c r="W1381" s="76" t="s">
        <v>19</v>
      </c>
      <c r="Y1381" s="77">
        <f t="shared" si="84"/>
        <v>0.28143126672240093</v>
      </c>
      <c r="Z1381" s="78">
        <f t="shared" si="85"/>
        <v>6.5591234144063407E-5</v>
      </c>
      <c r="AE1381" s="14" t="s">
        <v>2442</v>
      </c>
      <c r="AF1381" s="14">
        <f t="shared" si="86"/>
        <v>2901.8409193613406</v>
      </c>
      <c r="AG1381" s="14">
        <v>25</v>
      </c>
      <c r="AH1381" s="14">
        <f t="shared" si="87"/>
        <v>-6.7625002617149157</v>
      </c>
      <c r="AU1381" s="14">
        <v>1380</v>
      </c>
      <c r="AV1381" s="14">
        <v>0</v>
      </c>
    </row>
    <row r="1382" spans="1:48" ht="15" x14ac:dyDescent="0.25">
      <c r="A1382" s="14">
        <v>1381</v>
      </c>
      <c r="B1382" s="14">
        <v>23897</v>
      </c>
      <c r="C1382" s="102" t="s">
        <v>975</v>
      </c>
      <c r="D1382" s="102">
        <v>25</v>
      </c>
      <c r="E1382" s="14" t="s">
        <v>20</v>
      </c>
      <c r="F1382" s="15" t="s">
        <v>1020</v>
      </c>
      <c r="I1382" s="103">
        <v>1.4411478492567568E-3</v>
      </c>
      <c r="J1382" s="87">
        <v>1.4411478492567567E-5</v>
      </c>
      <c r="K1382" s="103">
        <v>0.28183671516257736</v>
      </c>
      <c r="L1382" s="103">
        <v>4.3917601234999361E-5</v>
      </c>
      <c r="M1382" s="104">
        <v>2.5353786516379984</v>
      </c>
      <c r="N1382" s="14">
        <v>0.5</v>
      </c>
      <c r="P1382" s="114">
        <v>1671.68251975719</v>
      </c>
      <c r="Q1382" s="114">
        <v>20.593831780453499</v>
      </c>
      <c r="R1382" s="74">
        <v>1</v>
      </c>
      <c r="S1382" s="75">
        <v>1</v>
      </c>
      <c r="T1382" s="75" t="s">
        <v>3723</v>
      </c>
      <c r="U1382" s="75">
        <v>0</v>
      </c>
      <c r="V1382" s="76" t="s">
        <v>18</v>
      </c>
      <c r="W1382" s="76" t="s">
        <v>19</v>
      </c>
      <c r="Y1382" s="77">
        <f t="shared" si="84"/>
        <v>0.28183671511759867</v>
      </c>
      <c r="Z1382" s="78">
        <f t="shared" si="85"/>
        <v>4.3917601234999361E-5</v>
      </c>
      <c r="AE1382" s="14" t="s">
        <v>2442</v>
      </c>
      <c r="AF1382" s="14">
        <f t="shared" si="86"/>
        <v>2205.0359380071664</v>
      </c>
      <c r="AG1382" s="14">
        <v>25</v>
      </c>
      <c r="AH1382" s="14">
        <f t="shared" si="87"/>
        <v>-0.30486863850147189</v>
      </c>
      <c r="AU1382" s="14">
        <v>1381</v>
      </c>
      <c r="AV1382" s="14">
        <v>0</v>
      </c>
    </row>
    <row r="1383" spans="1:48" ht="15" x14ac:dyDescent="0.25">
      <c r="A1383" s="14">
        <v>1382</v>
      </c>
      <c r="B1383" s="14">
        <v>23897</v>
      </c>
      <c r="C1383" s="102" t="s">
        <v>975</v>
      </c>
      <c r="D1383" s="102">
        <v>26</v>
      </c>
      <c r="E1383" s="14" t="s">
        <v>20</v>
      </c>
      <c r="F1383" s="15" t="s">
        <v>1021</v>
      </c>
      <c r="I1383" s="103">
        <v>6.1818982465518626E-4</v>
      </c>
      <c r="J1383" s="87">
        <v>6.181898246551863E-6</v>
      </c>
      <c r="K1383" s="103">
        <v>0.2822494670657007</v>
      </c>
      <c r="L1383" s="103">
        <v>7.3707456775290841E-5</v>
      </c>
      <c r="M1383" s="104">
        <v>8.8044918150620433</v>
      </c>
      <c r="N1383" s="14">
        <v>0.5</v>
      </c>
      <c r="P1383" s="114">
        <v>1258.4767015595501</v>
      </c>
      <c r="Q1383" s="114">
        <v>58.549009439379603</v>
      </c>
      <c r="R1383" s="74">
        <v>1</v>
      </c>
      <c r="S1383" s="75">
        <v>1</v>
      </c>
      <c r="T1383" s="75" t="s">
        <v>3723</v>
      </c>
      <c r="U1383" s="75">
        <v>0</v>
      </c>
      <c r="V1383" s="76" t="s">
        <v>18</v>
      </c>
      <c r="W1383" s="76" t="s">
        <v>19</v>
      </c>
      <c r="Y1383" s="77">
        <f t="shared" si="84"/>
        <v>0.28224946705117587</v>
      </c>
      <c r="Z1383" s="78">
        <f t="shared" si="85"/>
        <v>7.3707456775290841E-5</v>
      </c>
      <c r="AE1383" s="14" t="s">
        <v>2442</v>
      </c>
      <c r="AF1383" s="14">
        <f t="shared" si="86"/>
        <v>1486.735119979727</v>
      </c>
      <c r="AG1383" s="14">
        <v>25</v>
      </c>
      <c r="AH1383" s="14">
        <f t="shared" si="87"/>
        <v>4.3047733934279728</v>
      </c>
      <c r="AU1383" s="14">
        <v>1382</v>
      </c>
      <c r="AV1383" s="14">
        <v>0</v>
      </c>
    </row>
    <row r="1384" spans="1:48" ht="15" x14ac:dyDescent="0.25">
      <c r="A1384" s="14">
        <v>1383</v>
      </c>
      <c r="B1384" s="14">
        <v>23897</v>
      </c>
      <c r="C1384" s="102" t="s">
        <v>975</v>
      </c>
      <c r="D1384" s="102">
        <v>28</v>
      </c>
      <c r="E1384" s="14" t="s">
        <v>20</v>
      </c>
      <c r="F1384" s="15" t="s">
        <v>1022</v>
      </c>
      <c r="I1384" s="103">
        <v>1.2439391922081592E-3</v>
      </c>
      <c r="J1384" s="87">
        <v>1.2439391922081593E-5</v>
      </c>
      <c r="K1384" s="103">
        <v>0.28214925427704884</v>
      </c>
      <c r="L1384" s="103">
        <v>2.7358333165118399E-5</v>
      </c>
      <c r="M1384" s="104">
        <v>2.8162520106489453</v>
      </c>
      <c r="N1384" s="14">
        <v>0.5</v>
      </c>
      <c r="P1384" s="114">
        <v>1170.88224389881</v>
      </c>
      <c r="Q1384" s="114">
        <v>30.846768776175601</v>
      </c>
      <c r="R1384" s="74">
        <v>1</v>
      </c>
      <c r="S1384" s="75">
        <v>1</v>
      </c>
      <c r="T1384" s="75" t="s">
        <v>3723</v>
      </c>
      <c r="U1384" s="75">
        <v>0</v>
      </c>
      <c r="V1384" s="76" t="s">
        <v>18</v>
      </c>
      <c r="W1384" s="76" t="s">
        <v>19</v>
      </c>
      <c r="Y1384" s="77">
        <f t="shared" si="84"/>
        <v>0.28214925424985587</v>
      </c>
      <c r="Z1384" s="78">
        <f t="shared" si="85"/>
        <v>2.7358333165118399E-5</v>
      </c>
      <c r="AE1384" s="14" t="s">
        <v>2442</v>
      </c>
      <c r="AF1384" s="14">
        <f t="shared" si="86"/>
        <v>1793.3130804997509</v>
      </c>
      <c r="AG1384" s="14">
        <v>25</v>
      </c>
      <c r="AH1384" s="14">
        <f t="shared" si="87"/>
        <v>-9.8344109816952144E-2</v>
      </c>
      <c r="AU1384" s="14">
        <v>1383</v>
      </c>
      <c r="AV1384" s="14">
        <v>0</v>
      </c>
    </row>
    <row r="1385" spans="1:48" ht="15" x14ac:dyDescent="0.25">
      <c r="A1385" s="14">
        <v>1384</v>
      </c>
      <c r="B1385" s="14">
        <v>23897</v>
      </c>
      <c r="C1385" s="102" t="s">
        <v>975</v>
      </c>
      <c r="D1385" s="102">
        <v>29</v>
      </c>
      <c r="E1385" s="14" t="s">
        <v>20</v>
      </c>
      <c r="F1385" s="15" t="s">
        <v>1023</v>
      </c>
      <c r="I1385" s="103">
        <v>9.0256913851154911E-4</v>
      </c>
      <c r="J1385" s="87">
        <v>9.0256913851154906E-6</v>
      </c>
      <c r="K1385" s="103">
        <v>0.28090531603377766</v>
      </c>
      <c r="L1385" s="103">
        <v>5.4480776523285689E-5</v>
      </c>
      <c r="M1385" s="104">
        <v>0.9458703462761342</v>
      </c>
      <c r="N1385" s="14">
        <v>0.5</v>
      </c>
      <c r="P1385" s="114">
        <v>3034.82119127642</v>
      </c>
      <c r="Q1385" s="114">
        <v>5.0185156587078801</v>
      </c>
      <c r="R1385" s="74">
        <v>1</v>
      </c>
      <c r="S1385" s="75">
        <v>1</v>
      </c>
      <c r="T1385" s="75" t="s">
        <v>3723</v>
      </c>
      <c r="U1385" s="75">
        <v>0</v>
      </c>
      <c r="V1385" s="76" t="s">
        <v>18</v>
      </c>
      <c r="W1385" s="76" t="s">
        <v>19</v>
      </c>
      <c r="Y1385" s="77">
        <f t="shared" si="84"/>
        <v>0.28090531598263802</v>
      </c>
      <c r="Z1385" s="78">
        <f t="shared" si="85"/>
        <v>5.4480776523285689E-5</v>
      </c>
      <c r="AE1385" s="14" t="s">
        <v>2442</v>
      </c>
      <c r="AF1385" s="14">
        <f t="shared" si="86"/>
        <v>3377.0439885381093</v>
      </c>
      <c r="AG1385" s="14">
        <v>25</v>
      </c>
      <c r="AH1385" s="14">
        <f t="shared" si="87"/>
        <v>-1.4736247453851954</v>
      </c>
      <c r="AU1385" s="14">
        <v>1384</v>
      </c>
      <c r="AV1385" s="14">
        <v>0</v>
      </c>
    </row>
    <row r="1386" spans="1:48" ht="15" x14ac:dyDescent="0.25">
      <c r="A1386" s="14">
        <v>1385</v>
      </c>
      <c r="B1386" s="14">
        <v>23897</v>
      </c>
      <c r="C1386" s="102" t="s">
        <v>975</v>
      </c>
      <c r="D1386" s="102">
        <v>33</v>
      </c>
      <c r="E1386" s="14" t="s">
        <v>20</v>
      </c>
      <c r="F1386" s="15" t="s">
        <v>1024</v>
      </c>
      <c r="I1386" s="103">
        <v>9.8621401669427727E-4</v>
      </c>
      <c r="J1386" s="87">
        <v>9.8621401669427733E-6</v>
      </c>
      <c r="K1386" s="103">
        <v>0.28210704443073309</v>
      </c>
      <c r="L1386" s="103">
        <v>7.2055059363993607E-5</v>
      </c>
      <c r="M1386" s="104">
        <v>1.8527509957744215</v>
      </c>
      <c r="N1386" s="14">
        <v>0.5</v>
      </c>
      <c r="P1386" s="114">
        <v>1185.5355600276901</v>
      </c>
      <c r="Q1386" s="114">
        <v>17.107958932367598</v>
      </c>
      <c r="R1386" s="74">
        <v>1</v>
      </c>
      <c r="S1386" s="75">
        <v>1</v>
      </c>
      <c r="T1386" s="75" t="s">
        <v>3723</v>
      </c>
      <c r="U1386" s="75">
        <v>0</v>
      </c>
      <c r="V1386" s="76" t="s">
        <v>18</v>
      </c>
      <c r="W1386" s="76" t="s">
        <v>19</v>
      </c>
      <c r="Y1386" s="77">
        <f t="shared" si="84"/>
        <v>0.28210704440890427</v>
      </c>
      <c r="Z1386" s="78">
        <f t="shared" si="85"/>
        <v>7.2055059363993607E-5</v>
      </c>
      <c r="AE1386" s="14" t="s">
        <v>2442</v>
      </c>
      <c r="AF1386" s="14">
        <f t="shared" si="86"/>
        <v>1865.4162059870932</v>
      </c>
      <c r="AG1386" s="14">
        <v>25</v>
      </c>
      <c r="AH1386" s="14">
        <f t="shared" si="87"/>
        <v>-0.80680073840116073</v>
      </c>
      <c r="AU1386" s="14">
        <v>1385</v>
      </c>
      <c r="AV1386" s="14">
        <v>0</v>
      </c>
    </row>
    <row r="1387" spans="1:48" ht="15" x14ac:dyDescent="0.25">
      <c r="A1387" s="14">
        <v>1386</v>
      </c>
      <c r="B1387" s="14">
        <v>23897</v>
      </c>
      <c r="C1387" s="102" t="s">
        <v>975</v>
      </c>
      <c r="D1387" s="102">
        <v>34</v>
      </c>
      <c r="E1387" s="14" t="s">
        <v>20</v>
      </c>
      <c r="F1387" s="15" t="s">
        <v>1025</v>
      </c>
      <c r="I1387" s="103">
        <v>9.8830433063243415E-4</v>
      </c>
      <c r="J1387" s="87">
        <v>9.8830433063243419E-6</v>
      </c>
      <c r="K1387" s="103">
        <v>0.28183477170738724</v>
      </c>
      <c r="L1387" s="103">
        <v>3.9102104696108397E-5</v>
      </c>
      <c r="M1387" s="104">
        <v>-4.1791142173153162</v>
      </c>
      <c r="N1387" s="14">
        <v>0.5</v>
      </c>
      <c r="P1387" s="114">
        <v>1349.8038531509001</v>
      </c>
      <c r="Q1387" s="114">
        <v>28.208807744590299</v>
      </c>
      <c r="R1387" s="74">
        <v>1</v>
      </c>
      <c r="S1387" s="75">
        <v>1</v>
      </c>
      <c r="T1387" s="75" t="s">
        <v>3723</v>
      </c>
      <c r="U1387" s="75">
        <v>0</v>
      </c>
      <c r="V1387" s="76" t="s">
        <v>18</v>
      </c>
      <c r="W1387" s="76" t="s">
        <v>19</v>
      </c>
      <c r="Y1387" s="77">
        <f t="shared" si="84"/>
        <v>0.28183477168248117</v>
      </c>
      <c r="Z1387" s="78">
        <f t="shared" si="85"/>
        <v>3.9102104696108397E-5</v>
      </c>
      <c r="AE1387" s="14" t="s">
        <v>2442</v>
      </c>
      <c r="AF1387" s="14">
        <f t="shared" si="86"/>
        <v>2367.7777961232664</v>
      </c>
      <c r="AG1387" s="14">
        <v>25</v>
      </c>
      <c r="AH1387" s="14">
        <f t="shared" si="87"/>
        <v>-5.2419957480259676</v>
      </c>
      <c r="AU1387" s="14">
        <v>1386</v>
      </c>
      <c r="AV1387" s="14">
        <v>0</v>
      </c>
    </row>
    <row r="1388" spans="1:48" ht="15" x14ac:dyDescent="0.25">
      <c r="A1388" s="14">
        <v>1387</v>
      </c>
      <c r="B1388" s="14">
        <v>23897</v>
      </c>
      <c r="C1388" s="102" t="s">
        <v>975</v>
      </c>
      <c r="D1388" s="102">
        <v>35</v>
      </c>
      <c r="E1388" s="14" t="s">
        <v>20</v>
      </c>
      <c r="F1388" s="15" t="s">
        <v>1026</v>
      </c>
      <c r="I1388" s="103">
        <v>1.8027439333008391E-3</v>
      </c>
      <c r="J1388" s="87">
        <v>1.8027439333008391E-5</v>
      </c>
      <c r="K1388" s="103">
        <v>0.28173250103871561</v>
      </c>
      <c r="L1388" s="103">
        <v>3.73227279700605E-5</v>
      </c>
      <c r="M1388" s="104">
        <v>-6.6002550609978172</v>
      </c>
      <c r="N1388" s="14">
        <v>0.5</v>
      </c>
      <c r="P1388" s="114">
        <v>1440.3495819171001</v>
      </c>
      <c r="Q1388" s="114">
        <v>27.973407284167099</v>
      </c>
      <c r="R1388" s="74">
        <v>1</v>
      </c>
      <c r="S1388" s="75">
        <v>1</v>
      </c>
      <c r="T1388" s="75" t="s">
        <v>3723</v>
      </c>
      <c r="U1388" s="75">
        <v>0</v>
      </c>
      <c r="V1388" s="76" t="s">
        <v>18</v>
      </c>
      <c r="W1388" s="76" t="s">
        <v>19</v>
      </c>
      <c r="Y1388" s="77">
        <f t="shared" si="84"/>
        <v>0.28173250099023744</v>
      </c>
      <c r="Z1388" s="78">
        <f t="shared" si="85"/>
        <v>3.73227279700605E-5</v>
      </c>
      <c r="AE1388" s="14" t="s">
        <v>2442</v>
      </c>
      <c r="AF1388" s="14">
        <f t="shared" si="86"/>
        <v>2586.6733639804002</v>
      </c>
      <c r="AG1388" s="14">
        <v>25</v>
      </c>
      <c r="AH1388" s="14">
        <f t="shared" si="87"/>
        <v>-7.0222463683807472</v>
      </c>
      <c r="AU1388" s="14">
        <v>1387</v>
      </c>
      <c r="AV1388" s="14">
        <v>0</v>
      </c>
    </row>
    <row r="1389" spans="1:48" ht="15" x14ac:dyDescent="0.25">
      <c r="A1389" s="14">
        <v>1388</v>
      </c>
      <c r="B1389" s="14">
        <v>23897</v>
      </c>
      <c r="C1389" s="102" t="s">
        <v>975</v>
      </c>
      <c r="D1389" s="102">
        <v>36</v>
      </c>
      <c r="E1389" s="14" t="s">
        <v>20</v>
      </c>
      <c r="F1389" s="15" t="s">
        <v>1027</v>
      </c>
      <c r="I1389" s="103">
        <v>1.3614259575455722E-3</v>
      </c>
      <c r="J1389" s="87">
        <v>1.3614259575455723E-5</v>
      </c>
      <c r="K1389" s="103">
        <v>0.28114633510012005</v>
      </c>
      <c r="L1389" s="103">
        <v>5.9751802689198981E-5</v>
      </c>
      <c r="M1389" s="104">
        <v>0.90996574906521133</v>
      </c>
      <c r="N1389" s="14">
        <v>0.5</v>
      </c>
      <c r="P1389" s="114">
        <v>2696.02361626825</v>
      </c>
      <c r="Q1389" s="114">
        <v>6.8800933685661203</v>
      </c>
      <c r="R1389" s="74">
        <v>1</v>
      </c>
      <c r="S1389" s="75">
        <v>1</v>
      </c>
      <c r="T1389" s="75" t="s">
        <v>3723</v>
      </c>
      <c r="U1389" s="75">
        <v>0</v>
      </c>
      <c r="V1389" s="76" t="s">
        <v>18</v>
      </c>
      <c r="W1389" s="76" t="s">
        <v>19</v>
      </c>
      <c r="Y1389" s="77">
        <f t="shared" si="84"/>
        <v>0.28114633503159298</v>
      </c>
      <c r="Z1389" s="78">
        <f t="shared" si="85"/>
        <v>5.9751802689198981E-5</v>
      </c>
      <c r="AE1389" s="14" t="s">
        <v>2442</v>
      </c>
      <c r="AF1389" s="14">
        <f t="shared" si="86"/>
        <v>3111.488469136495</v>
      </c>
      <c r="AG1389" s="14">
        <v>25</v>
      </c>
      <c r="AH1389" s="14">
        <f t="shared" si="87"/>
        <v>-1.5000251845108741</v>
      </c>
      <c r="AU1389" s="14">
        <v>1388</v>
      </c>
      <c r="AV1389" s="14">
        <v>0</v>
      </c>
    </row>
    <row r="1390" spans="1:48" ht="15" x14ac:dyDescent="0.25">
      <c r="A1390" s="14">
        <v>1389</v>
      </c>
      <c r="B1390" s="14">
        <v>23897</v>
      </c>
      <c r="C1390" s="102" t="s">
        <v>975</v>
      </c>
      <c r="D1390" s="102">
        <v>37</v>
      </c>
      <c r="E1390" s="14" t="s">
        <v>20</v>
      </c>
      <c r="F1390" s="15" t="s">
        <v>1028</v>
      </c>
      <c r="I1390" s="103">
        <v>5.5293232126039796E-4</v>
      </c>
      <c r="J1390" s="87">
        <v>5.5293232126039799E-6</v>
      </c>
      <c r="K1390" s="103">
        <v>0.28141319179831137</v>
      </c>
      <c r="L1390" s="103">
        <v>6.6798268740455555E-5</v>
      </c>
      <c r="M1390" s="104">
        <v>-8.5600187032253139</v>
      </c>
      <c r="N1390" s="14">
        <v>0.5</v>
      </c>
      <c r="P1390" s="114">
        <v>1801.6866156465001</v>
      </c>
      <c r="Q1390" s="114">
        <v>27.452140977106499</v>
      </c>
      <c r="R1390" s="74">
        <v>1</v>
      </c>
      <c r="S1390" s="75">
        <v>1</v>
      </c>
      <c r="T1390" s="75" t="s">
        <v>3723</v>
      </c>
      <c r="U1390" s="75">
        <v>0</v>
      </c>
      <c r="V1390" s="76" t="s">
        <v>18</v>
      </c>
      <c r="W1390" s="76" t="s">
        <v>19</v>
      </c>
      <c r="Y1390" s="77">
        <f t="shared" si="84"/>
        <v>0.28141319177971214</v>
      </c>
      <c r="Z1390" s="78">
        <f t="shared" si="85"/>
        <v>6.6798268740455555E-5</v>
      </c>
      <c r="AE1390" s="14" t="s">
        <v>2442</v>
      </c>
      <c r="AF1390" s="14">
        <f t="shared" si="86"/>
        <v>2988.1949632272517</v>
      </c>
      <c r="AG1390" s="14">
        <v>25</v>
      </c>
      <c r="AH1390" s="14">
        <f t="shared" si="87"/>
        <v>-8.4632490464891994</v>
      </c>
      <c r="AU1390" s="14">
        <v>1389</v>
      </c>
      <c r="AV1390" s="14">
        <v>0</v>
      </c>
    </row>
    <row r="1391" spans="1:48" ht="15" x14ac:dyDescent="0.25">
      <c r="A1391" s="14">
        <v>1390</v>
      </c>
      <c r="B1391" s="14">
        <v>23897</v>
      </c>
      <c r="C1391" s="102" t="s">
        <v>975</v>
      </c>
      <c r="D1391" s="102">
        <v>38</v>
      </c>
      <c r="E1391" s="14" t="s">
        <v>20</v>
      </c>
      <c r="F1391" s="15" t="s">
        <v>1029</v>
      </c>
      <c r="I1391" s="103">
        <v>7.2357419675846016E-4</v>
      </c>
      <c r="J1391" s="87">
        <v>7.2357419675846021E-6</v>
      </c>
      <c r="K1391" s="103">
        <v>0.28184914251840582</v>
      </c>
      <c r="L1391" s="103">
        <v>6.8762767093438862E-5</v>
      </c>
      <c r="M1391" s="104">
        <v>-2.9608762482347117</v>
      </c>
      <c r="N1391" s="14">
        <v>0.5</v>
      </c>
      <c r="P1391" s="114">
        <v>1370.73350812278</v>
      </c>
      <c r="Q1391" s="114">
        <v>18.3056116522698</v>
      </c>
      <c r="R1391" s="74">
        <v>1</v>
      </c>
      <c r="S1391" s="75">
        <v>1</v>
      </c>
      <c r="T1391" s="75" t="s">
        <v>3723</v>
      </c>
      <c r="U1391" s="75">
        <v>0</v>
      </c>
      <c r="V1391" s="76" t="s">
        <v>18</v>
      </c>
      <c r="W1391" s="76" t="s">
        <v>19</v>
      </c>
      <c r="Y1391" s="77">
        <f t="shared" si="84"/>
        <v>0.28184914249988841</v>
      </c>
      <c r="Z1391" s="78">
        <f t="shared" si="85"/>
        <v>6.8762767093438862E-5</v>
      </c>
      <c r="AE1391" s="14" t="s">
        <v>2442</v>
      </c>
      <c r="AF1391" s="14">
        <f t="shared" si="86"/>
        <v>2308.946352050029</v>
      </c>
      <c r="AG1391" s="14">
        <v>25</v>
      </c>
      <c r="AH1391" s="14">
        <f t="shared" si="87"/>
        <v>-4.3462325354667</v>
      </c>
      <c r="AU1391" s="14">
        <v>1390</v>
      </c>
      <c r="AV1391" s="14">
        <v>0</v>
      </c>
    </row>
    <row r="1392" spans="1:48" ht="15" x14ac:dyDescent="0.25">
      <c r="A1392" s="14">
        <v>1391</v>
      </c>
      <c r="B1392" s="14">
        <v>23897</v>
      </c>
      <c r="C1392" s="102" t="s">
        <v>975</v>
      </c>
      <c r="D1392" s="102">
        <v>39</v>
      </c>
      <c r="E1392" s="14" t="s">
        <v>20</v>
      </c>
      <c r="F1392" s="15" t="s">
        <v>1030</v>
      </c>
      <c r="I1392" s="103">
        <v>5.0723410473933154E-4</v>
      </c>
      <c r="J1392" s="87">
        <v>5.0723410473933156E-6</v>
      </c>
      <c r="K1392" s="103">
        <v>0.28184152511842514</v>
      </c>
      <c r="L1392" s="103">
        <v>3.8821315231203702E-5</v>
      </c>
      <c r="M1392" s="104">
        <v>-1.0070444309395743</v>
      </c>
      <c r="N1392" s="14">
        <v>0.5</v>
      </c>
      <c r="P1392" s="114">
        <v>1460.99034235713</v>
      </c>
      <c r="Q1392" s="114">
        <v>33.3313741422132</v>
      </c>
      <c r="R1392" s="74">
        <v>1</v>
      </c>
      <c r="S1392" s="75">
        <v>1</v>
      </c>
      <c r="T1392" s="75" t="s">
        <v>3723</v>
      </c>
      <c r="U1392" s="75">
        <v>0</v>
      </c>
      <c r="V1392" s="76" t="s">
        <v>18</v>
      </c>
      <c r="W1392" s="76" t="s">
        <v>19</v>
      </c>
      <c r="Y1392" s="77">
        <f t="shared" si="84"/>
        <v>0.28184152510458949</v>
      </c>
      <c r="Z1392" s="78">
        <f t="shared" si="85"/>
        <v>3.8821315231203702E-5</v>
      </c>
      <c r="AE1392" s="14" t="s">
        <v>2442</v>
      </c>
      <c r="AF1392" s="14">
        <f t="shared" si="86"/>
        <v>2258.3518550431718</v>
      </c>
      <c r="AG1392" s="14">
        <v>25</v>
      </c>
      <c r="AH1392" s="14">
        <f t="shared" si="87"/>
        <v>-2.9095914933379223</v>
      </c>
      <c r="AU1392" s="14">
        <v>1391</v>
      </c>
      <c r="AV1392" s="14">
        <v>0</v>
      </c>
    </row>
    <row r="1393" spans="1:48" ht="15" x14ac:dyDescent="0.25">
      <c r="A1393" s="14">
        <v>1392</v>
      </c>
      <c r="B1393" s="14">
        <v>23897</v>
      </c>
      <c r="C1393" s="102" t="s">
        <v>975</v>
      </c>
      <c r="D1393" s="102">
        <v>4</v>
      </c>
      <c r="E1393" s="14" t="s">
        <v>20</v>
      </c>
      <c r="F1393" s="15" t="s">
        <v>1031</v>
      </c>
      <c r="I1393" s="103">
        <v>1.904640975215123E-3</v>
      </c>
      <c r="J1393" s="87">
        <v>1.9046409752151229E-5</v>
      </c>
      <c r="K1393" s="103">
        <v>0.28189928093768701</v>
      </c>
      <c r="L1393" s="103">
        <v>4.7048436342802548E-5</v>
      </c>
      <c r="M1393" s="104">
        <v>6.231321038709936</v>
      </c>
      <c r="N1393" s="14">
        <v>0.5</v>
      </c>
      <c r="P1393" s="114">
        <v>1763.5904470585299</v>
      </c>
      <c r="Q1393" s="114">
        <v>20.7150922108011</v>
      </c>
      <c r="R1393" s="74">
        <v>1</v>
      </c>
      <c r="S1393" s="75">
        <v>1</v>
      </c>
      <c r="T1393" s="75" t="s">
        <v>3723</v>
      </c>
      <c r="U1393" s="75">
        <v>0</v>
      </c>
      <c r="V1393" s="76" t="s">
        <v>18</v>
      </c>
      <c r="W1393" s="76" t="s">
        <v>19</v>
      </c>
      <c r="Y1393" s="77">
        <f t="shared" ref="Y1393:Y1456" si="88">K1393-I1393*(EXP((1.867*10^-11)*P1393)-1)</f>
        <v>0.28189928087497435</v>
      </c>
      <c r="Z1393" s="78">
        <f t="shared" ref="Z1393:Z1456" si="89">L1393</f>
        <v>4.7048436342802548E-5</v>
      </c>
      <c r="AE1393" s="14" t="s">
        <v>2442</v>
      </c>
      <c r="AF1393" s="14">
        <f t="shared" si="86"/>
        <v>2048.6815677587256</v>
      </c>
      <c r="AG1393" s="14">
        <v>25</v>
      </c>
      <c r="AH1393" s="14">
        <f t="shared" si="87"/>
        <v>2.4127360578749526</v>
      </c>
      <c r="AU1393" s="14">
        <v>1392</v>
      </c>
      <c r="AV1393" s="14">
        <v>0</v>
      </c>
    </row>
    <row r="1394" spans="1:48" ht="15" x14ac:dyDescent="0.25">
      <c r="A1394" s="14">
        <v>1393</v>
      </c>
      <c r="B1394" s="14">
        <v>23897</v>
      </c>
      <c r="C1394" s="102" t="s">
        <v>975</v>
      </c>
      <c r="D1394" s="102">
        <v>40</v>
      </c>
      <c r="E1394" s="14" t="s">
        <v>20</v>
      </c>
      <c r="F1394" s="15" t="s">
        <v>1032</v>
      </c>
      <c r="I1394" s="103">
        <v>9.6157876708158189E-4</v>
      </c>
      <c r="J1394" s="87">
        <v>9.6157876708158196E-6</v>
      </c>
      <c r="K1394" s="103">
        <v>0.28068640014415691</v>
      </c>
      <c r="L1394" s="103">
        <v>7.4138656885750669E-5</v>
      </c>
      <c r="M1394" s="104">
        <v>-8.2562689160536884</v>
      </c>
      <c r="N1394" s="14">
        <v>0.5</v>
      </c>
      <c r="P1394" s="114">
        <v>2978.8755259746099</v>
      </c>
      <c r="Q1394" s="114">
        <v>21.890774741079198</v>
      </c>
      <c r="R1394" s="74">
        <v>1</v>
      </c>
      <c r="S1394" s="75">
        <v>1</v>
      </c>
      <c r="T1394" s="75" t="s">
        <v>3723</v>
      </c>
      <c r="U1394" s="75">
        <v>0</v>
      </c>
      <c r="V1394" s="76" t="s">
        <v>18</v>
      </c>
      <c r="W1394" s="76" t="s">
        <v>19</v>
      </c>
      <c r="Y1394" s="77">
        <f t="shared" si="88"/>
        <v>0.28068640009067813</v>
      </c>
      <c r="Z1394" s="78">
        <f t="shared" si="89"/>
        <v>7.4138656885750669E-5</v>
      </c>
      <c r="AE1394" s="14" t="s">
        <v>2442</v>
      </c>
      <c r="AF1394" s="14">
        <f t="shared" si="86"/>
        <v>3885.8187980439266</v>
      </c>
      <c r="AG1394" s="14">
        <v>25</v>
      </c>
      <c r="AH1394" s="14">
        <f t="shared" si="87"/>
        <v>-8.2399036147453586</v>
      </c>
      <c r="AU1394" s="14">
        <v>1393</v>
      </c>
      <c r="AV1394" s="14">
        <v>0</v>
      </c>
    </row>
    <row r="1395" spans="1:48" ht="15" x14ac:dyDescent="0.25">
      <c r="A1395" s="14">
        <v>1394</v>
      </c>
      <c r="B1395" s="14">
        <v>23897</v>
      </c>
      <c r="C1395" s="102" t="s">
        <v>975</v>
      </c>
      <c r="D1395" s="102">
        <v>41</v>
      </c>
      <c r="E1395" s="14" t="s">
        <v>20</v>
      </c>
      <c r="F1395" s="15" t="s">
        <v>1033</v>
      </c>
      <c r="I1395" s="103">
        <v>4.2613551147031376E-4</v>
      </c>
      <c r="J1395" s="87">
        <v>4.2613551147031373E-6</v>
      </c>
      <c r="K1395" s="103">
        <v>0.28147560036357727</v>
      </c>
      <c r="L1395" s="103">
        <v>3.2459970744516098E-5</v>
      </c>
      <c r="M1395" s="104">
        <v>-0.67394684299615371</v>
      </c>
      <c r="N1395" s="14">
        <v>0.5</v>
      </c>
      <c r="P1395" s="114">
        <v>2043.9370493938</v>
      </c>
      <c r="Q1395" s="114">
        <v>34.795740682675998</v>
      </c>
      <c r="R1395" s="74">
        <v>1</v>
      </c>
      <c r="S1395" s="75">
        <v>1</v>
      </c>
      <c r="T1395" s="75" t="s">
        <v>3723</v>
      </c>
      <c r="U1395" s="75">
        <v>0</v>
      </c>
      <c r="V1395" s="76" t="s">
        <v>18</v>
      </c>
      <c r="W1395" s="76" t="s">
        <v>19</v>
      </c>
      <c r="Y1395" s="77">
        <f t="shared" si="88"/>
        <v>0.28147560034731584</v>
      </c>
      <c r="Z1395" s="78">
        <f t="shared" si="89"/>
        <v>3.2459970744516098E-5</v>
      </c>
      <c r="AE1395" s="14" t="s">
        <v>2442</v>
      </c>
      <c r="AF1395" s="14">
        <f t="shared" si="86"/>
        <v>2694.9981872863927</v>
      </c>
      <c r="AG1395" s="14">
        <v>25</v>
      </c>
      <c r="AH1395" s="14">
        <f t="shared" si="87"/>
        <v>-2.6646667963207014</v>
      </c>
      <c r="AU1395" s="14">
        <v>1394</v>
      </c>
      <c r="AV1395" s="14">
        <v>0</v>
      </c>
    </row>
    <row r="1396" spans="1:48" ht="15" x14ac:dyDescent="0.25">
      <c r="A1396" s="14">
        <v>1395</v>
      </c>
      <c r="B1396" s="14">
        <v>23897</v>
      </c>
      <c r="C1396" s="102" t="s">
        <v>975</v>
      </c>
      <c r="D1396" s="102">
        <v>42</v>
      </c>
      <c r="E1396" s="14" t="s">
        <v>20</v>
      </c>
      <c r="F1396" s="15" t="s">
        <v>1034</v>
      </c>
      <c r="I1396" s="103">
        <v>1.015173869405066E-3</v>
      </c>
      <c r="J1396" s="87">
        <v>1.0151738694050661E-5</v>
      </c>
      <c r="K1396" s="103">
        <v>0.28177958397127495</v>
      </c>
      <c r="L1396" s="103">
        <v>6.2004436460722705E-5</v>
      </c>
      <c r="M1396" s="104">
        <v>1.2320103426088913</v>
      </c>
      <c r="N1396" s="14">
        <v>0.5</v>
      </c>
      <c r="P1396" s="114">
        <v>1683.2427307365899</v>
      </c>
      <c r="Q1396" s="114">
        <v>45.514952988464302</v>
      </c>
      <c r="R1396" s="74">
        <v>1</v>
      </c>
      <c r="S1396" s="75">
        <v>1</v>
      </c>
      <c r="T1396" s="75" t="s">
        <v>3723</v>
      </c>
      <c r="U1396" s="75">
        <v>0</v>
      </c>
      <c r="V1396" s="76" t="s">
        <v>18</v>
      </c>
      <c r="W1396" s="76" t="s">
        <v>19</v>
      </c>
      <c r="Y1396" s="77">
        <f t="shared" si="88"/>
        <v>0.28177958393937197</v>
      </c>
      <c r="Z1396" s="78">
        <f t="shared" si="89"/>
        <v>6.2004436460722705E-5</v>
      </c>
      <c r="AE1396" s="14" t="s">
        <v>2442</v>
      </c>
      <c r="AF1396" s="14">
        <f t="shared" si="86"/>
        <v>2293.9536596486842</v>
      </c>
      <c r="AG1396" s="14">
        <v>25</v>
      </c>
      <c r="AH1396" s="14">
        <f t="shared" si="87"/>
        <v>-1.2632276892581682</v>
      </c>
      <c r="AU1396" s="14">
        <v>1395</v>
      </c>
      <c r="AV1396" s="14">
        <v>0</v>
      </c>
    </row>
    <row r="1397" spans="1:48" ht="15" x14ac:dyDescent="0.25">
      <c r="A1397" s="14">
        <v>1396</v>
      </c>
      <c r="B1397" s="14">
        <v>23897</v>
      </c>
      <c r="C1397" s="102" t="s">
        <v>975</v>
      </c>
      <c r="D1397" s="102">
        <v>44</v>
      </c>
      <c r="E1397" s="14" t="s">
        <v>20</v>
      </c>
      <c r="F1397" s="15" t="s">
        <v>1035</v>
      </c>
      <c r="I1397" s="103">
        <v>1.7197119481330103E-3</v>
      </c>
      <c r="J1397" s="87">
        <v>1.7197119481330105E-5</v>
      </c>
      <c r="K1397" s="103">
        <v>0.28175641159884074</v>
      </c>
      <c r="L1397" s="103">
        <v>5.8192369282985343E-5</v>
      </c>
      <c r="M1397" s="104">
        <v>-0.86835984238531339</v>
      </c>
      <c r="N1397" s="14">
        <v>0.5</v>
      </c>
      <c r="P1397" s="114">
        <v>1660.53680461309</v>
      </c>
      <c r="Q1397" s="114">
        <v>39.746631556840697</v>
      </c>
      <c r="R1397" s="74">
        <v>1</v>
      </c>
      <c r="S1397" s="75">
        <v>1</v>
      </c>
      <c r="T1397" s="75" t="s">
        <v>3723</v>
      </c>
      <c r="U1397" s="75">
        <v>0</v>
      </c>
      <c r="V1397" s="76" t="s">
        <v>18</v>
      </c>
      <c r="W1397" s="76" t="s">
        <v>19</v>
      </c>
      <c r="Y1397" s="77">
        <f t="shared" si="88"/>
        <v>0.28175641154552583</v>
      </c>
      <c r="Z1397" s="78">
        <f t="shared" si="89"/>
        <v>5.8192369282985343E-5</v>
      </c>
      <c r="AE1397" s="14" t="s">
        <v>2442</v>
      </c>
      <c r="AF1397" s="14">
        <f t="shared" si="86"/>
        <v>2406.7157730121671</v>
      </c>
      <c r="AG1397" s="14">
        <v>25</v>
      </c>
      <c r="AH1397" s="14">
        <f t="shared" si="87"/>
        <v>-2.8076175311656715</v>
      </c>
      <c r="AU1397" s="14">
        <v>1396</v>
      </c>
      <c r="AV1397" s="14">
        <v>0</v>
      </c>
    </row>
    <row r="1398" spans="1:48" ht="15" x14ac:dyDescent="0.25">
      <c r="A1398" s="14">
        <v>1397</v>
      </c>
      <c r="B1398" s="14">
        <v>23897</v>
      </c>
      <c r="C1398" s="102" t="s">
        <v>975</v>
      </c>
      <c r="D1398" s="102">
        <v>45</v>
      </c>
      <c r="E1398" s="14" t="s">
        <v>20</v>
      </c>
      <c r="F1398" s="15" t="s">
        <v>1036</v>
      </c>
      <c r="I1398" s="103">
        <v>1.5866489230314314E-3</v>
      </c>
      <c r="J1398" s="87">
        <v>1.5866489230314314E-5</v>
      </c>
      <c r="K1398" s="103">
        <v>0.28188229575705082</v>
      </c>
      <c r="L1398" s="103">
        <v>6.1368696533733563E-5</v>
      </c>
      <c r="M1398" s="104">
        <v>3.529815712832729</v>
      </c>
      <c r="N1398" s="14">
        <v>0.5</v>
      </c>
      <c r="P1398" s="114">
        <v>1650.94187345964</v>
      </c>
      <c r="Q1398" s="114">
        <v>8.0295370144542595</v>
      </c>
      <c r="R1398" s="74">
        <v>1</v>
      </c>
      <c r="S1398" s="75">
        <v>1</v>
      </c>
      <c r="T1398" s="75" t="s">
        <v>3723</v>
      </c>
      <c r="U1398" s="75">
        <v>0</v>
      </c>
      <c r="V1398" s="76" t="s">
        <v>18</v>
      </c>
      <c r="W1398" s="76" t="s">
        <v>19</v>
      </c>
      <c r="Y1398" s="77">
        <f t="shared" si="88"/>
        <v>0.28188229570814538</v>
      </c>
      <c r="Z1398" s="78">
        <f t="shared" si="89"/>
        <v>6.1368696533733563E-5</v>
      </c>
      <c r="AE1398" s="14" t="s">
        <v>2442</v>
      </c>
      <c r="AF1398" s="14">
        <f t="shared" si="86"/>
        <v>2126.7556254043197</v>
      </c>
      <c r="AG1398" s="14">
        <v>25</v>
      </c>
      <c r="AH1398" s="14">
        <f t="shared" si="87"/>
        <v>0.42633508296524175</v>
      </c>
      <c r="AU1398" s="14">
        <v>1397</v>
      </c>
      <c r="AV1398" s="14">
        <v>0</v>
      </c>
    </row>
    <row r="1399" spans="1:48" ht="15" x14ac:dyDescent="0.25">
      <c r="A1399" s="14">
        <v>1398</v>
      </c>
      <c r="B1399" s="14">
        <v>23897</v>
      </c>
      <c r="C1399" s="102" t="s">
        <v>975</v>
      </c>
      <c r="D1399" s="102">
        <v>47</v>
      </c>
      <c r="E1399" s="14" t="s">
        <v>20</v>
      </c>
      <c r="F1399" s="15" t="s">
        <v>1037</v>
      </c>
      <c r="I1399" s="103">
        <v>8.5756931111637916E-4</v>
      </c>
      <c r="J1399" s="87">
        <v>8.5756931111637916E-6</v>
      </c>
      <c r="K1399" s="103">
        <v>0.28205712818614143</v>
      </c>
      <c r="L1399" s="103">
        <v>6.4123273626786847E-5</v>
      </c>
      <c r="M1399" s="104">
        <v>1.293673860289779</v>
      </c>
      <c r="N1399" s="14">
        <v>0.5</v>
      </c>
      <c r="P1399" s="114">
        <v>1236.37800624536</v>
      </c>
      <c r="Q1399" s="114">
        <v>56.068161338398703</v>
      </c>
      <c r="R1399" s="74">
        <v>1</v>
      </c>
      <c r="S1399" s="75">
        <v>1</v>
      </c>
      <c r="T1399" s="75" t="s">
        <v>3723</v>
      </c>
      <c r="U1399" s="75">
        <v>0</v>
      </c>
      <c r="V1399" s="76" t="s">
        <v>18</v>
      </c>
      <c r="W1399" s="76" t="s">
        <v>19</v>
      </c>
      <c r="Y1399" s="77">
        <f t="shared" si="88"/>
        <v>0.28205712816634598</v>
      </c>
      <c r="Z1399" s="78">
        <f t="shared" si="89"/>
        <v>6.4123273626786847E-5</v>
      </c>
      <c r="AE1399" s="14" t="s">
        <v>2442</v>
      </c>
      <c r="AF1399" s="14">
        <f t="shared" si="86"/>
        <v>1938.9920135515588</v>
      </c>
      <c r="AG1399" s="14">
        <v>25</v>
      </c>
      <c r="AH1399" s="14">
        <f t="shared" si="87"/>
        <v>-1.217886867433986</v>
      </c>
      <c r="AU1399" s="14">
        <v>1398</v>
      </c>
      <c r="AV1399" s="14">
        <v>0</v>
      </c>
    </row>
    <row r="1400" spans="1:48" ht="15" x14ac:dyDescent="0.25">
      <c r="A1400" s="14">
        <v>1399</v>
      </c>
      <c r="B1400" s="14">
        <v>23897</v>
      </c>
      <c r="C1400" s="102" t="s">
        <v>975</v>
      </c>
      <c r="D1400" s="102">
        <v>48</v>
      </c>
      <c r="E1400" s="14" t="s">
        <v>20</v>
      </c>
      <c r="F1400" s="15" t="s">
        <v>1038</v>
      </c>
      <c r="I1400" s="103">
        <v>2.2687337305461372E-3</v>
      </c>
      <c r="J1400" s="87">
        <v>2.2687337305461372E-5</v>
      </c>
      <c r="K1400" s="103">
        <v>0.28229163308192617</v>
      </c>
      <c r="L1400" s="103">
        <v>4.0570504705283622E-5</v>
      </c>
      <c r="M1400" s="104">
        <v>7.5493316638808317</v>
      </c>
      <c r="N1400" s="14">
        <v>0.5</v>
      </c>
      <c r="P1400" s="114">
        <v>1194.3074991557401</v>
      </c>
      <c r="Q1400" s="114">
        <v>26.056534485489198</v>
      </c>
      <c r="R1400" s="74">
        <v>1</v>
      </c>
      <c r="S1400" s="75">
        <v>1</v>
      </c>
      <c r="T1400" s="75" t="s">
        <v>3723</v>
      </c>
      <c r="U1400" s="75">
        <v>0</v>
      </c>
      <c r="V1400" s="76" t="s">
        <v>18</v>
      </c>
      <c r="W1400" s="76" t="s">
        <v>19</v>
      </c>
      <c r="Y1400" s="77">
        <f t="shared" si="88"/>
        <v>0.28229163303133858</v>
      </c>
      <c r="Z1400" s="78">
        <f t="shared" si="89"/>
        <v>4.0570504705283622E-5</v>
      </c>
      <c r="AE1400" s="14" t="s">
        <v>2442</v>
      </c>
      <c r="AF1400" s="14">
        <f t="shared" si="86"/>
        <v>1514.9567290075163</v>
      </c>
      <c r="AG1400" s="14">
        <v>25</v>
      </c>
      <c r="AH1400" s="14">
        <f t="shared" si="87"/>
        <v>3.3818615175594346</v>
      </c>
      <c r="AU1400" s="14">
        <v>1399</v>
      </c>
      <c r="AV1400" s="14">
        <v>0</v>
      </c>
    </row>
    <row r="1401" spans="1:48" ht="15" x14ac:dyDescent="0.25">
      <c r="A1401" s="14">
        <v>1400</v>
      </c>
      <c r="B1401" s="14">
        <v>23897</v>
      </c>
      <c r="C1401" s="102" t="s">
        <v>975</v>
      </c>
      <c r="D1401" s="102">
        <v>49</v>
      </c>
      <c r="E1401" s="14" t="s">
        <v>20</v>
      </c>
      <c r="F1401" s="15" t="s">
        <v>1039</v>
      </c>
      <c r="I1401" s="103">
        <v>1.242771670066638E-3</v>
      </c>
      <c r="J1401" s="87">
        <v>1.2427716700666379E-5</v>
      </c>
      <c r="K1401" s="103">
        <v>0.28178106786190099</v>
      </c>
      <c r="L1401" s="103">
        <v>4.6216582690523903E-5</v>
      </c>
      <c r="M1401" s="104">
        <v>-6.9729649382821446</v>
      </c>
      <c r="N1401" s="14">
        <v>0.5</v>
      </c>
      <c r="P1401" s="114">
        <v>1319.8873446754301</v>
      </c>
      <c r="Q1401" s="114">
        <v>90.284092165129593</v>
      </c>
      <c r="R1401" s="74">
        <v>1</v>
      </c>
      <c r="S1401" s="75">
        <v>1</v>
      </c>
      <c r="T1401" s="75" t="s">
        <v>3723</v>
      </c>
      <c r="U1401" s="75">
        <v>0</v>
      </c>
      <c r="V1401" s="76" t="s">
        <v>18</v>
      </c>
      <c r="W1401" s="76" t="s">
        <v>19</v>
      </c>
      <c r="Y1401" s="77">
        <f t="shared" si="88"/>
        <v>0.28178106783127627</v>
      </c>
      <c r="Z1401" s="78">
        <f t="shared" si="89"/>
        <v>4.6216582690523903E-5</v>
      </c>
      <c r="AE1401" s="14" t="s">
        <v>2442</v>
      </c>
      <c r="AF1401" s="14">
        <f t="shared" si="86"/>
        <v>2516.6561540033667</v>
      </c>
      <c r="AG1401" s="14">
        <v>25</v>
      </c>
      <c r="AH1401" s="14">
        <f t="shared" si="87"/>
        <v>-7.2962977487368716</v>
      </c>
      <c r="AU1401" s="14">
        <v>1400</v>
      </c>
      <c r="AV1401" s="14">
        <v>0</v>
      </c>
    </row>
    <row r="1402" spans="1:48" ht="15" x14ac:dyDescent="0.25">
      <c r="A1402" s="14">
        <v>1401</v>
      </c>
      <c r="B1402" s="14">
        <v>23897</v>
      </c>
      <c r="C1402" s="102" t="s">
        <v>975</v>
      </c>
      <c r="D1402" s="102">
        <v>50</v>
      </c>
      <c r="E1402" s="14" t="s">
        <v>20</v>
      </c>
      <c r="F1402" s="15" t="s">
        <v>1040</v>
      </c>
      <c r="I1402" s="103">
        <v>5.8274098410634654E-4</v>
      </c>
      <c r="J1402" s="87">
        <v>5.8274098410634655E-6</v>
      </c>
      <c r="K1402" s="103">
        <v>0.28182131471226596</v>
      </c>
      <c r="L1402" s="103">
        <v>2.4254779950310298E-5</v>
      </c>
      <c r="M1402" s="104">
        <v>1.4881894584872768</v>
      </c>
      <c r="N1402" s="14">
        <v>0.5</v>
      </c>
      <c r="P1402" s="114">
        <v>1606.93110163193</v>
      </c>
      <c r="Q1402" s="114">
        <v>11.057860570993601</v>
      </c>
      <c r="R1402" s="74">
        <v>1</v>
      </c>
      <c r="S1402" s="75">
        <v>1</v>
      </c>
      <c r="T1402" s="75" t="s">
        <v>3723</v>
      </c>
      <c r="U1402" s="75">
        <v>0</v>
      </c>
      <c r="V1402" s="76" t="s">
        <v>18</v>
      </c>
      <c r="W1402" s="76" t="s">
        <v>19</v>
      </c>
      <c r="Y1402" s="77">
        <f t="shared" si="88"/>
        <v>0.28182131469478289</v>
      </c>
      <c r="Z1402" s="78">
        <f t="shared" si="89"/>
        <v>2.4254779950310298E-5</v>
      </c>
      <c r="AE1402" s="14" t="s">
        <v>2442</v>
      </c>
      <c r="AF1402" s="14">
        <f t="shared" si="86"/>
        <v>2218.5604871480218</v>
      </c>
      <c r="AG1402" s="14">
        <v>25</v>
      </c>
      <c r="AH1402" s="14">
        <f t="shared" si="87"/>
        <v>-1.0748606922887671</v>
      </c>
      <c r="AU1402" s="14">
        <v>1401</v>
      </c>
      <c r="AV1402" s="14">
        <v>0</v>
      </c>
    </row>
    <row r="1403" spans="1:48" ht="15" x14ac:dyDescent="0.25">
      <c r="A1403" s="14">
        <v>1402</v>
      </c>
      <c r="B1403" s="14">
        <v>23897</v>
      </c>
      <c r="C1403" s="102" t="s">
        <v>975</v>
      </c>
      <c r="D1403" s="102">
        <v>55</v>
      </c>
      <c r="E1403" s="14" t="s">
        <v>20</v>
      </c>
      <c r="F1403" s="15" t="s">
        <v>1041</v>
      </c>
      <c r="I1403" s="103">
        <v>7.4310639090711635E-4</v>
      </c>
      <c r="J1403" s="87">
        <v>7.4310639090711636E-6</v>
      </c>
      <c r="K1403" s="103">
        <v>0.28128253167240763</v>
      </c>
      <c r="L1403" s="103">
        <v>3.12249657006905E-5</v>
      </c>
      <c r="M1403" s="104">
        <v>3.6582837035670224</v>
      </c>
      <c r="N1403" s="14">
        <v>0.5</v>
      </c>
      <c r="P1403" s="114">
        <v>2554.9856491586002</v>
      </c>
      <c r="Q1403" s="114">
        <v>17.3207965184288</v>
      </c>
      <c r="R1403" s="74">
        <v>1</v>
      </c>
      <c r="S1403" s="75">
        <v>1</v>
      </c>
      <c r="T1403" s="75" t="s">
        <v>3723</v>
      </c>
      <c r="U1403" s="75">
        <v>0</v>
      </c>
      <c r="V1403" s="76" t="s">
        <v>18</v>
      </c>
      <c r="W1403" s="76" t="s">
        <v>19</v>
      </c>
      <c r="Y1403" s="77">
        <f t="shared" si="88"/>
        <v>0.28128253163696026</v>
      </c>
      <c r="Z1403" s="78">
        <f t="shared" si="89"/>
        <v>3.12249657006905E-5</v>
      </c>
      <c r="AE1403" s="14" t="s">
        <v>2442</v>
      </c>
      <c r="AF1403" s="14">
        <f t="shared" si="86"/>
        <v>2832.8236476799216</v>
      </c>
      <c r="AG1403" s="14">
        <v>25</v>
      </c>
      <c r="AH1403" s="14">
        <f t="shared" si="87"/>
        <v>0.52079684085810451</v>
      </c>
      <c r="AU1403" s="14">
        <v>1402</v>
      </c>
      <c r="AV1403" s="14">
        <v>0</v>
      </c>
    </row>
    <row r="1404" spans="1:48" ht="15" x14ac:dyDescent="0.25">
      <c r="A1404" s="14">
        <v>1403</v>
      </c>
      <c r="B1404" s="14">
        <v>23897</v>
      </c>
      <c r="C1404" s="102" t="s">
        <v>975</v>
      </c>
      <c r="D1404" s="102">
        <v>6</v>
      </c>
      <c r="E1404" s="14" t="s">
        <v>20</v>
      </c>
      <c r="F1404" s="15" t="s">
        <v>1042</v>
      </c>
      <c r="I1404" s="103">
        <v>5.7859933031345449E-4</v>
      </c>
      <c r="J1404" s="87">
        <v>5.7859933031345454E-6</v>
      </c>
      <c r="K1404" s="103">
        <v>0.28225664089863983</v>
      </c>
      <c r="L1404" s="103">
        <v>6.7798342876008649E-5</v>
      </c>
      <c r="M1404" s="104">
        <v>8.8458551635373084</v>
      </c>
      <c r="N1404" s="14">
        <v>0.5</v>
      </c>
      <c r="P1404" s="114">
        <v>1247.4037590207699</v>
      </c>
      <c r="Q1404" s="114">
        <v>98.342831613488897</v>
      </c>
      <c r="R1404" s="74">
        <v>1</v>
      </c>
      <c r="S1404" s="75">
        <v>1</v>
      </c>
      <c r="T1404" s="75" t="s">
        <v>3723</v>
      </c>
      <c r="U1404" s="75">
        <v>0</v>
      </c>
      <c r="V1404" s="76" t="s">
        <v>18</v>
      </c>
      <c r="W1404" s="76" t="s">
        <v>19</v>
      </c>
      <c r="Y1404" s="77">
        <f t="shared" si="88"/>
        <v>0.28225664088516483</v>
      </c>
      <c r="Z1404" s="78">
        <f t="shared" si="89"/>
        <v>6.7798342876008649E-5</v>
      </c>
      <c r="AE1404" s="14" t="s">
        <v>2442</v>
      </c>
      <c r="AF1404" s="14">
        <f t="shared" si="86"/>
        <v>1475.4618547214495</v>
      </c>
      <c r="AG1404" s="14">
        <v>25</v>
      </c>
      <c r="AH1404" s="14">
        <f t="shared" si="87"/>
        <v>4.3351876202480204</v>
      </c>
      <c r="AU1404" s="14">
        <v>1403</v>
      </c>
      <c r="AV1404" s="14">
        <v>0</v>
      </c>
    </row>
    <row r="1405" spans="1:48" ht="15" x14ac:dyDescent="0.25">
      <c r="A1405" s="14">
        <v>1404</v>
      </c>
      <c r="B1405" s="14">
        <v>23897</v>
      </c>
      <c r="C1405" s="102" t="s">
        <v>975</v>
      </c>
      <c r="D1405" s="102">
        <v>62</v>
      </c>
      <c r="E1405" s="14" t="s">
        <v>20</v>
      </c>
      <c r="F1405" s="15" t="s">
        <v>1043</v>
      </c>
      <c r="I1405" s="103">
        <v>3.9494285359930654E-4</v>
      </c>
      <c r="J1405" s="87">
        <v>3.9494285359930653E-6</v>
      </c>
      <c r="K1405" s="103">
        <v>0.28183510752082458</v>
      </c>
      <c r="L1405" s="103">
        <v>3.4903592797578997E-5</v>
      </c>
      <c r="M1405" s="104">
        <v>3.0201357084558289</v>
      </c>
      <c r="N1405" s="14">
        <v>0.5</v>
      </c>
      <c r="P1405" s="114">
        <v>1644.3644577800701</v>
      </c>
      <c r="Q1405" s="114">
        <v>15.590292710206301</v>
      </c>
      <c r="R1405" s="74">
        <v>1</v>
      </c>
      <c r="S1405" s="75">
        <v>1</v>
      </c>
      <c r="T1405" s="75" t="s">
        <v>3723</v>
      </c>
      <c r="U1405" s="75">
        <v>0</v>
      </c>
      <c r="V1405" s="76" t="s">
        <v>18</v>
      </c>
      <c r="W1405" s="76" t="s">
        <v>19</v>
      </c>
      <c r="Y1405" s="77">
        <f t="shared" si="88"/>
        <v>0.28183510750869972</v>
      </c>
      <c r="Z1405" s="78">
        <f t="shared" si="89"/>
        <v>3.4903592797578997E-5</v>
      </c>
      <c r="AE1405" s="14" t="s">
        <v>2442</v>
      </c>
      <c r="AF1405" s="14">
        <f t="shared" si="86"/>
        <v>2152.5620523403686</v>
      </c>
      <c r="AG1405" s="14">
        <v>25</v>
      </c>
      <c r="AH1405" s="14">
        <f t="shared" si="87"/>
        <v>5.1570373864579945E-2</v>
      </c>
      <c r="AU1405" s="14">
        <v>1404</v>
      </c>
      <c r="AV1405" s="14">
        <v>0</v>
      </c>
    </row>
    <row r="1406" spans="1:48" ht="15" x14ac:dyDescent="0.25">
      <c r="A1406" s="14">
        <v>1405</v>
      </c>
      <c r="B1406" s="14">
        <v>23897</v>
      </c>
      <c r="C1406" s="102" t="s">
        <v>975</v>
      </c>
      <c r="D1406" s="102">
        <v>67</v>
      </c>
      <c r="E1406" s="14" t="s">
        <v>20</v>
      </c>
      <c r="F1406" s="15" t="s">
        <v>1044</v>
      </c>
      <c r="I1406" s="103">
        <v>8.9974023125775644E-4</v>
      </c>
      <c r="J1406" s="87">
        <v>8.997402312577565E-6</v>
      </c>
      <c r="K1406" s="103">
        <v>0.28174722449491785</v>
      </c>
      <c r="L1406" s="103">
        <v>3.8372007125623602E-5</v>
      </c>
      <c r="M1406" s="104">
        <v>2.3410455189498691</v>
      </c>
      <c r="N1406" s="14">
        <v>0.5</v>
      </c>
      <c r="P1406" s="114">
        <v>1778.4437724777699</v>
      </c>
      <c r="Q1406" s="114">
        <v>20.1212740986883</v>
      </c>
      <c r="R1406" s="74">
        <v>1</v>
      </c>
      <c r="S1406" s="75">
        <v>1</v>
      </c>
      <c r="T1406" s="75" t="s">
        <v>3723</v>
      </c>
      <c r="U1406" s="75">
        <v>0</v>
      </c>
      <c r="V1406" s="76" t="s">
        <v>18</v>
      </c>
      <c r="W1406" s="76" t="s">
        <v>19</v>
      </c>
      <c r="Y1406" s="77">
        <f t="shared" si="88"/>
        <v>0.2817472244650433</v>
      </c>
      <c r="Z1406" s="78">
        <f t="shared" si="89"/>
        <v>3.8372007125623602E-5</v>
      </c>
      <c r="AE1406" s="14" t="s">
        <v>2442</v>
      </c>
      <c r="AF1406" s="14">
        <f t="shared" si="86"/>
        <v>2300.0702363387659</v>
      </c>
      <c r="AG1406" s="14">
        <v>25</v>
      </c>
      <c r="AH1406" s="14">
        <f t="shared" si="87"/>
        <v>-0.44776064783097869</v>
      </c>
      <c r="AU1406" s="14">
        <v>1405</v>
      </c>
      <c r="AV1406" s="14">
        <v>0</v>
      </c>
    </row>
    <row r="1407" spans="1:48" ht="15" x14ac:dyDescent="0.25">
      <c r="A1407" s="14">
        <v>1406</v>
      </c>
      <c r="B1407" s="14">
        <v>23897</v>
      </c>
      <c r="C1407" s="102" t="s">
        <v>975</v>
      </c>
      <c r="D1407" s="102">
        <v>7</v>
      </c>
      <c r="E1407" s="14" t="s">
        <v>20</v>
      </c>
      <c r="F1407" s="15" t="s">
        <v>1045</v>
      </c>
      <c r="I1407" s="103">
        <v>2.7886514635669103E-4</v>
      </c>
      <c r="J1407" s="87">
        <v>2.7886514635669101E-6</v>
      </c>
      <c r="K1407" s="103">
        <v>0.28150019354483286</v>
      </c>
      <c r="L1407" s="103">
        <v>4.38883137544795E-5</v>
      </c>
      <c r="M1407" s="104">
        <v>-4.3612643069401713</v>
      </c>
      <c r="N1407" s="14">
        <v>0.5</v>
      </c>
      <c r="P1407" s="114">
        <v>1835.8426905475999</v>
      </c>
      <c r="Q1407" s="114">
        <v>33.753803573661799</v>
      </c>
      <c r="R1407" s="74">
        <v>1</v>
      </c>
      <c r="S1407" s="75">
        <v>1</v>
      </c>
      <c r="T1407" s="75" t="s">
        <v>3723</v>
      </c>
      <c r="U1407" s="75">
        <v>0</v>
      </c>
      <c r="V1407" s="76" t="s">
        <v>18</v>
      </c>
      <c r="W1407" s="76" t="s">
        <v>19</v>
      </c>
      <c r="Y1407" s="77">
        <f t="shared" si="88"/>
        <v>0.28150019353527472</v>
      </c>
      <c r="Z1407" s="78">
        <f t="shared" si="89"/>
        <v>4.38883137544795E-5</v>
      </c>
      <c r="AE1407" s="14" t="s">
        <v>2442</v>
      </c>
      <c r="AF1407" s="14">
        <f t="shared" si="86"/>
        <v>2758.0428129984334</v>
      </c>
      <c r="AG1407" s="14">
        <v>25</v>
      </c>
      <c r="AH1407" s="14">
        <f t="shared" si="87"/>
        <v>-5.3759296374560082</v>
      </c>
      <c r="AU1407" s="14">
        <v>1406</v>
      </c>
      <c r="AV1407" s="14">
        <v>0</v>
      </c>
    </row>
    <row r="1408" spans="1:48" ht="15" x14ac:dyDescent="0.25">
      <c r="A1408" s="14">
        <v>1407</v>
      </c>
      <c r="B1408" s="14">
        <v>23897</v>
      </c>
      <c r="C1408" s="102" t="s">
        <v>975</v>
      </c>
      <c r="D1408" s="102">
        <v>70</v>
      </c>
      <c r="E1408" s="14" t="s">
        <v>20</v>
      </c>
      <c r="F1408" s="15" t="s">
        <v>1046</v>
      </c>
      <c r="I1408" s="103">
        <v>2.1110359282714374E-3</v>
      </c>
      <c r="J1408" s="87">
        <v>2.1110359282714375E-5</v>
      </c>
      <c r="K1408" s="103">
        <v>0.28179077244035411</v>
      </c>
      <c r="L1408" s="103">
        <v>5.380769880935879E-5</v>
      </c>
      <c r="M1408" s="104">
        <v>-0.86077128099382172</v>
      </c>
      <c r="N1408" s="14">
        <v>0.5</v>
      </c>
      <c r="P1408" s="114">
        <v>1624.9156965095699</v>
      </c>
      <c r="Q1408" s="114">
        <v>16.5715673364416</v>
      </c>
      <c r="R1408" s="74">
        <v>1</v>
      </c>
      <c r="S1408" s="75">
        <v>1</v>
      </c>
      <c r="T1408" s="75" t="s">
        <v>3723</v>
      </c>
      <c r="U1408" s="75">
        <v>0</v>
      </c>
      <c r="V1408" s="76" t="s">
        <v>18</v>
      </c>
      <c r="W1408" s="76" t="s">
        <v>19</v>
      </c>
      <c r="Y1408" s="77">
        <f t="shared" si="88"/>
        <v>0.28179077237631123</v>
      </c>
      <c r="Z1408" s="78">
        <f t="shared" si="89"/>
        <v>5.380769880935879E-5</v>
      </c>
      <c r="AE1408" s="14" t="s">
        <v>2442</v>
      </c>
      <c r="AF1408" s="14">
        <f t="shared" si="86"/>
        <v>2377.8207635947333</v>
      </c>
      <c r="AG1408" s="14">
        <v>25</v>
      </c>
      <c r="AH1408" s="14">
        <f t="shared" si="87"/>
        <v>-2.8020377066131039</v>
      </c>
      <c r="AU1408" s="14">
        <v>1407</v>
      </c>
      <c r="AV1408" s="14">
        <v>0</v>
      </c>
    </row>
    <row r="1409" spans="1:48" ht="15" x14ac:dyDescent="0.25">
      <c r="A1409" s="14">
        <v>1408</v>
      </c>
      <c r="B1409" s="14">
        <v>23897</v>
      </c>
      <c r="C1409" s="102" t="s">
        <v>975</v>
      </c>
      <c r="D1409" s="102">
        <v>73</v>
      </c>
      <c r="E1409" s="14" t="s">
        <v>20</v>
      </c>
      <c r="F1409" s="15" t="s">
        <v>1047</v>
      </c>
      <c r="I1409" s="103">
        <v>4.5553464895638571E-4</v>
      </c>
      <c r="J1409" s="87">
        <v>4.5553464895638569E-6</v>
      </c>
      <c r="K1409" s="103">
        <v>0.28154460197563747</v>
      </c>
      <c r="L1409" s="103">
        <v>5.2158310085501422E-5</v>
      </c>
      <c r="M1409" s="104">
        <v>-1.8202740818173968</v>
      </c>
      <c r="N1409" s="14">
        <v>0.5</v>
      </c>
      <c r="P1409" s="114">
        <v>1888.2459374308701</v>
      </c>
      <c r="Q1409" s="114">
        <v>12.4647709568065</v>
      </c>
      <c r="R1409" s="74">
        <v>1</v>
      </c>
      <c r="S1409" s="75">
        <v>1</v>
      </c>
      <c r="T1409" s="75" t="s">
        <v>3723</v>
      </c>
      <c r="U1409" s="75">
        <v>0</v>
      </c>
      <c r="V1409" s="76" t="s">
        <v>18</v>
      </c>
      <c r="W1409" s="76" t="s">
        <v>19</v>
      </c>
      <c r="Y1409" s="77">
        <f t="shared" si="88"/>
        <v>0.28154460195957826</v>
      </c>
      <c r="Z1409" s="78">
        <f t="shared" si="89"/>
        <v>5.2158310085501422E-5</v>
      </c>
      <c r="AE1409" s="14" t="s">
        <v>2442</v>
      </c>
      <c r="AF1409" s="14">
        <f t="shared" si="86"/>
        <v>2642.7327983612731</v>
      </c>
      <c r="AG1409" s="14">
        <v>25</v>
      </c>
      <c r="AH1409" s="14">
        <f t="shared" si="87"/>
        <v>-3.5075544719245562</v>
      </c>
      <c r="AU1409" s="14">
        <v>1408</v>
      </c>
      <c r="AV1409" s="14">
        <v>0</v>
      </c>
    </row>
    <row r="1410" spans="1:48" ht="15" x14ac:dyDescent="0.25">
      <c r="A1410" s="14">
        <v>1409</v>
      </c>
      <c r="B1410" s="14">
        <v>23897</v>
      </c>
      <c r="C1410" s="102" t="s">
        <v>975</v>
      </c>
      <c r="D1410" s="102">
        <v>74</v>
      </c>
      <c r="E1410" s="14" t="s">
        <v>20</v>
      </c>
      <c r="F1410" s="15" t="s">
        <v>1048</v>
      </c>
      <c r="I1410" s="103">
        <v>1.1411013553444412E-3</v>
      </c>
      <c r="J1410" s="87">
        <v>1.1411013553444413E-5</v>
      </c>
      <c r="K1410" s="103">
        <v>0.2818478955280479</v>
      </c>
      <c r="L1410" s="103">
        <v>5.2137762771249828E-5</v>
      </c>
      <c r="M1410" s="104">
        <v>-2.6392463367796992</v>
      </c>
      <c r="N1410" s="14">
        <v>0.5</v>
      </c>
      <c r="P1410" s="114">
        <v>1405.3469207565099</v>
      </c>
      <c r="Q1410" s="114">
        <v>127.93256774857601</v>
      </c>
      <c r="R1410" s="74">
        <v>1</v>
      </c>
      <c r="S1410" s="75">
        <v>1</v>
      </c>
      <c r="T1410" s="75" t="s">
        <v>3723</v>
      </c>
      <c r="U1410" s="75">
        <v>0</v>
      </c>
      <c r="V1410" s="76" t="s">
        <v>18</v>
      </c>
      <c r="W1410" s="76" t="s">
        <v>19</v>
      </c>
      <c r="Y1410" s="77">
        <f t="shared" si="88"/>
        <v>0.2818478954981079</v>
      </c>
      <c r="Z1410" s="78">
        <f t="shared" si="89"/>
        <v>5.2137762771249828E-5</v>
      </c>
      <c r="AE1410" s="14" t="s">
        <v>2442</v>
      </c>
      <c r="AF1410" s="14">
        <f t="shared" si="86"/>
        <v>2315.2576105824987</v>
      </c>
      <c r="AG1410" s="14">
        <v>25</v>
      </c>
      <c r="AH1410" s="14">
        <f t="shared" si="87"/>
        <v>-4.1097399535144845</v>
      </c>
      <c r="AU1410" s="14">
        <v>1409</v>
      </c>
      <c r="AV1410" s="14">
        <v>0</v>
      </c>
    </row>
    <row r="1411" spans="1:48" ht="15" x14ac:dyDescent="0.25">
      <c r="A1411" s="14">
        <v>1410</v>
      </c>
      <c r="B1411" s="14">
        <v>23897</v>
      </c>
      <c r="C1411" s="102" t="s">
        <v>975</v>
      </c>
      <c r="D1411" s="102">
        <v>8</v>
      </c>
      <c r="E1411" s="14" t="s">
        <v>20</v>
      </c>
      <c r="F1411" s="15" t="s">
        <v>1049</v>
      </c>
      <c r="I1411" s="103">
        <v>4.1773788158855129E-4</v>
      </c>
      <c r="J1411" s="87">
        <v>4.1773788158855127E-6</v>
      </c>
      <c r="K1411" s="103">
        <v>0.28217086185719281</v>
      </c>
      <c r="L1411" s="103">
        <v>5.2524497446144302E-5</v>
      </c>
      <c r="M1411" s="104">
        <v>2.4346853282031233</v>
      </c>
      <c r="N1411" s="14">
        <v>0.5</v>
      </c>
      <c r="P1411" s="114">
        <v>1091.2540902113101</v>
      </c>
      <c r="Q1411" s="114">
        <v>82.3020744479862</v>
      </c>
      <c r="R1411" s="74">
        <v>1</v>
      </c>
      <c r="S1411" s="75">
        <v>1</v>
      </c>
      <c r="T1411" s="75" t="s">
        <v>3723</v>
      </c>
      <c r="U1411" s="75">
        <v>0</v>
      </c>
      <c r="V1411" s="76" t="s">
        <v>18</v>
      </c>
      <c r="W1411" s="76" t="s">
        <v>19</v>
      </c>
      <c r="Y1411" s="77">
        <f t="shared" si="88"/>
        <v>0.28217086184868195</v>
      </c>
      <c r="Z1411" s="78">
        <f t="shared" si="89"/>
        <v>5.2524497446144302E-5</v>
      </c>
      <c r="AE1411" s="14" t="s">
        <v>2442</v>
      </c>
      <c r="AF1411" s="14">
        <f t="shared" ref="AF1411:AF1474" si="90">LN((K1411-(EXP(0.00000000001867*P1411*1000000)-1)*(I1411-0.015)-0.28325)/(0.015-0.0384)+1)/0.00000000001867/1000000</f>
        <v>1754.0604030845975</v>
      </c>
      <c r="AG1411" s="14">
        <v>25</v>
      </c>
      <c r="AH1411" s="14">
        <f t="shared" ref="AH1411:AH1474" si="91">(M1411-2.95)/1.36</f>
        <v>-0.37890784690946822</v>
      </c>
      <c r="AU1411" s="14">
        <v>1410</v>
      </c>
      <c r="AV1411" s="14">
        <v>0</v>
      </c>
    </row>
    <row r="1412" spans="1:48" ht="15" x14ac:dyDescent="0.25">
      <c r="A1412" s="14">
        <v>1411</v>
      </c>
      <c r="B1412" s="14">
        <v>23897</v>
      </c>
      <c r="C1412" s="102" t="s">
        <v>975</v>
      </c>
      <c r="D1412" s="102">
        <v>82</v>
      </c>
      <c r="E1412" s="14" t="s">
        <v>20</v>
      </c>
      <c r="F1412" s="15" t="s">
        <v>1050</v>
      </c>
      <c r="I1412" s="103">
        <v>5.5617215335488301E-4</v>
      </c>
      <c r="J1412" s="87">
        <v>5.5617215335488305E-6</v>
      </c>
      <c r="K1412" s="103">
        <v>0.28175979967117176</v>
      </c>
      <c r="L1412" s="103">
        <v>5.7416062886421101E-5</v>
      </c>
      <c r="M1412" s="104">
        <v>2.4067991319864923</v>
      </c>
      <c r="N1412" s="14">
        <v>0.5</v>
      </c>
      <c r="P1412" s="114">
        <v>1743.3526837298</v>
      </c>
      <c r="Q1412" s="114">
        <v>22.297038489996599</v>
      </c>
      <c r="R1412" s="74">
        <v>1</v>
      </c>
      <c r="S1412" s="75">
        <v>1</v>
      </c>
      <c r="T1412" s="75" t="s">
        <v>3723</v>
      </c>
      <c r="U1412" s="75">
        <v>0</v>
      </c>
      <c r="V1412" s="76" t="s">
        <v>18</v>
      </c>
      <c r="W1412" s="76" t="s">
        <v>19</v>
      </c>
      <c r="Y1412" s="77">
        <f t="shared" si="88"/>
        <v>0.28175979965306924</v>
      </c>
      <c r="Z1412" s="78">
        <f t="shared" si="89"/>
        <v>5.7416062886421101E-5</v>
      </c>
      <c r="AE1412" s="14" t="s">
        <v>2442</v>
      </c>
      <c r="AF1412" s="14">
        <f t="shared" si="90"/>
        <v>2268.4957752379828</v>
      </c>
      <c r="AG1412" s="14">
        <v>25</v>
      </c>
      <c r="AH1412" s="14">
        <f t="shared" si="91"/>
        <v>-0.39941240295110869</v>
      </c>
      <c r="AU1412" s="14">
        <v>1411</v>
      </c>
      <c r="AV1412" s="14">
        <v>0</v>
      </c>
    </row>
    <row r="1413" spans="1:48" ht="15" x14ac:dyDescent="0.25">
      <c r="A1413" s="14">
        <v>1412</v>
      </c>
      <c r="B1413" s="14">
        <v>23897</v>
      </c>
      <c r="C1413" s="102" t="s">
        <v>975</v>
      </c>
      <c r="D1413" s="102">
        <v>9</v>
      </c>
      <c r="E1413" s="14" t="s">
        <v>20</v>
      </c>
      <c r="F1413" s="15" t="s">
        <v>1051</v>
      </c>
      <c r="I1413" s="103">
        <v>5.3072158805769038E-4</v>
      </c>
      <c r="J1413" s="87">
        <v>5.3072158805769038E-6</v>
      </c>
      <c r="K1413" s="103">
        <v>0.2817294896044194</v>
      </c>
      <c r="L1413" s="103">
        <v>5.1584987318693706E-5</v>
      </c>
      <c r="M1413" s="104">
        <v>-6.2192045353792746</v>
      </c>
      <c r="N1413" s="14">
        <v>0.5</v>
      </c>
      <c r="P1413" s="114">
        <v>1407.04007121055</v>
      </c>
      <c r="Q1413" s="114">
        <v>104.062584719051</v>
      </c>
      <c r="R1413" s="74">
        <v>1</v>
      </c>
      <c r="S1413" s="75">
        <v>1</v>
      </c>
      <c r="T1413" s="75" t="s">
        <v>3723</v>
      </c>
      <c r="U1413" s="75">
        <v>0</v>
      </c>
      <c r="V1413" s="76" t="s">
        <v>18</v>
      </c>
      <c r="W1413" s="76" t="s">
        <v>19</v>
      </c>
      <c r="Y1413" s="77">
        <f t="shared" si="88"/>
        <v>0.28172948959047767</v>
      </c>
      <c r="Z1413" s="78">
        <f t="shared" si="89"/>
        <v>5.1584987318693706E-5</v>
      </c>
      <c r="AE1413" s="14" t="s">
        <v>2442</v>
      </c>
      <c r="AF1413" s="14">
        <f t="shared" si="90"/>
        <v>2537.7554109482739</v>
      </c>
      <c r="AG1413" s="14">
        <v>25</v>
      </c>
      <c r="AH1413" s="14">
        <f t="shared" si="91"/>
        <v>-6.7420621583671139</v>
      </c>
      <c r="AU1413" s="14">
        <v>1412</v>
      </c>
      <c r="AV1413" s="14">
        <v>0</v>
      </c>
    </row>
    <row r="1414" spans="1:48" ht="15" x14ac:dyDescent="0.25">
      <c r="A1414" s="14">
        <v>1413</v>
      </c>
      <c r="B1414" s="14">
        <v>23897</v>
      </c>
      <c r="C1414" s="102" t="s">
        <v>975</v>
      </c>
      <c r="D1414" s="102">
        <v>93</v>
      </c>
      <c r="E1414" s="14" t="s">
        <v>20</v>
      </c>
      <c r="F1414" s="15" t="s">
        <v>1052</v>
      </c>
      <c r="I1414" s="103">
        <v>3.6407381114206798E-4</v>
      </c>
      <c r="J1414" s="87">
        <v>3.6407381114206798E-6</v>
      </c>
      <c r="K1414" s="103">
        <v>0.28110617166285545</v>
      </c>
      <c r="L1414" s="103">
        <v>6.5429570031088561E-5</v>
      </c>
      <c r="M1414" s="104">
        <v>-7.1959723845826939</v>
      </c>
      <c r="N1414" s="14">
        <v>0.5</v>
      </c>
      <c r="P1414" s="114">
        <v>2328.1641581805302</v>
      </c>
      <c r="Q1414" s="114">
        <v>11.6915073450007</v>
      </c>
      <c r="R1414" s="74">
        <v>1</v>
      </c>
      <c r="S1414" s="75">
        <v>1</v>
      </c>
      <c r="T1414" s="75" t="s">
        <v>3723</v>
      </c>
      <c r="U1414" s="75">
        <v>0</v>
      </c>
      <c r="V1414" s="76" t="s">
        <v>18</v>
      </c>
      <c r="W1414" s="76" t="s">
        <v>19</v>
      </c>
      <c r="Y1414" s="77">
        <f t="shared" si="88"/>
        <v>0.28110617164703033</v>
      </c>
      <c r="Z1414" s="78">
        <f t="shared" si="89"/>
        <v>6.5429570031088561E-5</v>
      </c>
      <c r="AE1414" s="14" t="s">
        <v>2442</v>
      </c>
      <c r="AF1414" s="14">
        <f t="shared" si="90"/>
        <v>3314.1732502257646</v>
      </c>
      <c r="AG1414" s="14">
        <v>25</v>
      </c>
      <c r="AH1414" s="14">
        <f t="shared" si="91"/>
        <v>-7.460273812193158</v>
      </c>
      <c r="AU1414" s="14">
        <v>1413</v>
      </c>
      <c r="AV1414" s="14">
        <v>0</v>
      </c>
    </row>
    <row r="1415" spans="1:48" ht="15" x14ac:dyDescent="0.25">
      <c r="A1415" s="14">
        <v>1414</v>
      </c>
      <c r="B1415" s="14">
        <v>23897</v>
      </c>
      <c r="C1415" s="102" t="s">
        <v>975</v>
      </c>
      <c r="D1415" s="102">
        <v>94</v>
      </c>
      <c r="E1415" s="14" t="s">
        <v>20</v>
      </c>
      <c r="F1415" s="15" t="s">
        <v>1053</v>
      </c>
      <c r="I1415" s="103">
        <v>1.521101519166374E-4</v>
      </c>
      <c r="J1415" s="87">
        <v>1.521101519166374E-6</v>
      </c>
      <c r="K1415" s="103">
        <v>0.28121591954838665</v>
      </c>
      <c r="L1415" s="103">
        <v>2.79055938859456E-5</v>
      </c>
      <c r="M1415" s="104">
        <v>-11.614057392909105</v>
      </c>
      <c r="N1415" s="14">
        <v>0.5</v>
      </c>
      <c r="P1415" s="114">
        <v>1952.7358371672699</v>
      </c>
      <c r="Q1415" s="114">
        <v>40.280663124916302</v>
      </c>
      <c r="R1415" s="74">
        <v>1</v>
      </c>
      <c r="S1415" s="75">
        <v>1</v>
      </c>
      <c r="T1415" s="75" t="s">
        <v>3723</v>
      </c>
      <c r="U1415" s="75">
        <v>0</v>
      </c>
      <c r="V1415" s="76" t="s">
        <v>18</v>
      </c>
      <c r="W1415" s="76" t="s">
        <v>19</v>
      </c>
      <c r="Y1415" s="77">
        <f t="shared" si="88"/>
        <v>0.28121591954284109</v>
      </c>
      <c r="Z1415" s="78">
        <f t="shared" si="89"/>
        <v>2.79055938859456E-5</v>
      </c>
      <c r="AE1415" s="14" t="s">
        <v>2442</v>
      </c>
      <c r="AF1415" s="14">
        <f t="shared" si="90"/>
        <v>3290.8261774076464</v>
      </c>
      <c r="AG1415" s="14">
        <v>25</v>
      </c>
      <c r="AH1415" s="14">
        <f t="shared" si="91"/>
        <v>-10.708865730080225</v>
      </c>
      <c r="AU1415" s="14">
        <v>1414</v>
      </c>
      <c r="AV1415" s="14">
        <v>0</v>
      </c>
    </row>
    <row r="1416" spans="1:48" ht="15" x14ac:dyDescent="0.25">
      <c r="A1416" s="14">
        <v>1415</v>
      </c>
      <c r="B1416" s="14">
        <v>23897</v>
      </c>
      <c r="C1416" s="102" t="s">
        <v>976</v>
      </c>
      <c r="D1416" s="102">
        <v>11</v>
      </c>
      <c r="E1416" s="14" t="s">
        <v>20</v>
      </c>
      <c r="F1416" s="15" t="s">
        <v>1054</v>
      </c>
      <c r="I1416" s="103">
        <v>1.0603579491620448E-3</v>
      </c>
      <c r="J1416" s="87">
        <v>1.0603579491620449E-5</v>
      </c>
      <c r="K1416" s="103">
        <v>0.28139455946847702</v>
      </c>
      <c r="L1416" s="103">
        <v>6.4069870125427994E-5</v>
      </c>
      <c r="M1416" s="104">
        <v>-9.035416724441081</v>
      </c>
      <c r="N1416" s="14">
        <v>0.5</v>
      </c>
      <c r="P1416" s="114">
        <v>1838.38219182035</v>
      </c>
      <c r="Q1416" s="114">
        <v>66.042429950148701</v>
      </c>
      <c r="R1416" s="74">
        <v>1</v>
      </c>
      <c r="S1416" s="75">
        <v>1</v>
      </c>
      <c r="T1416" s="75" t="s">
        <v>3723</v>
      </c>
      <c r="U1416" s="75">
        <v>0</v>
      </c>
      <c r="V1416" s="76" t="s">
        <v>18</v>
      </c>
      <c r="W1416" s="76" t="s">
        <v>19</v>
      </c>
      <c r="Y1416" s="77">
        <f t="shared" si="88"/>
        <v>0.2813945594320828</v>
      </c>
      <c r="Z1416" s="78">
        <f t="shared" si="89"/>
        <v>6.4069870125427994E-5</v>
      </c>
      <c r="AE1416" s="14" t="s">
        <v>2442</v>
      </c>
      <c r="AF1416" s="14">
        <f t="shared" si="90"/>
        <v>3044.6892066458026</v>
      </c>
      <c r="AG1416" s="14">
        <v>25</v>
      </c>
      <c r="AH1416" s="14">
        <f t="shared" si="91"/>
        <v>-8.8128064150302059</v>
      </c>
      <c r="AU1416" s="14">
        <v>1415</v>
      </c>
      <c r="AV1416" s="14">
        <v>0</v>
      </c>
    </row>
    <row r="1417" spans="1:48" ht="15" x14ac:dyDescent="0.25">
      <c r="A1417" s="14">
        <v>1416</v>
      </c>
      <c r="B1417" s="14">
        <v>23897</v>
      </c>
      <c r="C1417" s="102" t="s">
        <v>976</v>
      </c>
      <c r="D1417" s="102">
        <v>12</v>
      </c>
      <c r="E1417" s="14" t="s">
        <v>20</v>
      </c>
      <c r="F1417" s="15" t="s">
        <v>1055</v>
      </c>
      <c r="I1417" s="103">
        <v>1.9683970710397628E-3</v>
      </c>
      <c r="J1417" s="87">
        <v>1.968397071039763E-5</v>
      </c>
      <c r="K1417" s="103">
        <v>0.28166050139104748</v>
      </c>
      <c r="L1417" s="103">
        <v>4.5090541931642997E-5</v>
      </c>
      <c r="M1417" s="104">
        <v>-10.053450750227011</v>
      </c>
      <c r="N1417" s="14">
        <v>0.5</v>
      </c>
      <c r="P1417" s="114">
        <v>1405.63057414131</v>
      </c>
      <c r="Q1417" s="114">
        <v>27.723975959956501</v>
      </c>
      <c r="R1417" s="74">
        <v>1</v>
      </c>
      <c r="S1417" s="75">
        <v>1</v>
      </c>
      <c r="T1417" s="75" t="s">
        <v>3723</v>
      </c>
      <c r="U1417" s="75">
        <v>0</v>
      </c>
      <c r="V1417" s="76" t="s">
        <v>18</v>
      </c>
      <c r="W1417" s="76" t="s">
        <v>19</v>
      </c>
      <c r="Y1417" s="77">
        <f t="shared" si="88"/>
        <v>0.28166050133939058</v>
      </c>
      <c r="Z1417" s="78">
        <f t="shared" si="89"/>
        <v>4.5090541931642997E-5</v>
      </c>
      <c r="AE1417" s="14" t="s">
        <v>2442</v>
      </c>
      <c r="AF1417" s="14">
        <f t="shared" si="90"/>
        <v>2772.1542261958707</v>
      </c>
      <c r="AG1417" s="14">
        <v>25</v>
      </c>
      <c r="AH1417" s="14">
        <f t="shared" si="91"/>
        <v>-9.5613608457551535</v>
      </c>
      <c r="AU1417" s="14">
        <v>1416</v>
      </c>
      <c r="AV1417" s="14">
        <v>0</v>
      </c>
    </row>
    <row r="1418" spans="1:48" ht="15" x14ac:dyDescent="0.25">
      <c r="A1418" s="14">
        <v>1417</v>
      </c>
      <c r="B1418" s="14">
        <v>23897</v>
      </c>
      <c r="C1418" s="102" t="s">
        <v>976</v>
      </c>
      <c r="D1418" s="102">
        <v>13</v>
      </c>
      <c r="E1418" s="14" t="s">
        <v>20</v>
      </c>
      <c r="F1418" s="15" t="s">
        <v>1056</v>
      </c>
      <c r="I1418" s="103">
        <v>5.4141265506133136E-4</v>
      </c>
      <c r="J1418" s="87">
        <v>5.414126550613314E-6</v>
      </c>
      <c r="K1418" s="103">
        <v>0.28126427506363982</v>
      </c>
      <c r="L1418" s="103">
        <v>4.4366948086076499E-5</v>
      </c>
      <c r="M1418" s="104">
        <v>-12.717482439313921</v>
      </c>
      <c r="N1418" s="14">
        <v>0.5</v>
      </c>
      <c r="P1418" s="114">
        <v>1851.2853380234101</v>
      </c>
      <c r="Q1418" s="114">
        <v>56.121231660038703</v>
      </c>
      <c r="R1418" s="74">
        <v>1</v>
      </c>
      <c r="S1418" s="75">
        <v>1</v>
      </c>
      <c r="T1418" s="75" t="s">
        <v>3723</v>
      </c>
      <c r="U1418" s="75">
        <v>0</v>
      </c>
      <c r="V1418" s="76" t="s">
        <v>18</v>
      </c>
      <c r="W1418" s="76" t="s">
        <v>19</v>
      </c>
      <c r="Y1418" s="77">
        <f t="shared" si="88"/>
        <v>0.28126427504492668</v>
      </c>
      <c r="Z1418" s="78">
        <f t="shared" si="89"/>
        <v>4.4366948086076499E-5</v>
      </c>
      <c r="AE1418" s="14" t="s">
        <v>2442</v>
      </c>
      <c r="AF1418" s="14">
        <f t="shared" si="90"/>
        <v>3278.9321293803446</v>
      </c>
      <c r="AG1418" s="14">
        <v>25</v>
      </c>
      <c r="AH1418" s="14">
        <f t="shared" si="91"/>
        <v>-11.520207675966118</v>
      </c>
      <c r="AU1418" s="14">
        <v>1417</v>
      </c>
      <c r="AV1418" s="14">
        <v>0</v>
      </c>
    </row>
    <row r="1419" spans="1:48" ht="15" x14ac:dyDescent="0.25">
      <c r="A1419" s="14">
        <v>1418</v>
      </c>
      <c r="B1419" s="14">
        <v>23897</v>
      </c>
      <c r="C1419" s="102" t="s">
        <v>976</v>
      </c>
      <c r="D1419" s="102">
        <v>14</v>
      </c>
      <c r="E1419" s="14" t="s">
        <v>20</v>
      </c>
      <c r="F1419" s="15" t="s">
        <v>1057</v>
      </c>
      <c r="I1419" s="103">
        <v>5.8237911142246701E-4</v>
      </c>
      <c r="J1419" s="87">
        <v>5.8237911142246702E-6</v>
      </c>
      <c r="K1419" s="103">
        <v>0.28292502973155409</v>
      </c>
      <c r="L1419" s="103">
        <v>4.2511085415607997E-5</v>
      </c>
      <c r="M1419" s="104">
        <v>14.376813235652541</v>
      </c>
      <c r="N1419" s="14">
        <v>0.5</v>
      </c>
      <c r="P1419" s="114">
        <v>430.34487811518301</v>
      </c>
      <c r="Q1419" s="114">
        <v>9.7920651222194106</v>
      </c>
      <c r="R1419" s="74">
        <v>1</v>
      </c>
      <c r="S1419" s="75">
        <v>1</v>
      </c>
      <c r="T1419" s="75" t="s">
        <v>3723</v>
      </c>
      <c r="U1419" s="75">
        <v>0</v>
      </c>
      <c r="V1419" s="76" t="s">
        <v>18</v>
      </c>
      <c r="W1419" s="76" t="s">
        <v>19</v>
      </c>
      <c r="Y1419" s="77">
        <f t="shared" si="88"/>
        <v>0.28292502972687494</v>
      </c>
      <c r="Z1419" s="78">
        <f t="shared" si="89"/>
        <v>4.2511085415607997E-5</v>
      </c>
      <c r="AE1419" s="14" t="s">
        <v>2442</v>
      </c>
      <c r="AF1419" s="14">
        <f t="shared" si="90"/>
        <v>475.51000389591582</v>
      </c>
      <c r="AG1419" s="14">
        <v>25</v>
      </c>
      <c r="AH1419" s="14">
        <f t="shared" si="91"/>
        <v>8.4020685556268688</v>
      </c>
      <c r="AU1419" s="14">
        <v>1418</v>
      </c>
      <c r="AV1419" s="14">
        <v>0</v>
      </c>
    </row>
    <row r="1420" spans="1:48" ht="15" x14ac:dyDescent="0.25">
      <c r="A1420" s="14">
        <v>1419</v>
      </c>
      <c r="B1420" s="14">
        <v>23897</v>
      </c>
      <c r="C1420" s="102" t="s">
        <v>976</v>
      </c>
      <c r="D1420" s="102">
        <v>15</v>
      </c>
      <c r="E1420" s="14" t="s">
        <v>20</v>
      </c>
      <c r="F1420" s="15" t="s">
        <v>1058</v>
      </c>
      <c r="I1420" s="103">
        <v>4.3778511000651442E-4</v>
      </c>
      <c r="J1420" s="87">
        <v>4.3778511000651446E-6</v>
      </c>
      <c r="K1420" s="103">
        <v>0.28201140454424828</v>
      </c>
      <c r="L1420" s="103">
        <v>5.6380848667922002E-5</v>
      </c>
      <c r="M1420" s="104">
        <v>6.1824125520359985</v>
      </c>
      <c r="N1420" s="14">
        <v>0.5</v>
      </c>
      <c r="P1420" s="114">
        <v>1509.4173652683</v>
      </c>
      <c r="Q1420" s="114">
        <v>85.106169833506996</v>
      </c>
      <c r="R1420" s="74">
        <v>1</v>
      </c>
      <c r="S1420" s="75">
        <v>1</v>
      </c>
      <c r="T1420" s="75" t="s">
        <v>3723</v>
      </c>
      <c r="U1420" s="75">
        <v>0</v>
      </c>
      <c r="V1420" s="76" t="s">
        <v>18</v>
      </c>
      <c r="W1420" s="76" t="s">
        <v>19</v>
      </c>
      <c r="Y1420" s="77">
        <f t="shared" si="88"/>
        <v>0.28201140453191115</v>
      </c>
      <c r="Z1420" s="78">
        <f t="shared" si="89"/>
        <v>5.6380848667922002E-5</v>
      </c>
      <c r="AE1420" s="14" t="s">
        <v>2442</v>
      </c>
      <c r="AF1420" s="14">
        <f t="shared" si="90"/>
        <v>1850.0861994822087</v>
      </c>
      <c r="AG1420" s="14">
        <v>25</v>
      </c>
      <c r="AH1420" s="14">
        <f t="shared" si="91"/>
        <v>2.3767739353205868</v>
      </c>
      <c r="AU1420" s="14">
        <v>1419</v>
      </c>
      <c r="AV1420" s="14">
        <v>0</v>
      </c>
    </row>
    <row r="1421" spans="1:48" ht="15" x14ac:dyDescent="0.25">
      <c r="A1421" s="14">
        <v>1420</v>
      </c>
      <c r="B1421" s="14">
        <v>23897</v>
      </c>
      <c r="C1421" s="102" t="s">
        <v>976</v>
      </c>
      <c r="D1421" s="102">
        <v>16</v>
      </c>
      <c r="E1421" s="14" t="s">
        <v>20</v>
      </c>
      <c r="F1421" s="15" t="s">
        <v>1059</v>
      </c>
      <c r="I1421" s="103">
        <v>4.4232011411351655E-4</v>
      </c>
      <c r="J1421" s="87">
        <v>4.4232011411351654E-6</v>
      </c>
      <c r="K1421" s="103">
        <v>0.28089518059949148</v>
      </c>
      <c r="L1421" s="103">
        <v>3.96278335184583E-5</v>
      </c>
      <c r="M1421" s="104">
        <v>-6.2613973678748991</v>
      </c>
      <c r="N1421" s="14">
        <v>0.5</v>
      </c>
      <c r="P1421" s="114">
        <v>2699.3143063893799</v>
      </c>
      <c r="Q1421" s="114">
        <v>4.6724934443898301</v>
      </c>
      <c r="R1421" s="74">
        <v>1</v>
      </c>
      <c r="S1421" s="75">
        <v>1</v>
      </c>
      <c r="T1421" s="75" t="s">
        <v>3723</v>
      </c>
      <c r="U1421" s="75">
        <v>0</v>
      </c>
      <c r="V1421" s="76" t="s">
        <v>18</v>
      </c>
      <c r="W1421" s="76" t="s">
        <v>19</v>
      </c>
      <c r="Y1421" s="77">
        <f t="shared" si="88"/>
        <v>0.2808951805772002</v>
      </c>
      <c r="Z1421" s="78">
        <f t="shared" si="89"/>
        <v>3.96278335184583E-5</v>
      </c>
      <c r="AE1421" s="14" t="s">
        <v>2442</v>
      </c>
      <c r="AF1421" s="14">
        <f t="shared" si="90"/>
        <v>3547.6411326214411</v>
      </c>
      <c r="AG1421" s="14">
        <v>25</v>
      </c>
      <c r="AH1421" s="14">
        <f t="shared" si="91"/>
        <v>-6.7730862999080133</v>
      </c>
      <c r="AU1421" s="14">
        <v>1420</v>
      </c>
      <c r="AV1421" s="14">
        <v>0</v>
      </c>
    </row>
    <row r="1422" spans="1:48" ht="15" x14ac:dyDescent="0.25">
      <c r="A1422" s="14">
        <v>1421</v>
      </c>
      <c r="B1422" s="14">
        <v>23897</v>
      </c>
      <c r="C1422" s="102" t="s">
        <v>976</v>
      </c>
      <c r="D1422" s="102">
        <v>17</v>
      </c>
      <c r="E1422" s="14" t="s">
        <v>20</v>
      </c>
      <c r="F1422" s="15" t="s">
        <v>1060</v>
      </c>
      <c r="I1422" s="103">
        <v>7.9397983326172958E-4</v>
      </c>
      <c r="J1422" s="87">
        <v>7.9397983326172965E-6</v>
      </c>
      <c r="K1422" s="103">
        <v>0.28073161546543202</v>
      </c>
      <c r="L1422" s="103">
        <v>7.0993264287719005E-5</v>
      </c>
      <c r="M1422" s="104">
        <v>-1.943474397828604</v>
      </c>
      <c r="N1422" s="14">
        <v>0.5</v>
      </c>
      <c r="P1422" s="114">
        <v>3167.8914354963499</v>
      </c>
      <c r="Q1422" s="114">
        <v>12.315949366153699</v>
      </c>
      <c r="R1422" s="74">
        <v>1</v>
      </c>
      <c r="S1422" s="75">
        <v>1</v>
      </c>
      <c r="T1422" s="75" t="s">
        <v>3723</v>
      </c>
      <c r="U1422" s="75">
        <v>0</v>
      </c>
      <c r="V1422" s="76" t="s">
        <v>18</v>
      </c>
      <c r="W1422" s="76" t="s">
        <v>19</v>
      </c>
      <c r="Y1422" s="77">
        <f t="shared" si="88"/>
        <v>0.28073161541847247</v>
      </c>
      <c r="Z1422" s="78">
        <f t="shared" si="89"/>
        <v>7.0993264287719005E-5</v>
      </c>
      <c r="AE1422" s="14" t="s">
        <v>2442</v>
      </c>
      <c r="AF1422" s="14">
        <f t="shared" si="90"/>
        <v>3655.643003487628</v>
      </c>
      <c r="AG1422" s="14">
        <v>25</v>
      </c>
      <c r="AH1422" s="14">
        <f t="shared" si="91"/>
        <v>-3.5981429395798559</v>
      </c>
      <c r="AU1422" s="14">
        <v>1421</v>
      </c>
      <c r="AV1422" s="14">
        <v>0</v>
      </c>
    </row>
    <row r="1423" spans="1:48" ht="15" x14ac:dyDescent="0.25">
      <c r="A1423" s="14">
        <v>1422</v>
      </c>
      <c r="B1423" s="14">
        <v>23897</v>
      </c>
      <c r="C1423" s="102" t="s">
        <v>976</v>
      </c>
      <c r="D1423" s="102">
        <v>18</v>
      </c>
      <c r="E1423" s="14" t="s">
        <v>20</v>
      </c>
      <c r="F1423" s="15" t="s">
        <v>1061</v>
      </c>
      <c r="I1423" s="103">
        <v>7.2428662734821438E-4</v>
      </c>
      <c r="J1423" s="87">
        <v>7.2428662734821435E-6</v>
      </c>
      <c r="K1423" s="103">
        <v>0.28203627022375022</v>
      </c>
      <c r="L1423" s="103">
        <v>3.5389582316557898E-5</v>
      </c>
      <c r="M1423" s="104">
        <v>6.5182526458218426</v>
      </c>
      <c r="N1423" s="14">
        <v>0.5</v>
      </c>
      <c r="P1423" s="114">
        <v>1498.00817509034</v>
      </c>
      <c r="Q1423" s="114">
        <v>50.7444590149045</v>
      </c>
      <c r="R1423" s="74">
        <v>1</v>
      </c>
      <c r="S1423" s="75">
        <v>1</v>
      </c>
      <c r="T1423" s="75" t="s">
        <v>3723</v>
      </c>
      <c r="U1423" s="75">
        <v>0</v>
      </c>
      <c r="V1423" s="76" t="s">
        <v>18</v>
      </c>
      <c r="W1423" s="76" t="s">
        <v>19</v>
      </c>
      <c r="Y1423" s="77">
        <f t="shared" si="88"/>
        <v>0.28203627020349353</v>
      </c>
      <c r="Z1423" s="78">
        <f t="shared" si="89"/>
        <v>3.5389582316557898E-5</v>
      </c>
      <c r="AE1423" s="14" t="s">
        <v>2442</v>
      </c>
      <c r="AF1423" s="14">
        <f t="shared" si="90"/>
        <v>1820.1163127360599</v>
      </c>
      <c r="AG1423" s="14">
        <v>25</v>
      </c>
      <c r="AH1423" s="14">
        <f t="shared" si="91"/>
        <v>2.6237151807513546</v>
      </c>
      <c r="AU1423" s="14">
        <v>1422</v>
      </c>
      <c r="AV1423" s="14">
        <v>0</v>
      </c>
    </row>
    <row r="1424" spans="1:48" ht="15" x14ac:dyDescent="0.25">
      <c r="A1424" s="14">
        <v>1423</v>
      </c>
      <c r="B1424" s="14">
        <v>23897</v>
      </c>
      <c r="C1424" s="102" t="s">
        <v>976</v>
      </c>
      <c r="D1424" s="102">
        <v>19</v>
      </c>
      <c r="E1424" s="14" t="s">
        <v>20</v>
      </c>
      <c r="F1424" s="15" t="s">
        <v>1062</v>
      </c>
      <c r="I1424" s="103">
        <v>4.0648257685075721E-4</v>
      </c>
      <c r="J1424" s="87">
        <v>4.0648257685075725E-6</v>
      </c>
      <c r="K1424" s="103">
        <v>0.28160948588279416</v>
      </c>
      <c r="L1424" s="103">
        <v>6.0238583635487E-5</v>
      </c>
      <c r="M1424" s="104">
        <v>-1.2005784869506542</v>
      </c>
      <c r="N1424" s="14">
        <v>0.5</v>
      </c>
      <c r="P1424" s="114">
        <v>1811.3038639588799</v>
      </c>
      <c r="Q1424" s="114">
        <v>56.453425891866097</v>
      </c>
      <c r="R1424" s="74">
        <v>1</v>
      </c>
      <c r="S1424" s="75">
        <v>1</v>
      </c>
      <c r="T1424" s="75" t="s">
        <v>3723</v>
      </c>
      <c r="U1424" s="75">
        <v>0</v>
      </c>
      <c r="V1424" s="76" t="s">
        <v>18</v>
      </c>
      <c r="W1424" s="76" t="s">
        <v>19</v>
      </c>
      <c r="Y1424" s="77">
        <f t="shared" si="88"/>
        <v>0.2816094858690481</v>
      </c>
      <c r="Z1424" s="78">
        <f t="shared" si="89"/>
        <v>6.0238583635487E-5</v>
      </c>
      <c r="AE1424" s="14" t="s">
        <v>2442</v>
      </c>
      <c r="AF1424" s="14">
        <f t="shared" si="90"/>
        <v>2544.7211823119628</v>
      </c>
      <c r="AG1424" s="14">
        <v>25</v>
      </c>
      <c r="AH1424" s="14">
        <f t="shared" si="91"/>
        <v>-3.0518959462872455</v>
      </c>
      <c r="AU1424" s="14">
        <v>1423</v>
      </c>
      <c r="AV1424" s="14">
        <v>0</v>
      </c>
    </row>
    <row r="1425" spans="1:48" ht="15" x14ac:dyDescent="0.25">
      <c r="A1425" s="14">
        <v>1424</v>
      </c>
      <c r="B1425" s="14">
        <v>23897</v>
      </c>
      <c r="C1425" s="102" t="s">
        <v>976</v>
      </c>
      <c r="D1425" s="102">
        <v>2</v>
      </c>
      <c r="E1425" s="14" t="s">
        <v>20</v>
      </c>
      <c r="F1425" s="15" t="s">
        <v>1063</v>
      </c>
      <c r="I1425" s="103">
        <v>6.6501547881708865E-4</v>
      </c>
      <c r="J1425" s="87">
        <v>6.6501547881708865E-6</v>
      </c>
      <c r="K1425" s="103">
        <v>0.28117497703500927</v>
      </c>
      <c r="L1425" s="103">
        <v>7.6227574251701624E-5</v>
      </c>
      <c r="M1425" s="104">
        <v>-9.2892552223167169</v>
      </c>
      <c r="N1425" s="14">
        <v>0.5</v>
      </c>
      <c r="P1425" s="114">
        <v>2149.52514047569</v>
      </c>
      <c r="Q1425" s="114">
        <v>147.431716783295</v>
      </c>
      <c r="R1425" s="74">
        <v>1</v>
      </c>
      <c r="S1425" s="75">
        <v>1</v>
      </c>
      <c r="T1425" s="75" t="s">
        <v>3723</v>
      </c>
      <c r="U1425" s="75">
        <v>0</v>
      </c>
      <c r="V1425" s="76" t="s">
        <v>18</v>
      </c>
      <c r="W1425" s="76" t="s">
        <v>19</v>
      </c>
      <c r="Y1425" s="77">
        <f t="shared" si="88"/>
        <v>0.28117497700832111</v>
      </c>
      <c r="Z1425" s="78">
        <f t="shared" si="89"/>
        <v>7.6227574251701624E-5</v>
      </c>
      <c r="AE1425" s="14" t="s">
        <v>2442</v>
      </c>
      <c r="AF1425" s="14">
        <f t="shared" si="90"/>
        <v>3302.154539095819</v>
      </c>
      <c r="AG1425" s="14">
        <v>25</v>
      </c>
      <c r="AH1425" s="14">
        <f t="shared" si="91"/>
        <v>-8.9994523693505268</v>
      </c>
      <c r="AU1425" s="14">
        <v>1424</v>
      </c>
      <c r="AV1425" s="14">
        <v>0</v>
      </c>
    </row>
    <row r="1426" spans="1:48" ht="15" x14ac:dyDescent="0.25">
      <c r="A1426" s="14">
        <v>1425</v>
      </c>
      <c r="B1426" s="14">
        <v>23897</v>
      </c>
      <c r="C1426" s="102" t="s">
        <v>976</v>
      </c>
      <c r="D1426" s="102">
        <v>20</v>
      </c>
      <c r="E1426" s="14" t="s">
        <v>20</v>
      </c>
      <c r="F1426" s="15" t="s">
        <v>1064</v>
      </c>
      <c r="I1426" s="103">
        <v>4.9520039985805672E-4</v>
      </c>
      <c r="J1426" s="87">
        <v>4.9520039985805671E-6</v>
      </c>
      <c r="K1426" s="103">
        <v>0.28147993361916485</v>
      </c>
      <c r="L1426" s="103">
        <v>3.6400246984176801E-5</v>
      </c>
      <c r="M1426" s="104">
        <v>-5.2744226811041184</v>
      </c>
      <c r="N1426" s="14">
        <v>0.5</v>
      </c>
      <c r="P1426" s="114">
        <v>1839.26655421183</v>
      </c>
      <c r="Q1426" s="114">
        <v>15.137021585801801</v>
      </c>
      <c r="R1426" s="74">
        <v>1</v>
      </c>
      <c r="S1426" s="75">
        <v>1</v>
      </c>
      <c r="T1426" s="75" t="s">
        <v>3723</v>
      </c>
      <c r="U1426" s="75">
        <v>0</v>
      </c>
      <c r="V1426" s="76" t="s">
        <v>18</v>
      </c>
      <c r="W1426" s="76" t="s">
        <v>19</v>
      </c>
      <c r="Y1426" s="77">
        <f t="shared" si="88"/>
        <v>0.28147993360216012</v>
      </c>
      <c r="Z1426" s="78">
        <f t="shared" si="89"/>
        <v>3.6400246984176801E-5</v>
      </c>
      <c r="AE1426" s="14" t="s">
        <v>2442</v>
      </c>
      <c r="AF1426" s="14">
        <f t="shared" si="90"/>
        <v>2816.3718641034311</v>
      </c>
      <c r="AG1426" s="14">
        <v>25</v>
      </c>
      <c r="AH1426" s="14">
        <f t="shared" si="91"/>
        <v>-6.0473696184589105</v>
      </c>
      <c r="AU1426" s="14">
        <v>1425</v>
      </c>
      <c r="AV1426" s="14">
        <v>0</v>
      </c>
    </row>
    <row r="1427" spans="1:48" ht="15" x14ac:dyDescent="0.25">
      <c r="A1427" s="14">
        <v>1426</v>
      </c>
      <c r="B1427" s="14">
        <v>23897</v>
      </c>
      <c r="C1427" s="102" t="s">
        <v>976</v>
      </c>
      <c r="D1427" s="102">
        <v>21</v>
      </c>
      <c r="E1427" s="14" t="s">
        <v>20</v>
      </c>
      <c r="F1427" s="15" t="s">
        <v>1065</v>
      </c>
      <c r="I1427" s="103">
        <v>6.2664332765011513E-4</v>
      </c>
      <c r="J1427" s="87">
        <v>6.2664332765011511E-6</v>
      </c>
      <c r="K1427" s="103">
        <v>0.28232019373989137</v>
      </c>
      <c r="L1427" s="103">
        <v>4.35155073996971E-5</v>
      </c>
      <c r="M1427" s="104">
        <v>8.5773123550625385</v>
      </c>
      <c r="N1427" s="14">
        <v>0.5</v>
      </c>
      <c r="P1427" s="114">
        <v>1135.90034384362</v>
      </c>
      <c r="Q1427" s="114">
        <v>46.567284801624297</v>
      </c>
      <c r="R1427" s="74">
        <v>1</v>
      </c>
      <c r="S1427" s="75">
        <v>1</v>
      </c>
      <c r="T1427" s="75" t="s">
        <v>3723</v>
      </c>
      <c r="U1427" s="75">
        <v>0</v>
      </c>
      <c r="V1427" s="76" t="s">
        <v>18</v>
      </c>
      <c r="W1427" s="76" t="s">
        <v>19</v>
      </c>
      <c r="Y1427" s="77">
        <f t="shared" si="88"/>
        <v>0.282320193726602</v>
      </c>
      <c r="Z1427" s="78">
        <f t="shared" si="89"/>
        <v>4.35155073996971E-5</v>
      </c>
      <c r="AE1427" s="14" t="s">
        <v>2442</v>
      </c>
      <c r="AF1427" s="14">
        <f t="shared" si="90"/>
        <v>1404.5464018452058</v>
      </c>
      <c r="AG1427" s="14">
        <v>25</v>
      </c>
      <c r="AH1427" s="14">
        <f t="shared" si="91"/>
        <v>4.1377296728401012</v>
      </c>
      <c r="AU1427" s="14">
        <v>1426</v>
      </c>
      <c r="AV1427" s="14">
        <v>0</v>
      </c>
    </row>
    <row r="1428" spans="1:48" ht="15" x14ac:dyDescent="0.25">
      <c r="A1428" s="14">
        <v>1427</v>
      </c>
      <c r="B1428" s="14">
        <v>23897</v>
      </c>
      <c r="C1428" s="102" t="s">
        <v>976</v>
      </c>
      <c r="D1428" s="102">
        <v>22</v>
      </c>
      <c r="E1428" s="14" t="s">
        <v>20</v>
      </c>
      <c r="F1428" s="15" t="s">
        <v>1066</v>
      </c>
      <c r="I1428" s="103">
        <v>3.8702287334384205E-3</v>
      </c>
      <c r="J1428" s="87">
        <v>3.8702287334384208E-5</v>
      </c>
      <c r="K1428" s="103">
        <v>0.28212169809698756</v>
      </c>
      <c r="L1428" s="103">
        <v>7.6156081643268095E-5</v>
      </c>
      <c r="M1428" s="104">
        <v>5.277449047897953</v>
      </c>
      <c r="N1428" s="14">
        <v>0.5</v>
      </c>
      <c r="P1428" s="114">
        <v>1443.39492627497</v>
      </c>
      <c r="Q1428" s="114">
        <v>20.009532751407601</v>
      </c>
      <c r="R1428" s="74">
        <v>1</v>
      </c>
      <c r="S1428" s="75">
        <v>1</v>
      </c>
      <c r="T1428" s="75" t="s">
        <v>3723</v>
      </c>
      <c r="U1428" s="75">
        <v>0</v>
      </c>
      <c r="V1428" s="76" t="s">
        <v>18</v>
      </c>
      <c r="W1428" s="76" t="s">
        <v>19</v>
      </c>
      <c r="Y1428" s="77">
        <f t="shared" si="88"/>
        <v>0.28212169799269193</v>
      </c>
      <c r="Z1428" s="78">
        <f t="shared" si="89"/>
        <v>7.6156081643268095E-5</v>
      </c>
      <c r="AE1428" s="14" t="s">
        <v>2442</v>
      </c>
      <c r="AF1428" s="14">
        <f t="shared" si="90"/>
        <v>1854.3178978368614</v>
      </c>
      <c r="AG1428" s="14">
        <v>25</v>
      </c>
      <c r="AH1428" s="14">
        <f t="shared" si="91"/>
        <v>1.7113595940426123</v>
      </c>
      <c r="AU1428" s="14">
        <v>1427</v>
      </c>
      <c r="AV1428" s="14">
        <v>0</v>
      </c>
    </row>
    <row r="1429" spans="1:48" ht="15" x14ac:dyDescent="0.25">
      <c r="A1429" s="14">
        <v>1428</v>
      </c>
      <c r="B1429" s="14">
        <v>23897</v>
      </c>
      <c r="C1429" s="102" t="s">
        <v>976</v>
      </c>
      <c r="D1429" s="102">
        <v>23</v>
      </c>
      <c r="E1429" s="14" t="s">
        <v>20</v>
      </c>
      <c r="F1429" s="15" t="s">
        <v>1067</v>
      </c>
      <c r="I1429" s="103">
        <v>8.5385766834469639E-4</v>
      </c>
      <c r="J1429" s="87">
        <v>8.5385766834469641E-6</v>
      </c>
      <c r="K1429" s="103">
        <v>0.28274752684295185</v>
      </c>
      <c r="L1429" s="103">
        <v>6.0318222475044003E-5</v>
      </c>
      <c r="M1429" s="104">
        <v>7.9290579101609637</v>
      </c>
      <c r="N1429" s="14">
        <v>0.5</v>
      </c>
      <c r="P1429" s="114">
        <v>1201.5526446814099</v>
      </c>
      <c r="Q1429" s="114">
        <v>86.765267152342702</v>
      </c>
      <c r="R1429" s="74">
        <v>1</v>
      </c>
      <c r="S1429" s="75">
        <v>1</v>
      </c>
      <c r="T1429" s="75" t="s">
        <v>3723</v>
      </c>
      <c r="U1429" s="75">
        <v>0</v>
      </c>
      <c r="V1429" s="76" t="s">
        <v>18</v>
      </c>
      <c r="W1429" s="76" t="s">
        <v>19</v>
      </c>
      <c r="Y1429" s="77">
        <f t="shared" si="88"/>
        <v>0.28274752682379728</v>
      </c>
      <c r="Z1429" s="78">
        <f t="shared" si="89"/>
        <v>6.0318222475044003E-5</v>
      </c>
      <c r="AE1429" s="14" t="s">
        <v>2442</v>
      </c>
      <c r="AF1429" s="14">
        <f t="shared" si="90"/>
        <v>413.95096908744057</v>
      </c>
      <c r="AG1429" s="14">
        <v>25</v>
      </c>
      <c r="AH1429" s="14">
        <f t="shared" si="91"/>
        <v>3.6610719927654141</v>
      </c>
      <c r="AU1429" s="14">
        <v>1428</v>
      </c>
      <c r="AV1429" s="14">
        <v>0</v>
      </c>
    </row>
    <row r="1430" spans="1:48" ht="15" x14ac:dyDescent="0.25">
      <c r="A1430" s="14">
        <v>1429</v>
      </c>
      <c r="B1430" s="14">
        <v>23897</v>
      </c>
      <c r="C1430" s="102" t="s">
        <v>976</v>
      </c>
      <c r="D1430" s="102">
        <v>24</v>
      </c>
      <c r="E1430" s="14" t="s">
        <v>20</v>
      </c>
      <c r="F1430" s="15" t="s">
        <v>1068</v>
      </c>
      <c r="I1430" s="103">
        <v>3.8362782281748086E-4</v>
      </c>
      <c r="J1430" s="87">
        <v>3.8362782281748084E-6</v>
      </c>
      <c r="K1430" s="103">
        <v>0.28164213675866157</v>
      </c>
      <c r="L1430" s="103">
        <v>2.1820665853667001E-5</v>
      </c>
      <c r="M1430" s="104">
        <v>1.986223050065572</v>
      </c>
      <c r="N1430" s="14">
        <v>0.5</v>
      </c>
      <c r="P1430" s="114">
        <v>403.08823668673801</v>
      </c>
      <c r="Q1430" s="114">
        <v>14.873509393267801</v>
      </c>
      <c r="R1430" s="74">
        <v>1</v>
      </c>
      <c r="S1430" s="75">
        <v>1</v>
      </c>
      <c r="T1430" s="75" t="s">
        <v>3723</v>
      </c>
      <c r="U1430" s="75">
        <v>0</v>
      </c>
      <c r="V1430" s="76" t="s">
        <v>18</v>
      </c>
      <c r="W1430" s="76" t="s">
        <v>19</v>
      </c>
      <c r="Y1430" s="77">
        <f t="shared" si="88"/>
        <v>0.28164213675577454</v>
      </c>
      <c r="Z1430" s="78">
        <f t="shared" si="89"/>
        <v>2.1820665853667001E-5</v>
      </c>
      <c r="AE1430" s="14" t="s">
        <v>2442</v>
      </c>
      <c r="AF1430" s="14">
        <f t="shared" si="90"/>
        <v>3322.4095268651463</v>
      </c>
      <c r="AG1430" s="14">
        <v>25</v>
      </c>
      <c r="AH1430" s="14">
        <f t="shared" si="91"/>
        <v>-0.70865952201060889</v>
      </c>
      <c r="AU1430" s="14">
        <v>1429</v>
      </c>
      <c r="AV1430" s="14">
        <v>0</v>
      </c>
    </row>
    <row r="1431" spans="1:48" ht="15" x14ac:dyDescent="0.25">
      <c r="A1431" s="14">
        <v>1430</v>
      </c>
      <c r="B1431" s="14">
        <v>23897</v>
      </c>
      <c r="C1431" s="102" t="s">
        <v>976</v>
      </c>
      <c r="D1431" s="102">
        <v>25</v>
      </c>
      <c r="E1431" s="14" t="s">
        <v>20</v>
      </c>
      <c r="F1431" s="15" t="s">
        <v>1069</v>
      </c>
      <c r="I1431" s="103">
        <v>4.1158375918163962E-4</v>
      </c>
      <c r="J1431" s="87">
        <v>4.1158375918163968E-6</v>
      </c>
      <c r="K1431" s="103">
        <v>0.28094781486490694</v>
      </c>
      <c r="L1431" s="103">
        <v>3.3173928547451998E-5</v>
      </c>
      <c r="M1431" s="104">
        <v>-1.4328529310436711</v>
      </c>
      <c r="N1431" s="14">
        <v>0.5</v>
      </c>
      <c r="P1431" s="114">
        <v>2824.2259710899998</v>
      </c>
      <c r="Q1431" s="114">
        <v>16.6982415731384</v>
      </c>
      <c r="R1431" s="74">
        <v>1</v>
      </c>
      <c r="S1431" s="75">
        <v>1</v>
      </c>
      <c r="T1431" s="75" t="s">
        <v>3723</v>
      </c>
      <c r="U1431" s="75">
        <v>0</v>
      </c>
      <c r="V1431" s="76" t="s">
        <v>18</v>
      </c>
      <c r="W1431" s="76" t="s">
        <v>19</v>
      </c>
      <c r="Y1431" s="77">
        <f t="shared" si="88"/>
        <v>0.28094781484320486</v>
      </c>
      <c r="Z1431" s="78">
        <f t="shared" si="89"/>
        <v>3.3173928547451998E-5</v>
      </c>
      <c r="AE1431" s="14" t="s">
        <v>2442</v>
      </c>
      <c r="AF1431" s="14">
        <f t="shared" si="90"/>
        <v>3354.3923560114554</v>
      </c>
      <c r="AG1431" s="14">
        <v>25</v>
      </c>
      <c r="AH1431" s="14">
        <f t="shared" si="91"/>
        <v>-3.2226859787085815</v>
      </c>
      <c r="AU1431" s="14">
        <v>1430</v>
      </c>
      <c r="AV1431" s="14">
        <v>0</v>
      </c>
    </row>
    <row r="1432" spans="1:48" ht="15" x14ac:dyDescent="0.25">
      <c r="A1432" s="14">
        <v>1431</v>
      </c>
      <c r="B1432" s="14">
        <v>23897</v>
      </c>
      <c r="C1432" s="102" t="s">
        <v>976</v>
      </c>
      <c r="D1432" s="102">
        <v>26</v>
      </c>
      <c r="E1432" s="14" t="s">
        <v>20</v>
      </c>
      <c r="F1432" s="15" t="s">
        <v>1070</v>
      </c>
      <c r="I1432" s="103">
        <v>4.0958277483507216E-4</v>
      </c>
      <c r="J1432" s="87">
        <v>4.0958277483507217E-6</v>
      </c>
      <c r="K1432" s="103">
        <v>0.28142626589805336</v>
      </c>
      <c r="L1432" s="103">
        <v>4.6600013528623E-5</v>
      </c>
      <c r="M1432" s="104">
        <v>-1.3696600145751692</v>
      </c>
      <c r="N1432" s="14">
        <v>0.5</v>
      </c>
      <c r="P1432" s="114">
        <v>2089.1984958871099</v>
      </c>
      <c r="Q1432" s="114">
        <v>10.886247005948899</v>
      </c>
      <c r="R1432" s="74">
        <v>1</v>
      </c>
      <c r="S1432" s="75">
        <v>1</v>
      </c>
      <c r="T1432" s="75" t="s">
        <v>3723</v>
      </c>
      <c r="U1432" s="75">
        <v>0</v>
      </c>
      <c r="V1432" s="76" t="s">
        <v>18</v>
      </c>
      <c r="W1432" s="76" t="s">
        <v>19</v>
      </c>
      <c r="Y1432" s="77">
        <f t="shared" si="88"/>
        <v>0.28142626588207748</v>
      </c>
      <c r="Z1432" s="78">
        <f t="shared" si="89"/>
        <v>4.6600013528623E-5</v>
      </c>
      <c r="AE1432" s="14" t="s">
        <v>2442</v>
      </c>
      <c r="AF1432" s="14">
        <f t="shared" si="90"/>
        <v>2773.0312442323825</v>
      </c>
      <c r="AG1432" s="14">
        <v>25</v>
      </c>
      <c r="AH1432" s="14">
        <f t="shared" si="91"/>
        <v>-3.1762205989523302</v>
      </c>
      <c r="AU1432" s="14">
        <v>1431</v>
      </c>
      <c r="AV1432" s="14">
        <v>0</v>
      </c>
    </row>
    <row r="1433" spans="1:48" ht="15" x14ac:dyDescent="0.25">
      <c r="A1433" s="14">
        <v>1432</v>
      </c>
      <c r="B1433" s="14">
        <v>23897</v>
      </c>
      <c r="C1433" s="102" t="s">
        <v>976</v>
      </c>
      <c r="D1433" s="102">
        <v>27</v>
      </c>
      <c r="E1433" s="14" t="s">
        <v>20</v>
      </c>
      <c r="F1433" s="15" t="s">
        <v>1071</v>
      </c>
      <c r="I1433" s="103">
        <v>7.3836904615377221E-4</v>
      </c>
      <c r="J1433" s="87">
        <v>7.3836904615377221E-6</v>
      </c>
      <c r="K1433" s="103">
        <v>0.28273858719705008</v>
      </c>
      <c r="L1433" s="103">
        <v>5.0692549275795002E-5</v>
      </c>
      <c r="M1433" s="104">
        <v>7.6770837652340163</v>
      </c>
      <c r="N1433" s="14">
        <v>0.5</v>
      </c>
      <c r="P1433" s="114">
        <v>427.45214922897799</v>
      </c>
      <c r="Q1433" s="114">
        <v>9.0657967080620097</v>
      </c>
      <c r="R1433" s="74">
        <v>1</v>
      </c>
      <c r="S1433" s="75">
        <v>1</v>
      </c>
      <c r="T1433" s="75" t="s">
        <v>3723</v>
      </c>
      <c r="U1433" s="75">
        <v>0</v>
      </c>
      <c r="V1433" s="76" t="s">
        <v>18</v>
      </c>
      <c r="W1433" s="76" t="s">
        <v>19</v>
      </c>
      <c r="Y1433" s="77">
        <f t="shared" si="88"/>
        <v>0.28273858719115752</v>
      </c>
      <c r="Z1433" s="78">
        <f t="shared" si="89"/>
        <v>5.0692549275795002E-5</v>
      </c>
      <c r="AE1433" s="14" t="s">
        <v>2442</v>
      </c>
      <c r="AF1433" s="14">
        <f t="shared" si="90"/>
        <v>901.41771977528583</v>
      </c>
      <c r="AG1433" s="14">
        <v>25</v>
      </c>
      <c r="AH1433" s="14">
        <f t="shared" si="91"/>
        <v>3.4757968862014823</v>
      </c>
      <c r="AU1433" s="14">
        <v>1432</v>
      </c>
      <c r="AV1433" s="14">
        <v>0</v>
      </c>
    </row>
    <row r="1434" spans="1:48" ht="15" x14ac:dyDescent="0.25">
      <c r="A1434" s="14">
        <v>1433</v>
      </c>
      <c r="B1434" s="14">
        <v>23897</v>
      </c>
      <c r="C1434" s="102" t="s">
        <v>976</v>
      </c>
      <c r="D1434" s="102">
        <v>32</v>
      </c>
      <c r="E1434" s="14" t="s">
        <v>20</v>
      </c>
      <c r="F1434" s="15" t="s">
        <v>1072</v>
      </c>
      <c r="I1434" s="103">
        <v>8.1275691480867161E-4</v>
      </c>
      <c r="J1434" s="87">
        <v>8.1275691480867161E-6</v>
      </c>
      <c r="K1434" s="103">
        <v>0.282759174252949</v>
      </c>
      <c r="L1434" s="103">
        <v>4.5997956479179801E-5</v>
      </c>
      <c r="M1434" s="104">
        <v>8.4841113395484058</v>
      </c>
      <c r="N1434" s="14">
        <v>0.5</v>
      </c>
      <c r="P1434" s="114">
        <v>2505.7365340821402</v>
      </c>
      <c r="Q1434" s="114">
        <v>19.6887920692193</v>
      </c>
      <c r="R1434" s="74">
        <v>1</v>
      </c>
      <c r="S1434" s="75">
        <v>1</v>
      </c>
      <c r="T1434" s="75" t="s">
        <v>3723</v>
      </c>
      <c r="U1434" s="75">
        <v>0</v>
      </c>
      <c r="V1434" s="76" t="s">
        <v>18</v>
      </c>
      <c r="W1434" s="76" t="s">
        <v>19</v>
      </c>
      <c r="Y1434" s="77">
        <f t="shared" si="88"/>
        <v>0.28275917421492652</v>
      </c>
      <c r="Z1434" s="78">
        <f t="shared" si="89"/>
        <v>4.5997956479179801E-5</v>
      </c>
      <c r="AE1434" s="14" t="s">
        <v>2442</v>
      </c>
      <c r="AF1434" s="14">
        <f t="shared" si="90"/>
        <v>-433.57111175905868</v>
      </c>
      <c r="AG1434" s="14">
        <v>25</v>
      </c>
      <c r="AH1434" s="14">
        <f t="shared" si="91"/>
        <v>4.0691995143738273</v>
      </c>
      <c r="AU1434" s="14">
        <v>1433</v>
      </c>
      <c r="AV1434" s="14">
        <v>0</v>
      </c>
    </row>
    <row r="1435" spans="1:48" ht="15" x14ac:dyDescent="0.25">
      <c r="A1435" s="14">
        <v>1434</v>
      </c>
      <c r="B1435" s="14">
        <v>23897</v>
      </c>
      <c r="C1435" s="102" t="s">
        <v>976</v>
      </c>
      <c r="D1435" s="102">
        <v>34</v>
      </c>
      <c r="E1435" s="14" t="s">
        <v>20</v>
      </c>
      <c r="F1435" s="15" t="s">
        <v>1073</v>
      </c>
      <c r="I1435" s="103">
        <v>4.5228265738431054E-4</v>
      </c>
      <c r="J1435" s="87">
        <v>4.5228265738431051E-6</v>
      </c>
      <c r="K1435" s="103">
        <v>0.28128640100375091</v>
      </c>
      <c r="L1435" s="103">
        <v>4.5644331571339997E-5</v>
      </c>
      <c r="M1435" s="104">
        <v>-11.599697053333857</v>
      </c>
      <c r="N1435" s="14">
        <v>0.5</v>
      </c>
      <c r="P1435" s="114">
        <v>1861.11728122668</v>
      </c>
      <c r="Q1435" s="114">
        <v>14.2260490102852</v>
      </c>
      <c r="R1435" s="74">
        <v>1</v>
      </c>
      <c r="S1435" s="75">
        <v>1</v>
      </c>
      <c r="T1435" s="75" t="s">
        <v>3723</v>
      </c>
      <c r="U1435" s="75">
        <v>0</v>
      </c>
      <c r="V1435" s="76" t="s">
        <v>18</v>
      </c>
      <c r="W1435" s="76" t="s">
        <v>19</v>
      </c>
      <c r="Y1435" s="77">
        <f t="shared" si="88"/>
        <v>0.28128640098803542</v>
      </c>
      <c r="Z1435" s="78">
        <f t="shared" si="89"/>
        <v>4.5644331571339997E-5</v>
      </c>
      <c r="AE1435" s="14" t="s">
        <v>2442</v>
      </c>
      <c r="AF1435" s="14">
        <f t="shared" si="90"/>
        <v>3218.5589521986635</v>
      </c>
      <c r="AG1435" s="14">
        <v>25</v>
      </c>
      <c r="AH1435" s="14">
        <f t="shared" si="91"/>
        <v>-10.69830665686313</v>
      </c>
      <c r="AU1435" s="14">
        <v>1434</v>
      </c>
      <c r="AV1435" s="14">
        <v>0</v>
      </c>
    </row>
    <row r="1436" spans="1:48" ht="15" x14ac:dyDescent="0.25">
      <c r="A1436" s="14">
        <v>1435</v>
      </c>
      <c r="B1436" s="14">
        <v>23897</v>
      </c>
      <c r="C1436" s="102" t="s">
        <v>976</v>
      </c>
      <c r="D1436" s="102">
        <v>35</v>
      </c>
      <c r="E1436" s="14" t="s">
        <v>20</v>
      </c>
      <c r="F1436" s="15" t="s">
        <v>1074</v>
      </c>
      <c r="I1436" s="103">
        <v>4.940284522677998E-4</v>
      </c>
      <c r="J1436" s="87">
        <v>4.9402845226779977E-6</v>
      </c>
      <c r="K1436" s="103">
        <v>0.28240316811846272</v>
      </c>
      <c r="L1436" s="103">
        <v>4.8355387190368499E-5</v>
      </c>
      <c r="M1436" s="104">
        <v>1.0075526711816885</v>
      </c>
      <c r="N1436" s="14">
        <v>0.5</v>
      </c>
      <c r="P1436" s="114">
        <v>659.71218175529202</v>
      </c>
      <c r="Q1436" s="114">
        <v>13.2645031265052</v>
      </c>
      <c r="R1436" s="74">
        <v>1</v>
      </c>
      <c r="S1436" s="75">
        <v>1</v>
      </c>
      <c r="T1436" s="75" t="s">
        <v>3723</v>
      </c>
      <c r="U1436" s="75">
        <v>0</v>
      </c>
      <c r="V1436" s="76" t="s">
        <v>18</v>
      </c>
      <c r="W1436" s="76" t="s">
        <v>19</v>
      </c>
      <c r="Y1436" s="77">
        <f t="shared" si="88"/>
        <v>0.28240316811237787</v>
      </c>
      <c r="Z1436" s="78">
        <f t="shared" si="89"/>
        <v>4.8355387190368499E-5</v>
      </c>
      <c r="AE1436" s="14" t="s">
        <v>2442</v>
      </c>
      <c r="AF1436" s="14">
        <f t="shared" si="90"/>
        <v>1505.5199665146154</v>
      </c>
      <c r="AG1436" s="14">
        <v>25</v>
      </c>
      <c r="AH1436" s="14">
        <f t="shared" si="91"/>
        <v>-1.4282700947193467</v>
      </c>
      <c r="AU1436" s="14">
        <v>1435</v>
      </c>
      <c r="AV1436" s="14">
        <v>0</v>
      </c>
    </row>
    <row r="1437" spans="1:48" ht="15" x14ac:dyDescent="0.25">
      <c r="A1437" s="14">
        <v>1436</v>
      </c>
      <c r="B1437" s="14">
        <v>23897</v>
      </c>
      <c r="C1437" s="102" t="s">
        <v>976</v>
      </c>
      <c r="D1437" s="102">
        <v>36</v>
      </c>
      <c r="E1437" s="14" t="s">
        <v>20</v>
      </c>
      <c r="F1437" s="15" t="s">
        <v>1075</v>
      </c>
      <c r="I1437" s="103">
        <v>5.5430517466036121E-4</v>
      </c>
      <c r="J1437" s="87">
        <v>5.5430517466036122E-6</v>
      </c>
      <c r="K1437" s="103">
        <v>0.28215986307535429</v>
      </c>
      <c r="L1437" s="103">
        <v>6.5292260036878001E-5</v>
      </c>
      <c r="M1437" s="104">
        <v>4.4446513338192162</v>
      </c>
      <c r="N1437" s="14">
        <v>0.5</v>
      </c>
      <c r="P1437" s="114">
        <v>1202.81213813472</v>
      </c>
      <c r="Q1437" s="114">
        <v>96.244758715189803</v>
      </c>
      <c r="R1437" s="74">
        <v>1</v>
      </c>
      <c r="S1437" s="75">
        <v>1</v>
      </c>
      <c r="T1437" s="75" t="s">
        <v>3723</v>
      </c>
      <c r="U1437" s="75">
        <v>0</v>
      </c>
      <c r="V1437" s="76" t="s">
        <v>18</v>
      </c>
      <c r="W1437" s="76" t="s">
        <v>19</v>
      </c>
      <c r="Y1437" s="77">
        <f t="shared" si="88"/>
        <v>0.28215986306290652</v>
      </c>
      <c r="Z1437" s="78">
        <f t="shared" si="89"/>
        <v>6.5292260036878001E-5</v>
      </c>
      <c r="AE1437" s="14" t="s">
        <v>2442</v>
      </c>
      <c r="AF1437" s="14">
        <f t="shared" si="90"/>
        <v>1716.5459690896225</v>
      </c>
      <c r="AG1437" s="14">
        <v>25</v>
      </c>
      <c r="AH1437" s="14">
        <f t="shared" si="91"/>
        <v>1.0990083336906</v>
      </c>
      <c r="AU1437" s="14">
        <v>1436</v>
      </c>
      <c r="AV1437" s="14">
        <v>0</v>
      </c>
    </row>
    <row r="1438" spans="1:48" ht="15" x14ac:dyDescent="0.25">
      <c r="A1438" s="14">
        <v>1437</v>
      </c>
      <c r="B1438" s="14">
        <v>23897</v>
      </c>
      <c r="C1438" s="102" t="s">
        <v>976</v>
      </c>
      <c r="D1438" s="102">
        <v>38</v>
      </c>
      <c r="E1438" s="14" t="s">
        <v>20</v>
      </c>
      <c r="F1438" s="15" t="s">
        <v>1076</v>
      </c>
      <c r="I1438" s="103">
        <v>6.035013878106794E-4</v>
      </c>
      <c r="J1438" s="87">
        <v>6.0350138781067943E-6</v>
      </c>
      <c r="K1438" s="103">
        <v>0.28247213540502625</v>
      </c>
      <c r="L1438" s="103">
        <v>5.0504182075766E-5</v>
      </c>
      <c r="M1438" s="104">
        <v>0.60635226076355409</v>
      </c>
      <c r="N1438" s="14">
        <v>0.5</v>
      </c>
      <c r="P1438" s="114">
        <v>533.42978275151199</v>
      </c>
      <c r="Q1438" s="114">
        <v>12.245650460411399</v>
      </c>
      <c r="R1438" s="74">
        <v>1</v>
      </c>
      <c r="S1438" s="75">
        <v>1</v>
      </c>
      <c r="T1438" s="75" t="s">
        <v>3723</v>
      </c>
      <c r="U1438" s="75">
        <v>0</v>
      </c>
      <c r="V1438" s="76" t="s">
        <v>18</v>
      </c>
      <c r="W1438" s="76" t="s">
        <v>19</v>
      </c>
      <c r="Y1438" s="77">
        <f t="shared" si="88"/>
        <v>0.28247213539901589</v>
      </c>
      <c r="Z1438" s="78">
        <f t="shared" si="89"/>
        <v>5.0504182075766E-5</v>
      </c>
      <c r="AE1438" s="14" t="s">
        <v>2442</v>
      </c>
      <c r="AF1438" s="14">
        <f t="shared" si="90"/>
        <v>1431.3855981987492</v>
      </c>
      <c r="AG1438" s="14">
        <v>25</v>
      </c>
      <c r="AH1438" s="14">
        <f t="shared" si="91"/>
        <v>-1.7232703964973868</v>
      </c>
      <c r="AU1438" s="14">
        <v>1437</v>
      </c>
      <c r="AV1438" s="14">
        <v>0</v>
      </c>
    </row>
    <row r="1439" spans="1:48" ht="15" x14ac:dyDescent="0.25">
      <c r="A1439" s="14">
        <v>1438</v>
      </c>
      <c r="B1439" s="14">
        <v>23897</v>
      </c>
      <c r="C1439" s="102" t="s">
        <v>976</v>
      </c>
      <c r="D1439" s="102">
        <v>4</v>
      </c>
      <c r="E1439" s="14" t="s">
        <v>20</v>
      </c>
      <c r="F1439" s="15" t="s">
        <v>1077</v>
      </c>
      <c r="I1439" s="103">
        <v>8.395866395390951E-4</v>
      </c>
      <c r="J1439" s="87">
        <v>8.395866395390952E-6</v>
      </c>
      <c r="K1439" s="103">
        <v>0.28198806370759372</v>
      </c>
      <c r="L1439" s="103">
        <v>4.2320379961762E-5</v>
      </c>
      <c r="M1439" s="104">
        <v>5.6300023340294381</v>
      </c>
      <c r="N1439" s="14">
        <v>0.5</v>
      </c>
      <c r="P1439" s="114">
        <v>1539.8192544610599</v>
      </c>
      <c r="Q1439" s="114">
        <v>59.610102408038202</v>
      </c>
      <c r="R1439" s="74">
        <v>1</v>
      </c>
      <c r="S1439" s="75">
        <v>1</v>
      </c>
      <c r="T1439" s="75" t="s">
        <v>3723</v>
      </c>
      <c r="U1439" s="75">
        <v>0</v>
      </c>
      <c r="V1439" s="76" t="s">
        <v>18</v>
      </c>
      <c r="W1439" s="76" t="s">
        <v>19</v>
      </c>
      <c r="Y1439" s="77">
        <f t="shared" si="88"/>
        <v>0.28198806368345691</v>
      </c>
      <c r="Z1439" s="78">
        <f t="shared" si="89"/>
        <v>4.2320379961762E-5</v>
      </c>
      <c r="AE1439" s="14" t="s">
        <v>2442</v>
      </c>
      <c r="AF1439" s="14">
        <f t="shared" si="90"/>
        <v>1908.7748419621937</v>
      </c>
      <c r="AG1439" s="14">
        <v>25</v>
      </c>
      <c r="AH1439" s="14">
        <f t="shared" si="91"/>
        <v>1.9705899514922336</v>
      </c>
      <c r="AU1439" s="14">
        <v>1438</v>
      </c>
      <c r="AV1439" s="14">
        <v>0</v>
      </c>
    </row>
    <row r="1440" spans="1:48" ht="15" x14ac:dyDescent="0.25">
      <c r="A1440" s="14">
        <v>1439</v>
      </c>
      <c r="B1440" s="14">
        <v>23897</v>
      </c>
      <c r="C1440" s="102" t="s">
        <v>976</v>
      </c>
      <c r="D1440" s="102">
        <v>42</v>
      </c>
      <c r="E1440" s="14" t="s">
        <v>20</v>
      </c>
      <c r="F1440" s="15" t="s">
        <v>1078</v>
      </c>
      <c r="I1440" s="103">
        <v>1.3939585385423637E-3</v>
      </c>
      <c r="J1440" s="87">
        <v>1.3939585385423637E-5</v>
      </c>
      <c r="K1440" s="103">
        <v>0.28215648604992061</v>
      </c>
      <c r="L1440" s="103">
        <v>3.46281002146573E-5</v>
      </c>
      <c r="M1440" s="104">
        <v>0.86491222681228663</v>
      </c>
      <c r="N1440" s="14">
        <v>0.5</v>
      </c>
      <c r="P1440" s="114">
        <v>1074.86291427219</v>
      </c>
      <c r="Q1440" s="114">
        <v>56.7957643158217</v>
      </c>
      <c r="R1440" s="74">
        <v>1</v>
      </c>
      <c r="S1440" s="75">
        <v>1</v>
      </c>
      <c r="T1440" s="75" t="s">
        <v>3723</v>
      </c>
      <c r="U1440" s="75">
        <v>0</v>
      </c>
      <c r="V1440" s="76" t="s">
        <v>18</v>
      </c>
      <c r="W1440" s="76" t="s">
        <v>19</v>
      </c>
      <c r="Y1440" s="77">
        <f t="shared" si="88"/>
        <v>0.28215648602194709</v>
      </c>
      <c r="Z1440" s="78">
        <f t="shared" si="89"/>
        <v>3.46281002146573E-5</v>
      </c>
      <c r="AE1440" s="14" t="s">
        <v>2442</v>
      </c>
      <c r="AF1440" s="14">
        <f t="shared" si="90"/>
        <v>1839.7604830476616</v>
      </c>
      <c r="AG1440" s="14">
        <v>25</v>
      </c>
      <c r="AH1440" s="14">
        <f t="shared" si="91"/>
        <v>-1.5331527744027305</v>
      </c>
      <c r="AU1440" s="14">
        <v>1439</v>
      </c>
      <c r="AV1440" s="14">
        <v>0</v>
      </c>
    </row>
    <row r="1441" spans="1:48" ht="15" x14ac:dyDescent="0.25">
      <c r="A1441" s="14">
        <v>1440</v>
      </c>
      <c r="B1441" s="14">
        <v>23897</v>
      </c>
      <c r="C1441" s="102" t="s">
        <v>976</v>
      </c>
      <c r="D1441" s="102">
        <v>44</v>
      </c>
      <c r="E1441" s="14" t="s">
        <v>20</v>
      </c>
      <c r="F1441" s="15" t="s">
        <v>1079</v>
      </c>
      <c r="I1441" s="103">
        <v>1.199963614578766E-3</v>
      </c>
      <c r="J1441" s="87">
        <v>1.199963614578766E-5</v>
      </c>
      <c r="K1441" s="103">
        <v>0.28258803386263953</v>
      </c>
      <c r="L1441" s="103">
        <v>3.9415706725498003E-5</v>
      </c>
      <c r="M1441" s="104">
        <v>2.6392414643616746</v>
      </c>
      <c r="N1441" s="14">
        <v>0.5</v>
      </c>
      <c r="P1441" s="114">
        <v>446.59884557979399</v>
      </c>
      <c r="Q1441" s="114">
        <v>6.9002906686610901</v>
      </c>
      <c r="R1441" s="74">
        <v>1</v>
      </c>
      <c r="S1441" s="75">
        <v>1</v>
      </c>
      <c r="T1441" s="75" t="s">
        <v>3723</v>
      </c>
      <c r="U1441" s="75">
        <v>0</v>
      </c>
      <c r="V1441" s="76" t="s">
        <v>18</v>
      </c>
      <c r="W1441" s="76" t="s">
        <v>19</v>
      </c>
      <c r="Y1441" s="77">
        <f t="shared" si="88"/>
        <v>0.28258803385263426</v>
      </c>
      <c r="Z1441" s="78">
        <f t="shared" si="89"/>
        <v>3.9415706725498003E-5</v>
      </c>
      <c r="AE1441" s="14" t="s">
        <v>2442</v>
      </c>
      <c r="AF1441" s="14">
        <f t="shared" si="90"/>
        <v>1236.3593144450097</v>
      </c>
      <c r="AG1441" s="14">
        <v>25</v>
      </c>
      <c r="AH1441" s="14">
        <f t="shared" si="91"/>
        <v>-0.22849892326347465</v>
      </c>
      <c r="AU1441" s="14">
        <v>1440</v>
      </c>
      <c r="AV1441" s="14">
        <v>0</v>
      </c>
    </row>
    <row r="1442" spans="1:48" ht="15" x14ac:dyDescent="0.25">
      <c r="A1442" s="14">
        <v>1441</v>
      </c>
      <c r="B1442" s="14">
        <v>23897</v>
      </c>
      <c r="C1442" s="102" t="s">
        <v>976</v>
      </c>
      <c r="D1442" s="102">
        <v>47</v>
      </c>
      <c r="E1442" s="14" t="s">
        <v>20</v>
      </c>
      <c r="F1442" s="15" t="s">
        <v>1080</v>
      </c>
      <c r="I1442" s="103">
        <v>4.8671354562312437E-4</v>
      </c>
      <c r="J1442" s="87">
        <v>4.8671354562312436E-6</v>
      </c>
      <c r="K1442" s="103">
        <v>0.28272189691277089</v>
      </c>
      <c r="L1442" s="103">
        <v>4.2384938454274E-5</v>
      </c>
      <c r="M1442" s="104">
        <v>10.331338526383682</v>
      </c>
      <c r="N1442" s="14">
        <v>0.5</v>
      </c>
      <c r="P1442" s="114">
        <v>570.98555234689104</v>
      </c>
      <c r="Q1442" s="114">
        <v>18.225214180417399</v>
      </c>
      <c r="R1442" s="74">
        <v>1</v>
      </c>
      <c r="S1442" s="75">
        <v>1</v>
      </c>
      <c r="T1442" s="75" t="s">
        <v>3723</v>
      </c>
      <c r="U1442" s="75">
        <v>0</v>
      </c>
      <c r="V1442" s="76" t="s">
        <v>18</v>
      </c>
      <c r="W1442" s="76" t="s">
        <v>19</v>
      </c>
      <c r="Y1442" s="77">
        <f t="shared" si="88"/>
        <v>0.28272189690758237</v>
      </c>
      <c r="Z1442" s="78">
        <f t="shared" si="89"/>
        <v>4.2384938454274E-5</v>
      </c>
      <c r="AE1442" s="14" t="s">
        <v>2442</v>
      </c>
      <c r="AF1442" s="14">
        <f t="shared" si="90"/>
        <v>846.05950079091815</v>
      </c>
      <c r="AG1442" s="14">
        <v>25</v>
      </c>
      <c r="AH1442" s="14">
        <f t="shared" si="91"/>
        <v>5.4274547988115307</v>
      </c>
      <c r="AU1442" s="14">
        <v>1441</v>
      </c>
      <c r="AV1442" s="14">
        <v>0</v>
      </c>
    </row>
    <row r="1443" spans="1:48" ht="15" x14ac:dyDescent="0.25">
      <c r="A1443" s="14">
        <v>1442</v>
      </c>
      <c r="B1443" s="14">
        <v>23897</v>
      </c>
      <c r="C1443" s="102" t="s">
        <v>976</v>
      </c>
      <c r="D1443" s="102">
        <v>48</v>
      </c>
      <c r="E1443" s="14" t="s">
        <v>20</v>
      </c>
      <c r="F1443" s="15" t="s">
        <v>1081</v>
      </c>
      <c r="I1443" s="103">
        <v>8.2861735469484286E-4</v>
      </c>
      <c r="J1443" s="87">
        <v>8.2861735469484286E-6</v>
      </c>
      <c r="K1443" s="103">
        <v>0.28129865366410678</v>
      </c>
      <c r="L1443" s="103">
        <v>3.3722851826756003E-5</v>
      </c>
      <c r="M1443" s="104">
        <v>-7.1283794200949213</v>
      </c>
      <c r="N1443" s="14">
        <v>0.5</v>
      </c>
      <c r="P1443" s="114">
        <v>2061.1967857966201</v>
      </c>
      <c r="Q1443" s="114">
        <v>45.377617266730901</v>
      </c>
      <c r="R1443" s="74">
        <v>1</v>
      </c>
      <c r="S1443" s="75">
        <v>1</v>
      </c>
      <c r="T1443" s="75" t="s">
        <v>3723</v>
      </c>
      <c r="U1443" s="75">
        <v>0</v>
      </c>
      <c r="V1443" s="76" t="s">
        <v>18</v>
      </c>
      <c r="W1443" s="76" t="s">
        <v>19</v>
      </c>
      <c r="Y1443" s="77">
        <f t="shared" si="88"/>
        <v>0.28129865363221945</v>
      </c>
      <c r="Z1443" s="78">
        <f t="shared" si="89"/>
        <v>3.3722851826756003E-5</v>
      </c>
      <c r="AE1443" s="14" t="s">
        <v>2442</v>
      </c>
      <c r="AF1443" s="14">
        <f t="shared" si="90"/>
        <v>3102.3444968037097</v>
      </c>
      <c r="AG1443" s="14">
        <v>25</v>
      </c>
      <c r="AH1443" s="14">
        <f t="shared" si="91"/>
        <v>-7.4105731030109716</v>
      </c>
      <c r="AU1443" s="14">
        <v>1442</v>
      </c>
      <c r="AV1443" s="14">
        <v>0</v>
      </c>
    </row>
    <row r="1444" spans="1:48" ht="15" x14ac:dyDescent="0.25">
      <c r="A1444" s="14">
        <v>1443</v>
      </c>
      <c r="B1444" s="14">
        <v>23897</v>
      </c>
      <c r="C1444" s="102" t="s">
        <v>976</v>
      </c>
      <c r="D1444" s="102">
        <v>49</v>
      </c>
      <c r="E1444" s="14" t="s">
        <v>20</v>
      </c>
      <c r="F1444" s="15" t="s">
        <v>1082</v>
      </c>
      <c r="I1444" s="103">
        <v>2.7322952751429046E-3</v>
      </c>
      <c r="J1444" s="87">
        <v>2.7322952751429048E-5</v>
      </c>
      <c r="K1444" s="103">
        <v>0.28265723534792703</v>
      </c>
      <c r="L1444" s="103">
        <v>7.306582744748704E-5</v>
      </c>
      <c r="M1444" s="104">
        <v>4.6265183489579975</v>
      </c>
      <c r="N1444" s="14">
        <v>0.5</v>
      </c>
      <c r="P1444" s="114">
        <v>446.62391165530602</v>
      </c>
      <c r="Q1444" s="114">
        <v>5.7876840762663999</v>
      </c>
      <c r="R1444" s="74">
        <v>1</v>
      </c>
      <c r="S1444" s="75">
        <v>1</v>
      </c>
      <c r="T1444" s="75" t="s">
        <v>3723</v>
      </c>
      <c r="U1444" s="75">
        <v>0</v>
      </c>
      <c r="V1444" s="76" t="s">
        <v>18</v>
      </c>
      <c r="W1444" s="76" t="s">
        <v>19</v>
      </c>
      <c r="Y1444" s="77">
        <f t="shared" si="88"/>
        <v>0.28265723532514386</v>
      </c>
      <c r="Z1444" s="78">
        <f t="shared" si="89"/>
        <v>7.306582744748704E-5</v>
      </c>
      <c r="AE1444" s="14" t="s">
        <v>2442</v>
      </c>
      <c r="AF1444" s="14">
        <f t="shared" si="90"/>
        <v>1110.1094499848093</v>
      </c>
      <c r="AG1444" s="14">
        <v>25</v>
      </c>
      <c r="AH1444" s="14">
        <f t="shared" si="91"/>
        <v>1.2327340801161744</v>
      </c>
      <c r="AU1444" s="14">
        <v>1443</v>
      </c>
      <c r="AV1444" s="14">
        <v>0</v>
      </c>
    </row>
    <row r="1445" spans="1:48" ht="15" x14ac:dyDescent="0.25">
      <c r="A1445" s="14">
        <v>1444</v>
      </c>
      <c r="B1445" s="14">
        <v>23897</v>
      </c>
      <c r="C1445" s="102" t="s">
        <v>976</v>
      </c>
      <c r="D1445" s="102">
        <v>5</v>
      </c>
      <c r="E1445" s="14" t="s">
        <v>20</v>
      </c>
      <c r="F1445" s="15" t="s">
        <v>1083</v>
      </c>
      <c r="I1445" s="103">
        <v>1.8650703253722992E-4</v>
      </c>
      <c r="J1445" s="87">
        <v>1.8650703253722991E-6</v>
      </c>
      <c r="K1445" s="103">
        <v>0.28134271771082769</v>
      </c>
      <c r="L1445" s="103">
        <v>5.42797553775401E-5</v>
      </c>
      <c r="M1445" s="104">
        <v>-9.7242985440693097</v>
      </c>
      <c r="N1445" s="14">
        <v>0.5</v>
      </c>
      <c r="P1445" s="114">
        <v>1841.4028336578001</v>
      </c>
      <c r="Q1445" s="114">
        <v>29.4537640215528</v>
      </c>
      <c r="R1445" s="74">
        <v>1</v>
      </c>
      <c r="S1445" s="75">
        <v>1</v>
      </c>
      <c r="T1445" s="75" t="s">
        <v>3723</v>
      </c>
      <c r="U1445" s="75">
        <v>0</v>
      </c>
      <c r="V1445" s="76" t="s">
        <v>18</v>
      </c>
      <c r="W1445" s="76" t="s">
        <v>19</v>
      </c>
      <c r="Y1445" s="77">
        <f t="shared" si="88"/>
        <v>0.28134271770441577</v>
      </c>
      <c r="Z1445" s="78">
        <f t="shared" si="89"/>
        <v>5.42797553775401E-5</v>
      </c>
      <c r="AE1445" s="14" t="s">
        <v>2442</v>
      </c>
      <c r="AF1445" s="14">
        <f t="shared" si="90"/>
        <v>3088.9232514737305</v>
      </c>
      <c r="AG1445" s="14">
        <v>25</v>
      </c>
      <c r="AH1445" s="14">
        <f t="shared" si="91"/>
        <v>-9.3193371647568437</v>
      </c>
      <c r="AU1445" s="14">
        <v>1444</v>
      </c>
      <c r="AV1445" s="14">
        <v>0</v>
      </c>
    </row>
    <row r="1446" spans="1:48" ht="15" x14ac:dyDescent="0.25">
      <c r="A1446" s="14">
        <v>1445</v>
      </c>
      <c r="B1446" s="14">
        <v>23897</v>
      </c>
      <c r="C1446" s="102" t="s">
        <v>976</v>
      </c>
      <c r="D1446" s="102">
        <v>50</v>
      </c>
      <c r="E1446" s="14" t="s">
        <v>20</v>
      </c>
      <c r="F1446" s="15" t="s">
        <v>1084</v>
      </c>
      <c r="I1446" s="103">
        <v>2.1134479345309086E-4</v>
      </c>
      <c r="J1446" s="87">
        <v>2.1134479345309088E-6</v>
      </c>
      <c r="K1446" s="103">
        <v>0.28116336302829215</v>
      </c>
      <c r="L1446" s="103">
        <v>4.8737187936870498E-5</v>
      </c>
      <c r="M1446" s="104">
        <v>0.38386447900329301</v>
      </c>
      <c r="N1446" s="14">
        <v>0.5</v>
      </c>
      <c r="P1446" s="114">
        <v>2556.7278458190299</v>
      </c>
      <c r="Q1446" s="114">
        <v>32.734171908659597</v>
      </c>
      <c r="R1446" s="74">
        <v>1</v>
      </c>
      <c r="S1446" s="75">
        <v>1</v>
      </c>
      <c r="T1446" s="75" t="s">
        <v>3723</v>
      </c>
      <c r="U1446" s="75">
        <v>0</v>
      </c>
      <c r="V1446" s="76" t="s">
        <v>18</v>
      </c>
      <c r="W1446" s="76" t="s">
        <v>19</v>
      </c>
      <c r="Y1446" s="77">
        <f t="shared" si="88"/>
        <v>0.28116336301820377</v>
      </c>
      <c r="Z1446" s="78">
        <f t="shared" si="89"/>
        <v>4.8737187936870498E-5</v>
      </c>
      <c r="AE1446" s="14" t="s">
        <v>2442</v>
      </c>
      <c r="AF1446" s="14">
        <f t="shared" si="90"/>
        <v>3033.6674568614976</v>
      </c>
      <c r="AG1446" s="14">
        <v>25</v>
      </c>
      <c r="AH1446" s="14">
        <f t="shared" si="91"/>
        <v>-1.8868643536740493</v>
      </c>
      <c r="AU1446" s="14">
        <v>1445</v>
      </c>
      <c r="AV1446" s="14">
        <v>0</v>
      </c>
    </row>
    <row r="1447" spans="1:48" ht="15" x14ac:dyDescent="0.25">
      <c r="A1447" s="14">
        <v>1446</v>
      </c>
      <c r="B1447" s="14">
        <v>23897</v>
      </c>
      <c r="C1447" s="102" t="s">
        <v>976</v>
      </c>
      <c r="D1447" s="102">
        <v>51</v>
      </c>
      <c r="E1447" s="14" t="s">
        <v>20</v>
      </c>
      <c r="F1447" s="15" t="s">
        <v>1085</v>
      </c>
      <c r="I1447" s="103">
        <v>4.9326007228509417E-4</v>
      </c>
      <c r="J1447" s="87">
        <v>4.9326007228509419E-6</v>
      </c>
      <c r="K1447" s="103">
        <v>0.28118687215656035</v>
      </c>
      <c r="L1447" s="103">
        <v>5.4525683062679E-5</v>
      </c>
      <c r="M1447" s="104">
        <v>3.45183089568879</v>
      </c>
      <c r="N1447" s="14">
        <v>0.5</v>
      </c>
      <c r="P1447" s="114">
        <v>2674.59618250631</v>
      </c>
      <c r="Q1447" s="114">
        <v>26.547132483915401</v>
      </c>
      <c r="R1447" s="74">
        <v>1</v>
      </c>
      <c r="S1447" s="75">
        <v>1</v>
      </c>
      <c r="T1447" s="75" t="s">
        <v>3723</v>
      </c>
      <c r="U1447" s="75">
        <v>0</v>
      </c>
      <c r="V1447" s="76" t="s">
        <v>18</v>
      </c>
      <c r="W1447" s="76" t="s">
        <v>19</v>
      </c>
      <c r="Y1447" s="77">
        <f t="shared" si="88"/>
        <v>0.28118687213192955</v>
      </c>
      <c r="Z1447" s="78">
        <f t="shared" si="89"/>
        <v>5.4525683062679E-5</v>
      </c>
      <c r="AE1447" s="14" t="s">
        <v>2442</v>
      </c>
      <c r="AF1447" s="14">
        <f t="shared" si="90"/>
        <v>2940.0454830987687</v>
      </c>
      <c r="AG1447" s="14">
        <v>25</v>
      </c>
      <c r="AH1447" s="14">
        <f t="shared" si="91"/>
        <v>0.3689933056535219</v>
      </c>
      <c r="AU1447" s="14">
        <v>1446</v>
      </c>
      <c r="AV1447" s="14">
        <v>0</v>
      </c>
    </row>
    <row r="1448" spans="1:48" ht="15" x14ac:dyDescent="0.25">
      <c r="A1448" s="14">
        <v>1447</v>
      </c>
      <c r="B1448" s="14">
        <v>23897</v>
      </c>
      <c r="C1448" s="102" t="s">
        <v>976</v>
      </c>
      <c r="D1448" s="102">
        <v>52</v>
      </c>
      <c r="E1448" s="14" t="s">
        <v>20</v>
      </c>
      <c r="F1448" s="15" t="s">
        <v>1086</v>
      </c>
      <c r="I1448" s="103">
        <v>1.0363292153216948E-3</v>
      </c>
      <c r="J1448" s="87">
        <v>1.0363292153216948E-5</v>
      </c>
      <c r="K1448" s="103">
        <v>0.28267734421375601</v>
      </c>
      <c r="L1448" s="103">
        <v>3.3384303399488202E-5</v>
      </c>
      <c r="M1448" s="104">
        <v>5.8708876860058545</v>
      </c>
      <c r="N1448" s="14">
        <v>0.5</v>
      </c>
      <c r="P1448" s="114">
        <v>448.04895947952798</v>
      </c>
      <c r="Q1448" s="114">
        <v>12.8033163689534</v>
      </c>
      <c r="R1448" s="74">
        <v>1</v>
      </c>
      <c r="S1448" s="75">
        <v>1</v>
      </c>
      <c r="T1448" s="75" t="s">
        <v>3723</v>
      </c>
      <c r="U1448" s="75">
        <v>0</v>
      </c>
      <c r="V1448" s="76" t="s">
        <v>18</v>
      </c>
      <c r="W1448" s="76" t="s">
        <v>19</v>
      </c>
      <c r="Y1448" s="77">
        <f t="shared" si="88"/>
        <v>0.28267734420508706</v>
      </c>
      <c r="Z1448" s="78">
        <f t="shared" si="89"/>
        <v>3.3384303399488202E-5</v>
      </c>
      <c r="AE1448" s="14" t="s">
        <v>2442</v>
      </c>
      <c r="AF1448" s="14">
        <f t="shared" si="90"/>
        <v>1032.2900080145289</v>
      </c>
      <c r="AG1448" s="14">
        <v>25</v>
      </c>
      <c r="AH1448" s="14">
        <f t="shared" si="91"/>
        <v>2.1477115338278341</v>
      </c>
      <c r="AU1448" s="14">
        <v>1447</v>
      </c>
      <c r="AV1448" s="14">
        <v>0</v>
      </c>
    </row>
    <row r="1449" spans="1:48" ht="15" x14ac:dyDescent="0.25">
      <c r="A1449" s="14">
        <v>1448</v>
      </c>
      <c r="B1449" s="14">
        <v>23897</v>
      </c>
      <c r="C1449" s="102" t="s">
        <v>976</v>
      </c>
      <c r="D1449" s="102">
        <v>6</v>
      </c>
      <c r="E1449" s="14" t="s">
        <v>20</v>
      </c>
      <c r="F1449" s="15" t="s">
        <v>1087</v>
      </c>
      <c r="I1449" s="103">
        <v>2.0711084216309601E-3</v>
      </c>
      <c r="J1449" s="87">
        <v>2.0711084216309601E-5</v>
      </c>
      <c r="K1449" s="103">
        <v>0.28283196285206036</v>
      </c>
      <c r="L1449" s="103">
        <v>4.7935409045294802E-5</v>
      </c>
      <c r="M1449" s="104">
        <v>11.259444852302902</v>
      </c>
      <c r="N1449" s="14">
        <v>0.5</v>
      </c>
      <c r="P1449" s="114">
        <v>458.60125622662298</v>
      </c>
      <c r="Q1449" s="114">
        <v>15.734645691939599</v>
      </c>
      <c r="R1449" s="74">
        <v>1</v>
      </c>
      <c r="S1449" s="75">
        <v>1</v>
      </c>
      <c r="T1449" s="75" t="s">
        <v>3723</v>
      </c>
      <c r="U1449" s="75">
        <v>0</v>
      </c>
      <c r="V1449" s="76" t="s">
        <v>18</v>
      </c>
      <c r="W1449" s="76" t="s">
        <v>19</v>
      </c>
      <c r="Y1449" s="77">
        <f t="shared" si="88"/>
        <v>0.28283196283432738</v>
      </c>
      <c r="Z1449" s="78">
        <f t="shared" si="89"/>
        <v>4.7935409045294802E-5</v>
      </c>
      <c r="AE1449" s="14" t="s">
        <v>2442</v>
      </c>
      <c r="AF1449" s="14">
        <f t="shared" si="90"/>
        <v>697.83544800235438</v>
      </c>
      <c r="AG1449" s="14">
        <v>25</v>
      </c>
      <c r="AH1449" s="14">
        <f t="shared" si="91"/>
        <v>6.1098859208109575</v>
      </c>
      <c r="AU1449" s="14">
        <v>1448</v>
      </c>
      <c r="AV1449" s="14">
        <v>0</v>
      </c>
    </row>
    <row r="1450" spans="1:48" ht="15" x14ac:dyDescent="0.25">
      <c r="A1450" s="14">
        <v>1449</v>
      </c>
      <c r="B1450" s="14">
        <v>23897</v>
      </c>
      <c r="C1450" s="102" t="s">
        <v>976</v>
      </c>
      <c r="D1450" s="102">
        <v>60</v>
      </c>
      <c r="E1450" s="14" t="s">
        <v>20</v>
      </c>
      <c r="F1450" s="15" t="s">
        <v>1088</v>
      </c>
      <c r="I1450" s="103">
        <v>6.7237979514293811E-4</v>
      </c>
      <c r="J1450" s="87">
        <v>6.7237979514293811E-6</v>
      </c>
      <c r="K1450" s="103">
        <v>0.2825652941723828</v>
      </c>
      <c r="L1450" s="103">
        <v>4.5187596990418803E-5</v>
      </c>
      <c r="M1450" s="104">
        <v>1.1945618199105112</v>
      </c>
      <c r="N1450" s="14">
        <v>0.5</v>
      </c>
      <c r="P1450" s="114">
        <v>410.70565015513603</v>
      </c>
      <c r="Q1450" s="114">
        <v>20.334853140078501</v>
      </c>
      <c r="R1450" s="74">
        <v>1</v>
      </c>
      <c r="S1450" s="75">
        <v>1</v>
      </c>
      <c r="T1450" s="75" t="s">
        <v>3723</v>
      </c>
      <c r="U1450" s="75">
        <v>0</v>
      </c>
      <c r="V1450" s="76" t="s">
        <v>18</v>
      </c>
      <c r="W1450" s="76" t="s">
        <v>19</v>
      </c>
      <c r="Y1450" s="77">
        <f t="shared" si="88"/>
        <v>0.28256529416722709</v>
      </c>
      <c r="Z1450" s="78">
        <f t="shared" si="89"/>
        <v>4.5187596990418803E-5</v>
      </c>
      <c r="AE1450" s="14" t="s">
        <v>2442</v>
      </c>
      <c r="AF1450" s="14">
        <f t="shared" si="90"/>
        <v>1298.9530912870421</v>
      </c>
      <c r="AG1450" s="14">
        <v>25</v>
      </c>
      <c r="AH1450" s="14">
        <f t="shared" si="91"/>
        <v>-1.2907633677128594</v>
      </c>
      <c r="AU1450" s="14">
        <v>1449</v>
      </c>
      <c r="AV1450" s="14">
        <v>0</v>
      </c>
    </row>
    <row r="1451" spans="1:48" ht="15" x14ac:dyDescent="0.25">
      <c r="A1451" s="14">
        <v>1450</v>
      </c>
      <c r="B1451" s="14">
        <v>23897</v>
      </c>
      <c r="C1451" s="102" t="s">
        <v>976</v>
      </c>
      <c r="D1451" s="102">
        <v>61</v>
      </c>
      <c r="E1451" s="14" t="s">
        <v>20</v>
      </c>
      <c r="F1451" s="15" t="s">
        <v>1089</v>
      </c>
      <c r="I1451" s="103">
        <v>1.0707679927853151E-3</v>
      </c>
      <c r="J1451" s="87">
        <v>1.0707679927853152E-5</v>
      </c>
      <c r="K1451" s="103">
        <v>0.28275549829915658</v>
      </c>
      <c r="L1451" s="103">
        <v>3.5693839878172501E-5</v>
      </c>
      <c r="M1451" s="104">
        <v>7.9113851299261739</v>
      </c>
      <c r="N1451" s="14">
        <v>0.5</v>
      </c>
      <c r="P1451" s="114">
        <v>415.492169143502</v>
      </c>
      <c r="Q1451" s="114">
        <v>18.849148906839702</v>
      </c>
      <c r="R1451" s="74">
        <v>1</v>
      </c>
      <c r="S1451" s="75">
        <v>1</v>
      </c>
      <c r="T1451" s="75" t="s">
        <v>3723</v>
      </c>
      <c r="U1451" s="75">
        <v>0</v>
      </c>
      <c r="V1451" s="76" t="s">
        <v>18</v>
      </c>
      <c r="W1451" s="76" t="s">
        <v>19</v>
      </c>
      <c r="Y1451" s="77">
        <f t="shared" si="88"/>
        <v>0.28275549829085039</v>
      </c>
      <c r="Z1451" s="78">
        <f t="shared" si="89"/>
        <v>3.5693839878172501E-5</v>
      </c>
      <c r="AE1451" s="14" t="s">
        <v>2442</v>
      </c>
      <c r="AF1451" s="14">
        <f t="shared" si="90"/>
        <v>876.3993100039944</v>
      </c>
      <c r="AG1451" s="14">
        <v>25</v>
      </c>
      <c r="AH1451" s="14">
        <f t="shared" si="91"/>
        <v>3.6480773014163042</v>
      </c>
      <c r="AU1451" s="14">
        <v>1450</v>
      </c>
      <c r="AV1451" s="14">
        <v>0</v>
      </c>
    </row>
    <row r="1452" spans="1:48" ht="15" x14ac:dyDescent="0.25">
      <c r="A1452" s="14">
        <v>1451</v>
      </c>
      <c r="B1452" s="14">
        <v>23897</v>
      </c>
      <c r="C1452" s="102" t="s">
        <v>976</v>
      </c>
      <c r="D1452" s="102">
        <v>65</v>
      </c>
      <c r="E1452" s="14" t="s">
        <v>20</v>
      </c>
      <c r="F1452" s="15" t="s">
        <v>1090</v>
      </c>
      <c r="I1452" s="103">
        <v>1.6686030916541954E-4</v>
      </c>
      <c r="J1452" s="87">
        <v>1.6686030916541954E-6</v>
      </c>
      <c r="K1452" s="103">
        <v>0.28223477754490445</v>
      </c>
      <c r="L1452" s="103">
        <v>5.9882815399164503E-5</v>
      </c>
      <c r="M1452" s="104">
        <v>5.6519436245805466</v>
      </c>
      <c r="N1452" s="14">
        <v>0.5</v>
      </c>
      <c r="P1452" s="114">
        <v>1125.4064176838101</v>
      </c>
      <c r="Q1452" s="114">
        <v>90.172961614940803</v>
      </c>
      <c r="R1452" s="74">
        <v>1</v>
      </c>
      <c r="S1452" s="75">
        <v>1</v>
      </c>
      <c r="T1452" s="75" t="s">
        <v>3723</v>
      </c>
      <c r="U1452" s="75">
        <v>0</v>
      </c>
      <c r="V1452" s="76" t="s">
        <v>18</v>
      </c>
      <c r="W1452" s="76" t="s">
        <v>19</v>
      </c>
      <c r="Y1452" s="77">
        <f t="shared" si="88"/>
        <v>0.28223477754139847</v>
      </c>
      <c r="Z1452" s="78">
        <f t="shared" si="89"/>
        <v>5.9882815399164503E-5</v>
      </c>
      <c r="AE1452" s="14" t="s">
        <v>2442</v>
      </c>
      <c r="AF1452" s="14">
        <f t="shared" si="90"/>
        <v>1579.359944122986</v>
      </c>
      <c r="AG1452" s="14">
        <v>25</v>
      </c>
      <c r="AH1452" s="14">
        <f t="shared" si="91"/>
        <v>1.9867232533680486</v>
      </c>
      <c r="AU1452" s="14">
        <v>1451</v>
      </c>
      <c r="AV1452" s="14">
        <v>0</v>
      </c>
    </row>
    <row r="1453" spans="1:48" ht="15.4" customHeight="1" x14ac:dyDescent="0.25">
      <c r="A1453" s="14">
        <v>1452</v>
      </c>
      <c r="B1453" s="14">
        <v>23897</v>
      </c>
      <c r="C1453" s="102" t="s">
        <v>976</v>
      </c>
      <c r="D1453" s="102">
        <v>7</v>
      </c>
      <c r="E1453" s="14" t="s">
        <v>20</v>
      </c>
      <c r="F1453" s="15" t="s">
        <v>1091</v>
      </c>
      <c r="I1453" s="103">
        <v>4.4103243639342487E-4</v>
      </c>
      <c r="J1453" s="87">
        <v>4.4103243639342489E-6</v>
      </c>
      <c r="K1453" s="103">
        <v>0.28130945022954207</v>
      </c>
      <c r="L1453" s="103">
        <v>6.8626635161547425E-5</v>
      </c>
      <c r="M1453" s="104">
        <v>-10.294040777525382</v>
      </c>
      <c r="N1453" s="14">
        <v>0.5</v>
      </c>
      <c r="P1453" s="114">
        <v>1881.7986661794901</v>
      </c>
      <c r="Q1453" s="114">
        <v>61.483494097165099</v>
      </c>
      <c r="R1453" s="74">
        <v>1</v>
      </c>
      <c r="S1453" s="75">
        <v>1</v>
      </c>
      <c r="T1453" s="75" t="s">
        <v>3723</v>
      </c>
      <c r="U1453" s="75">
        <v>0</v>
      </c>
      <c r="V1453" s="76" t="s">
        <v>18</v>
      </c>
      <c r="W1453" s="76" t="s">
        <v>19</v>
      </c>
      <c r="Y1453" s="77">
        <f t="shared" si="88"/>
        <v>0.28130945021404719</v>
      </c>
      <c r="Z1453" s="78">
        <f t="shared" si="89"/>
        <v>6.8626635161547425E-5</v>
      </c>
      <c r="AE1453" s="14" t="s">
        <v>2442</v>
      </c>
      <c r="AF1453" s="14">
        <f t="shared" si="90"/>
        <v>3155.434426176249</v>
      </c>
      <c r="AG1453" s="14">
        <v>25</v>
      </c>
      <c r="AH1453" s="14">
        <f t="shared" si="91"/>
        <v>-9.7382652775921912</v>
      </c>
      <c r="AU1453" s="14">
        <v>1452</v>
      </c>
      <c r="AV1453" s="14">
        <v>0</v>
      </c>
    </row>
    <row r="1454" spans="1:48" ht="15" x14ac:dyDescent="0.25">
      <c r="A1454" s="14">
        <v>1453</v>
      </c>
      <c r="B1454" s="14">
        <v>23897</v>
      </c>
      <c r="C1454" s="102" t="s">
        <v>976</v>
      </c>
      <c r="D1454" s="102">
        <v>71</v>
      </c>
      <c r="E1454" s="14" t="s">
        <v>20</v>
      </c>
      <c r="F1454" s="15" t="s">
        <v>1092</v>
      </c>
      <c r="I1454" s="103">
        <v>1.5121299651313311E-3</v>
      </c>
      <c r="J1454" s="87">
        <v>1.5121299651313311E-5</v>
      </c>
      <c r="K1454" s="103">
        <v>0.28182490072357369</v>
      </c>
      <c r="L1454" s="103">
        <v>4.0438158686598599E-5</v>
      </c>
      <c r="M1454" s="104">
        <v>1.0792424598271566</v>
      </c>
      <c r="N1454" s="14">
        <v>0.5</v>
      </c>
      <c r="P1454" s="114">
        <v>1628.3727788654901</v>
      </c>
      <c r="Q1454" s="114">
        <v>19.702260101433801</v>
      </c>
      <c r="R1454" s="74">
        <v>1</v>
      </c>
      <c r="S1454" s="75">
        <v>1</v>
      </c>
      <c r="T1454" s="75" t="s">
        <v>3723</v>
      </c>
      <c r="U1454" s="75">
        <v>0</v>
      </c>
      <c r="V1454" s="76" t="s">
        <v>18</v>
      </c>
      <c r="W1454" s="76" t="s">
        <v>19</v>
      </c>
      <c r="Y1454" s="77">
        <f t="shared" si="88"/>
        <v>0.28182490067760235</v>
      </c>
      <c r="Z1454" s="78">
        <f t="shared" si="89"/>
        <v>4.0438158686598599E-5</v>
      </c>
      <c r="AE1454" s="14" t="s">
        <v>2442</v>
      </c>
      <c r="AF1454" s="14">
        <f t="shared" si="90"/>
        <v>2260.609016240167</v>
      </c>
      <c r="AG1454" s="14">
        <v>25</v>
      </c>
      <c r="AH1454" s="14">
        <f t="shared" si="91"/>
        <v>-1.3755570148329732</v>
      </c>
      <c r="AU1454" s="14">
        <v>1453</v>
      </c>
      <c r="AV1454" s="14">
        <v>0</v>
      </c>
    </row>
    <row r="1455" spans="1:48" ht="15" x14ac:dyDescent="0.25">
      <c r="A1455" s="14">
        <v>1454</v>
      </c>
      <c r="B1455" s="14">
        <v>23897</v>
      </c>
      <c r="C1455" s="102" t="s">
        <v>976</v>
      </c>
      <c r="D1455" s="102">
        <v>76</v>
      </c>
      <c r="E1455" s="14" t="s">
        <v>20</v>
      </c>
      <c r="F1455" s="15" t="s">
        <v>1093</v>
      </c>
      <c r="I1455" s="103">
        <v>1.2448377962005724E-3</v>
      </c>
      <c r="J1455" s="87">
        <v>1.2448377962005725E-5</v>
      </c>
      <c r="K1455" s="103">
        <v>0.28178856579529782</v>
      </c>
      <c r="L1455" s="103">
        <v>3.4553577501637798E-5</v>
      </c>
      <c r="M1455" s="104">
        <v>-1.7584670403358871</v>
      </c>
      <c r="N1455" s="14">
        <v>0.5</v>
      </c>
      <c r="P1455" s="114">
        <v>1545.29718384231</v>
      </c>
      <c r="Q1455" s="114">
        <v>61.579292559812103</v>
      </c>
      <c r="R1455" s="74">
        <v>1</v>
      </c>
      <c r="S1455" s="75">
        <v>1</v>
      </c>
      <c r="T1455" s="75" t="s">
        <v>3723</v>
      </c>
      <c r="U1455" s="75">
        <v>0</v>
      </c>
      <c r="V1455" s="76" t="s">
        <v>18</v>
      </c>
      <c r="W1455" s="76" t="s">
        <v>19</v>
      </c>
      <c r="Y1455" s="77">
        <f t="shared" si="88"/>
        <v>0.28178856575938338</v>
      </c>
      <c r="Z1455" s="78">
        <f t="shared" si="89"/>
        <v>3.4553577501637798E-5</v>
      </c>
      <c r="AE1455" s="14" t="s">
        <v>2442</v>
      </c>
      <c r="AF1455" s="14">
        <f t="shared" si="90"/>
        <v>2370.3469235046664</v>
      </c>
      <c r="AG1455" s="14">
        <v>25</v>
      </c>
      <c r="AH1455" s="14">
        <f t="shared" si="91"/>
        <v>-3.4621081178940343</v>
      </c>
      <c r="AU1455" s="14">
        <v>1454</v>
      </c>
      <c r="AV1455" s="14">
        <v>0</v>
      </c>
    </row>
    <row r="1456" spans="1:48" ht="15" x14ac:dyDescent="0.25">
      <c r="A1456" s="14">
        <v>1455</v>
      </c>
      <c r="B1456" s="14">
        <v>23897</v>
      </c>
      <c r="C1456" s="102" t="s">
        <v>976</v>
      </c>
      <c r="D1456" s="102">
        <v>8</v>
      </c>
      <c r="E1456" s="14" t="s">
        <v>20</v>
      </c>
      <c r="F1456" s="15" t="s">
        <v>1094</v>
      </c>
      <c r="I1456" s="103">
        <v>1.8270763911049635E-3</v>
      </c>
      <c r="J1456" s="87">
        <v>1.8270763911049634E-5</v>
      </c>
      <c r="K1456" s="103">
        <v>0.28170914430347432</v>
      </c>
      <c r="L1456" s="103">
        <v>7.4300089340851845E-5</v>
      </c>
      <c r="M1456" s="104">
        <v>-3.3436035759204508</v>
      </c>
      <c r="N1456" s="14">
        <v>0.5</v>
      </c>
      <c r="P1456" s="114">
        <v>1629.7888430497001</v>
      </c>
      <c r="Q1456" s="114">
        <v>30.447123794055202</v>
      </c>
      <c r="R1456" s="74">
        <v>1</v>
      </c>
      <c r="S1456" s="75">
        <v>1</v>
      </c>
      <c r="T1456" s="75" t="s">
        <v>3723</v>
      </c>
      <c r="U1456" s="75">
        <v>0</v>
      </c>
      <c r="V1456" s="76" t="s">
        <v>18</v>
      </c>
      <c r="W1456" s="76" t="s">
        <v>19</v>
      </c>
      <c r="Y1456" s="77">
        <f t="shared" si="88"/>
        <v>0.28170914424787974</v>
      </c>
      <c r="Z1456" s="78">
        <f t="shared" si="89"/>
        <v>7.4300089340851845E-5</v>
      </c>
      <c r="AE1456" s="14" t="s">
        <v>2442</v>
      </c>
      <c r="AF1456" s="14">
        <f t="shared" si="90"/>
        <v>2534.4660612794019</v>
      </c>
      <c r="AG1456" s="14">
        <v>25</v>
      </c>
      <c r="AH1456" s="14">
        <f t="shared" si="91"/>
        <v>-4.6276496881768017</v>
      </c>
      <c r="AU1456" s="14">
        <v>1455</v>
      </c>
      <c r="AV1456" s="14">
        <v>0</v>
      </c>
    </row>
    <row r="1457" spans="1:48" ht="15" x14ac:dyDescent="0.25">
      <c r="A1457" s="14">
        <v>1456</v>
      </c>
      <c r="B1457" s="14">
        <v>23897</v>
      </c>
      <c r="C1457" s="102" t="s">
        <v>976</v>
      </c>
      <c r="D1457" s="102">
        <v>81</v>
      </c>
      <c r="E1457" s="14" t="s">
        <v>20</v>
      </c>
      <c r="F1457" s="15" t="s">
        <v>1095</v>
      </c>
      <c r="I1457" s="103">
        <v>1.1619985242720436E-3</v>
      </c>
      <c r="J1457" s="87">
        <v>1.1619985242720436E-5</v>
      </c>
      <c r="K1457" s="103">
        <v>0.28115919937445033</v>
      </c>
      <c r="L1457" s="103">
        <v>4.9257659511688899E-5</v>
      </c>
      <c r="M1457" s="104">
        <v>1.552688468309249</v>
      </c>
      <c r="N1457" s="14">
        <v>0.5</v>
      </c>
      <c r="P1457" s="114">
        <v>2688.7500052574401</v>
      </c>
      <c r="Q1457" s="114">
        <v>13.020273731701501</v>
      </c>
      <c r="R1457" s="74">
        <v>1</v>
      </c>
      <c r="S1457" s="75">
        <v>1</v>
      </c>
      <c r="T1457" s="75" t="s">
        <v>3723</v>
      </c>
      <c r="U1457" s="75">
        <v>0</v>
      </c>
      <c r="V1457" s="76" t="s">
        <v>18</v>
      </c>
      <c r="W1457" s="76" t="s">
        <v>19</v>
      </c>
      <c r="Y1457" s="77">
        <f t="shared" ref="Y1457:Y1520" si="92">K1457-I1457*(EXP((1.867*10^-11)*P1457)-1)</f>
        <v>0.28115919931611921</v>
      </c>
      <c r="Z1457" s="78">
        <f t="shared" ref="Z1457:Z1520" si="93">L1457</f>
        <v>4.9257659511688899E-5</v>
      </c>
      <c r="AE1457" s="14" t="s">
        <v>2442</v>
      </c>
      <c r="AF1457" s="14">
        <f t="shared" si="90"/>
        <v>3065.7175347937391</v>
      </c>
      <c r="AG1457" s="14">
        <v>25</v>
      </c>
      <c r="AH1457" s="14">
        <f t="shared" si="91"/>
        <v>-1.0274349497726112</v>
      </c>
      <c r="AU1457" s="14">
        <v>1456</v>
      </c>
      <c r="AV1457" s="14">
        <v>0</v>
      </c>
    </row>
    <row r="1458" spans="1:48" ht="15" x14ac:dyDescent="0.25">
      <c r="A1458" s="14">
        <v>1457</v>
      </c>
      <c r="B1458" s="14">
        <v>23897</v>
      </c>
      <c r="C1458" s="102" t="s">
        <v>976</v>
      </c>
      <c r="D1458" s="102">
        <v>82</v>
      </c>
      <c r="E1458" s="14" t="s">
        <v>20</v>
      </c>
      <c r="F1458" s="15" t="s">
        <v>1096</v>
      </c>
      <c r="I1458" s="103">
        <v>5.4632014412089728E-4</v>
      </c>
      <c r="J1458" s="87">
        <v>5.4632014412089733E-6</v>
      </c>
      <c r="K1458" s="103">
        <v>0.28104928591035461</v>
      </c>
      <c r="L1458" s="103">
        <v>4.0171966090194997E-5</v>
      </c>
      <c r="M1458" s="104">
        <v>1.9519299962733605</v>
      </c>
      <c r="N1458" s="14">
        <v>0.5</v>
      </c>
      <c r="P1458" s="114">
        <v>2825.6473431818399</v>
      </c>
      <c r="Q1458" s="114">
        <v>14.2797705626467</v>
      </c>
      <c r="R1458" s="74">
        <v>1</v>
      </c>
      <c r="S1458" s="75">
        <v>1</v>
      </c>
      <c r="T1458" s="75" t="s">
        <v>3723</v>
      </c>
      <c r="U1458" s="75">
        <v>0</v>
      </c>
      <c r="V1458" s="76" t="s">
        <v>18</v>
      </c>
      <c r="W1458" s="76" t="s">
        <v>19</v>
      </c>
      <c r="Y1458" s="77">
        <f t="shared" si="92"/>
        <v>0.28104928588153355</v>
      </c>
      <c r="Z1458" s="78">
        <f t="shared" si="93"/>
        <v>4.0171966090194997E-5</v>
      </c>
      <c r="AE1458" s="14" t="s">
        <v>2442</v>
      </c>
      <c r="AF1458" s="14">
        <f t="shared" si="90"/>
        <v>3150.6562705842325</v>
      </c>
      <c r="AG1458" s="14">
        <v>25</v>
      </c>
      <c r="AH1458" s="14">
        <f t="shared" si="91"/>
        <v>-0.73387500274017614</v>
      </c>
      <c r="AU1458" s="14">
        <v>1457</v>
      </c>
      <c r="AV1458" s="14">
        <v>0</v>
      </c>
    </row>
    <row r="1459" spans="1:48" ht="15" x14ac:dyDescent="0.25">
      <c r="A1459" s="14">
        <v>1458</v>
      </c>
      <c r="B1459" s="14">
        <v>23897</v>
      </c>
      <c r="C1459" s="102" t="s">
        <v>976</v>
      </c>
      <c r="D1459" s="102">
        <v>86</v>
      </c>
      <c r="E1459" s="14" t="s">
        <v>20</v>
      </c>
      <c r="F1459" s="15" t="s">
        <v>1097</v>
      </c>
      <c r="I1459" s="103">
        <v>1.6304266461284746E-4</v>
      </c>
      <c r="J1459" s="87">
        <v>1.6304266461284748E-6</v>
      </c>
      <c r="K1459" s="103">
        <v>0.28128593906302696</v>
      </c>
      <c r="L1459" s="103">
        <v>4.5563379795346103E-5</v>
      </c>
      <c r="M1459" s="104">
        <v>-8.1989752673161664</v>
      </c>
      <c r="N1459" s="14">
        <v>0.5</v>
      </c>
      <c r="P1459" s="114">
        <v>1994.28877767569</v>
      </c>
      <c r="Q1459" s="114">
        <v>6.4567693256954</v>
      </c>
      <c r="R1459" s="74">
        <v>1</v>
      </c>
      <c r="S1459" s="75">
        <v>1</v>
      </c>
      <c r="T1459" s="75" t="s">
        <v>3723</v>
      </c>
      <c r="U1459" s="75">
        <v>0</v>
      </c>
      <c r="V1459" s="76" t="s">
        <v>18</v>
      </c>
      <c r="W1459" s="76" t="s">
        <v>19</v>
      </c>
      <c r="Y1459" s="77">
        <f t="shared" si="92"/>
        <v>0.28128593905695631</v>
      </c>
      <c r="Z1459" s="78">
        <f t="shared" si="93"/>
        <v>4.5563379795346103E-5</v>
      </c>
      <c r="AE1459" s="14" t="s">
        <v>2442</v>
      </c>
      <c r="AF1459" s="14">
        <f t="shared" si="90"/>
        <v>3114.9829685617447</v>
      </c>
      <c r="AG1459" s="14">
        <v>25</v>
      </c>
      <c r="AH1459" s="14">
        <f t="shared" si="91"/>
        <v>-8.1977759318501224</v>
      </c>
      <c r="AU1459" s="14">
        <v>1458</v>
      </c>
      <c r="AV1459" s="14">
        <v>0</v>
      </c>
    </row>
    <row r="1460" spans="1:48" ht="15" x14ac:dyDescent="0.25">
      <c r="A1460" s="14">
        <v>1459</v>
      </c>
      <c r="B1460" s="14">
        <v>23897</v>
      </c>
      <c r="C1460" s="102" t="s">
        <v>976</v>
      </c>
      <c r="D1460" s="102">
        <v>87</v>
      </c>
      <c r="E1460" s="14" t="s">
        <v>20</v>
      </c>
      <c r="F1460" s="15" t="s">
        <v>1098</v>
      </c>
      <c r="I1460" s="103">
        <v>6.8078181161676651E-4</v>
      </c>
      <c r="J1460" s="87">
        <v>6.8078181161676654E-6</v>
      </c>
      <c r="K1460" s="103">
        <v>0.28280074969540292</v>
      </c>
      <c r="L1460" s="103">
        <v>5.6208973735113802E-5</v>
      </c>
      <c r="M1460" s="104">
        <v>10.234149763392875</v>
      </c>
      <c r="N1460" s="14">
        <v>0.5</v>
      </c>
      <c r="P1460" s="114">
        <v>442.95723821726102</v>
      </c>
      <c r="Q1460" s="114">
        <v>20.8209565690914</v>
      </c>
      <c r="R1460" s="74">
        <v>1</v>
      </c>
      <c r="S1460" s="75">
        <v>1</v>
      </c>
      <c r="T1460" s="75" t="s">
        <v>3723</v>
      </c>
      <c r="U1460" s="75">
        <v>0</v>
      </c>
      <c r="V1460" s="76" t="s">
        <v>18</v>
      </c>
      <c r="W1460" s="76" t="s">
        <v>19</v>
      </c>
      <c r="Y1460" s="77">
        <f t="shared" si="92"/>
        <v>0.28280074968977287</v>
      </c>
      <c r="Z1460" s="78">
        <f t="shared" si="93"/>
        <v>5.6208973735113802E-5</v>
      </c>
      <c r="AE1460" s="14" t="s">
        <v>2442</v>
      </c>
      <c r="AF1460" s="14">
        <f t="shared" si="90"/>
        <v>750.84849552450135</v>
      </c>
      <c r="AG1460" s="14">
        <v>25</v>
      </c>
      <c r="AH1460" s="14">
        <f t="shared" si="91"/>
        <v>5.3559924730829955</v>
      </c>
      <c r="AU1460" s="14">
        <v>1459</v>
      </c>
      <c r="AV1460" s="14">
        <v>0</v>
      </c>
    </row>
    <row r="1461" spans="1:48" ht="15" x14ac:dyDescent="0.25">
      <c r="A1461" s="14">
        <v>1460</v>
      </c>
      <c r="B1461" s="14">
        <v>23897</v>
      </c>
      <c r="C1461" s="102" t="s">
        <v>976</v>
      </c>
      <c r="D1461" s="102">
        <v>88</v>
      </c>
      <c r="E1461" s="14" t="s">
        <v>20</v>
      </c>
      <c r="F1461" s="15" t="s">
        <v>1099</v>
      </c>
      <c r="I1461" s="103">
        <v>5.8309326983112481E-4</v>
      </c>
      <c r="J1461" s="87">
        <v>5.8309326983112484E-6</v>
      </c>
      <c r="K1461" s="103">
        <v>0.28073762706695793</v>
      </c>
      <c r="L1461" s="103">
        <v>3.4637833137103598E-5</v>
      </c>
      <c r="M1461" s="104">
        <v>-11.188443037495333</v>
      </c>
      <c r="N1461" s="14">
        <v>0.5</v>
      </c>
      <c r="P1461" s="114">
        <v>2740.9147220930699</v>
      </c>
      <c r="Q1461" s="114">
        <v>45.956388121431502</v>
      </c>
      <c r="R1461" s="74">
        <v>1</v>
      </c>
      <c r="S1461" s="75">
        <v>1</v>
      </c>
      <c r="T1461" s="75" t="s">
        <v>3723</v>
      </c>
      <c r="U1461" s="75">
        <v>0</v>
      </c>
      <c r="V1461" s="76" t="s">
        <v>18</v>
      </c>
      <c r="W1461" s="76" t="s">
        <v>19</v>
      </c>
      <c r="Y1461" s="77">
        <f t="shared" si="92"/>
        <v>0.28073762703711935</v>
      </c>
      <c r="Z1461" s="78">
        <f t="shared" si="93"/>
        <v>3.4637833137103598E-5</v>
      </c>
      <c r="AE1461" s="14" t="s">
        <v>2442</v>
      </c>
      <c r="AF1461" s="14">
        <f t="shared" si="90"/>
        <v>3874.5144877415955</v>
      </c>
      <c r="AG1461" s="14">
        <v>25</v>
      </c>
      <c r="AH1461" s="14">
        <f t="shared" si="91"/>
        <v>-10.395913998158331</v>
      </c>
      <c r="AU1461" s="14">
        <v>1460</v>
      </c>
      <c r="AV1461" s="14">
        <v>0</v>
      </c>
    </row>
    <row r="1462" spans="1:48" ht="15" x14ac:dyDescent="0.25">
      <c r="A1462" s="14">
        <v>1461</v>
      </c>
      <c r="B1462" s="14">
        <v>23897</v>
      </c>
      <c r="C1462" s="102" t="s">
        <v>976</v>
      </c>
      <c r="D1462" s="102">
        <v>89</v>
      </c>
      <c r="E1462" s="14" t="s">
        <v>20</v>
      </c>
      <c r="F1462" s="15" t="s">
        <v>1100</v>
      </c>
      <c r="I1462" s="103">
        <v>5.6748722728287414E-4</v>
      </c>
      <c r="J1462" s="87">
        <v>5.6748722728287411E-6</v>
      </c>
      <c r="K1462" s="103">
        <v>0.28169370225381585</v>
      </c>
      <c r="L1462" s="103">
        <v>4.0320018890578297E-5</v>
      </c>
      <c r="M1462" s="104">
        <v>-9.7875527817747887</v>
      </c>
      <c r="N1462" s="14">
        <v>0.5</v>
      </c>
      <c r="P1462" s="114">
        <v>1306.0832411010499</v>
      </c>
      <c r="Q1462" s="114">
        <v>23.061284613740899</v>
      </c>
      <c r="R1462" s="74">
        <v>1</v>
      </c>
      <c r="S1462" s="75">
        <v>1</v>
      </c>
      <c r="T1462" s="75" t="s">
        <v>3723</v>
      </c>
      <c r="U1462" s="75">
        <v>0</v>
      </c>
      <c r="V1462" s="76" t="s">
        <v>18</v>
      </c>
      <c r="W1462" s="76" t="s">
        <v>19</v>
      </c>
      <c r="Y1462" s="77">
        <f t="shared" si="92"/>
        <v>0.28169370223997792</v>
      </c>
      <c r="Z1462" s="78">
        <f t="shared" si="93"/>
        <v>4.0320018890578297E-5</v>
      </c>
      <c r="AE1462" s="14" t="s">
        <v>2442</v>
      </c>
      <c r="AF1462" s="14">
        <f t="shared" si="90"/>
        <v>2678.7409145212882</v>
      </c>
      <c r="AG1462" s="14">
        <v>25</v>
      </c>
      <c r="AH1462" s="14">
        <f t="shared" si="91"/>
        <v>-9.3658476336579319</v>
      </c>
      <c r="AU1462" s="14">
        <v>1461</v>
      </c>
      <c r="AV1462" s="14">
        <v>0</v>
      </c>
    </row>
    <row r="1463" spans="1:48" ht="15" x14ac:dyDescent="0.25">
      <c r="A1463" s="14">
        <v>1462</v>
      </c>
      <c r="B1463" s="14">
        <v>23897</v>
      </c>
      <c r="C1463" s="102" t="s">
        <v>976</v>
      </c>
      <c r="D1463" s="102">
        <v>9</v>
      </c>
      <c r="E1463" s="14" t="s">
        <v>20</v>
      </c>
      <c r="F1463" s="15" t="s">
        <v>1101</v>
      </c>
      <c r="I1463" s="103">
        <v>3.0510435015861581E-4</v>
      </c>
      <c r="J1463" s="87">
        <v>3.0510435015861581E-6</v>
      </c>
      <c r="K1463" s="103">
        <v>0.28138372493041941</v>
      </c>
      <c r="L1463" s="103">
        <v>6.3811252591551004E-5</v>
      </c>
      <c r="M1463" s="104">
        <v>-5.580867001160339</v>
      </c>
      <c r="N1463" s="14">
        <v>0.5</v>
      </c>
      <c r="P1463" s="114">
        <v>1965.1294650477801</v>
      </c>
      <c r="Q1463" s="114">
        <v>19.4339912511</v>
      </c>
      <c r="R1463" s="74">
        <v>1</v>
      </c>
      <c r="S1463" s="75">
        <v>1</v>
      </c>
      <c r="T1463" s="75" t="s">
        <v>3723</v>
      </c>
      <c r="U1463" s="75">
        <v>0</v>
      </c>
      <c r="V1463" s="76" t="s">
        <v>18</v>
      </c>
      <c r="W1463" s="76" t="s">
        <v>19</v>
      </c>
      <c r="Y1463" s="77">
        <f t="shared" si="92"/>
        <v>0.28138372491922542</v>
      </c>
      <c r="Z1463" s="78">
        <f t="shared" si="93"/>
        <v>6.3811252591551004E-5</v>
      </c>
      <c r="AE1463" s="14" t="s">
        <v>2442</v>
      </c>
      <c r="AF1463" s="14">
        <f t="shared" si="90"/>
        <v>2933.05771673651</v>
      </c>
      <c r="AG1463" s="14">
        <v>25</v>
      </c>
      <c r="AH1463" s="14">
        <f t="shared" si="91"/>
        <v>-6.2726963243826015</v>
      </c>
      <c r="AU1463" s="14">
        <v>1462</v>
      </c>
      <c r="AV1463" s="14">
        <v>0</v>
      </c>
    </row>
    <row r="1464" spans="1:48" ht="15" x14ac:dyDescent="0.25">
      <c r="A1464" s="14">
        <v>1463</v>
      </c>
      <c r="B1464" s="14">
        <v>23897</v>
      </c>
      <c r="C1464" s="102" t="s">
        <v>976</v>
      </c>
      <c r="D1464" s="102">
        <v>91</v>
      </c>
      <c r="E1464" s="14" t="s">
        <v>20</v>
      </c>
      <c r="F1464" s="15" t="s">
        <v>1102</v>
      </c>
      <c r="I1464" s="103">
        <v>3.6428285350118624E-4</v>
      </c>
      <c r="J1464" s="87">
        <v>3.6428285350118626E-6</v>
      </c>
      <c r="K1464" s="103">
        <v>0.28145532126978329</v>
      </c>
      <c r="L1464" s="103">
        <v>2.2260166452406698E-5</v>
      </c>
      <c r="M1464" s="104">
        <v>-1.1486120500070474</v>
      </c>
      <c r="N1464" s="14">
        <v>0.5</v>
      </c>
      <c r="P1464" s="114">
        <v>2051.2061234826101</v>
      </c>
      <c r="Q1464" s="114">
        <v>5.2247461329118297</v>
      </c>
      <c r="R1464" s="74">
        <v>1</v>
      </c>
      <c r="S1464" s="75">
        <v>1</v>
      </c>
      <c r="T1464" s="75" t="s">
        <v>3723</v>
      </c>
      <c r="U1464" s="75">
        <v>0</v>
      </c>
      <c r="V1464" s="76" t="s">
        <v>18</v>
      </c>
      <c r="W1464" s="76" t="s">
        <v>19</v>
      </c>
      <c r="Y1464" s="77">
        <f t="shared" si="92"/>
        <v>0.28145532125583272</v>
      </c>
      <c r="Z1464" s="78">
        <f t="shared" si="93"/>
        <v>2.2260166452406698E-5</v>
      </c>
      <c r="AE1464" s="14" t="s">
        <v>2442</v>
      </c>
      <c r="AF1464" s="14">
        <f t="shared" si="90"/>
        <v>2729.3988333261618</v>
      </c>
      <c r="AG1464" s="14">
        <v>25</v>
      </c>
      <c r="AH1464" s="14">
        <f t="shared" si="91"/>
        <v>-3.0136853308875349</v>
      </c>
      <c r="AU1464" s="14">
        <v>1463</v>
      </c>
      <c r="AV1464" s="14">
        <v>0</v>
      </c>
    </row>
    <row r="1465" spans="1:48" ht="15" x14ac:dyDescent="0.25">
      <c r="A1465" s="14">
        <v>1464</v>
      </c>
      <c r="B1465" s="14">
        <v>23897</v>
      </c>
      <c r="C1465" s="102" t="s">
        <v>976</v>
      </c>
      <c r="D1465" s="102">
        <v>92</v>
      </c>
      <c r="E1465" s="14" t="s">
        <v>20</v>
      </c>
      <c r="F1465" s="15" t="s">
        <v>1103</v>
      </c>
      <c r="I1465" s="103">
        <v>6.2768984725913011E-4</v>
      </c>
      <c r="J1465" s="87">
        <v>6.2768984725913014E-6</v>
      </c>
      <c r="K1465" s="103">
        <v>0.28148701133821247</v>
      </c>
      <c r="L1465" s="103">
        <v>3.5467571760241499E-5</v>
      </c>
      <c r="M1465" s="104">
        <v>-2.5897016984988142</v>
      </c>
      <c r="N1465" s="14">
        <v>0.5</v>
      </c>
      <c r="P1465" s="114">
        <v>1954.4558770312501</v>
      </c>
      <c r="Q1465" s="114">
        <v>20.964688969915901</v>
      </c>
      <c r="R1465" s="74">
        <v>1</v>
      </c>
      <c r="S1465" s="75">
        <v>1</v>
      </c>
      <c r="T1465" s="75" t="s">
        <v>3723</v>
      </c>
      <c r="U1465" s="75">
        <v>0</v>
      </c>
      <c r="V1465" s="76" t="s">
        <v>18</v>
      </c>
      <c r="W1465" s="76" t="s">
        <v>19</v>
      </c>
      <c r="Y1465" s="77">
        <f t="shared" si="92"/>
        <v>0.28148701131530823</v>
      </c>
      <c r="Z1465" s="78">
        <f t="shared" si="93"/>
        <v>3.5467571760241499E-5</v>
      </c>
      <c r="AE1465" s="14" t="s">
        <v>2442</v>
      </c>
      <c r="AF1465" s="14">
        <f t="shared" si="90"/>
        <v>2741.4554264248522</v>
      </c>
      <c r="AG1465" s="14">
        <v>25</v>
      </c>
      <c r="AH1465" s="14">
        <f t="shared" si="91"/>
        <v>-4.0733100724255982</v>
      </c>
      <c r="AU1465" s="14">
        <v>1464</v>
      </c>
      <c r="AV1465" s="14">
        <v>0</v>
      </c>
    </row>
    <row r="1466" spans="1:48" ht="15" x14ac:dyDescent="0.25">
      <c r="A1466" s="14">
        <v>1465</v>
      </c>
      <c r="B1466" s="14">
        <v>23897</v>
      </c>
      <c r="C1466" s="102" t="s">
        <v>976</v>
      </c>
      <c r="D1466" s="102">
        <v>95</v>
      </c>
      <c r="E1466" s="14" t="s">
        <v>20</v>
      </c>
      <c r="F1466" s="15" t="s">
        <v>1104</v>
      </c>
      <c r="I1466" s="103">
        <v>2.6723884837077717E-3</v>
      </c>
      <c r="J1466" s="87">
        <v>2.6723884837077718E-5</v>
      </c>
      <c r="K1466" s="103">
        <v>0.28267637923173161</v>
      </c>
      <c r="L1466" s="103">
        <v>6.8988815885999926E-5</v>
      </c>
      <c r="M1466" s="104">
        <v>5.8247604579708678</v>
      </c>
      <c r="N1466" s="14">
        <v>0.5</v>
      </c>
      <c r="P1466" s="114">
        <v>471.202451613844</v>
      </c>
      <c r="Q1466" s="114">
        <v>12.9616555439935</v>
      </c>
      <c r="R1466" s="74">
        <v>1</v>
      </c>
      <c r="S1466" s="75">
        <v>1</v>
      </c>
      <c r="T1466" s="75" t="s">
        <v>3723</v>
      </c>
      <c r="U1466" s="75">
        <v>0</v>
      </c>
      <c r="V1466" s="76" t="s">
        <v>18</v>
      </c>
      <c r="W1466" s="76" t="s">
        <v>19</v>
      </c>
      <c r="Y1466" s="77">
        <f t="shared" si="92"/>
        <v>0.2826763792082217</v>
      </c>
      <c r="Z1466" s="78">
        <f t="shared" si="93"/>
        <v>6.8988815885999926E-5</v>
      </c>
      <c r="AE1466" s="14" t="s">
        <v>2442</v>
      </c>
      <c r="AF1466" s="14">
        <f t="shared" si="90"/>
        <v>1053.2417165429079</v>
      </c>
      <c r="AG1466" s="14">
        <v>25</v>
      </c>
      <c r="AH1466" s="14">
        <f t="shared" si="91"/>
        <v>2.1137944543903435</v>
      </c>
      <c r="AU1466" s="14">
        <v>1465</v>
      </c>
      <c r="AV1466" s="14">
        <v>0</v>
      </c>
    </row>
    <row r="1467" spans="1:48" ht="15" x14ac:dyDescent="0.25">
      <c r="A1467" s="14">
        <v>1466</v>
      </c>
      <c r="B1467" s="14">
        <v>23897</v>
      </c>
      <c r="C1467" s="102" t="s">
        <v>977</v>
      </c>
      <c r="D1467" s="102">
        <v>1</v>
      </c>
      <c r="E1467" s="14" t="s">
        <v>20</v>
      </c>
      <c r="F1467" s="15" t="s">
        <v>1105</v>
      </c>
      <c r="I1467" s="103">
        <v>1.1929755379612038E-3</v>
      </c>
      <c r="J1467" s="87">
        <v>1.1929755379612038E-5</v>
      </c>
      <c r="K1467" s="103">
        <v>0.28117841338231886</v>
      </c>
      <c r="L1467" s="103">
        <v>2.4562893133458961E-5</v>
      </c>
      <c r="M1467" s="104">
        <v>0.32486565271883094</v>
      </c>
      <c r="N1467" s="14">
        <v>0.5</v>
      </c>
      <c r="P1467" s="114">
        <v>2606.1205732592798</v>
      </c>
      <c r="Q1467" s="114">
        <v>8.1970967403376598</v>
      </c>
      <c r="R1467" s="74">
        <v>1</v>
      </c>
      <c r="S1467" s="75">
        <v>1</v>
      </c>
      <c r="T1467" s="75" t="s">
        <v>3723</v>
      </c>
      <c r="U1467" s="75">
        <v>0</v>
      </c>
      <c r="V1467" s="76" t="s">
        <v>18</v>
      </c>
      <c r="W1467" s="76" t="s">
        <v>19</v>
      </c>
      <c r="Y1467" s="77">
        <f t="shared" si="92"/>
        <v>0.28117841332427312</v>
      </c>
      <c r="Z1467" s="78">
        <f t="shared" si="93"/>
        <v>2.4562893133458961E-5</v>
      </c>
      <c r="AE1467" s="14" t="s">
        <v>2442</v>
      </c>
      <c r="AF1467" s="14">
        <f t="shared" si="90"/>
        <v>3076.0057920609056</v>
      </c>
      <c r="AG1467" s="14">
        <v>25</v>
      </c>
      <c r="AH1467" s="14">
        <f t="shared" si="91"/>
        <v>-1.9302458435890948</v>
      </c>
      <c r="AU1467" s="14">
        <v>1466</v>
      </c>
      <c r="AV1467" s="14">
        <v>0</v>
      </c>
    </row>
    <row r="1468" spans="1:48" ht="15" x14ac:dyDescent="0.25">
      <c r="A1468" s="14">
        <v>1467</v>
      </c>
      <c r="B1468" s="14">
        <v>23897</v>
      </c>
      <c r="C1468" s="102" t="s">
        <v>977</v>
      </c>
      <c r="D1468" s="102">
        <v>10</v>
      </c>
      <c r="E1468" s="14" t="s">
        <v>20</v>
      </c>
      <c r="F1468" s="15" t="s">
        <v>1106</v>
      </c>
      <c r="I1468" s="103">
        <v>4.8256411299775454E-4</v>
      </c>
      <c r="J1468" s="87">
        <v>4.8256411299775459E-6</v>
      </c>
      <c r="K1468" s="103">
        <v>0.2811503956136745</v>
      </c>
      <c r="L1468" s="103">
        <v>2.8426508334414027E-5</v>
      </c>
      <c r="M1468" s="104">
        <v>-4.1575913687408317</v>
      </c>
      <c r="N1468" s="14">
        <v>0.5</v>
      </c>
      <c r="P1468" s="114">
        <v>2400.4468779037802</v>
      </c>
      <c r="Q1468" s="114">
        <v>38.525140138263403</v>
      </c>
      <c r="R1468" s="74">
        <v>1</v>
      </c>
      <c r="S1468" s="75">
        <v>1</v>
      </c>
      <c r="T1468" s="75" t="s">
        <v>3723</v>
      </c>
      <c r="U1468" s="75">
        <v>0</v>
      </c>
      <c r="V1468" s="76" t="s">
        <v>18</v>
      </c>
      <c r="W1468" s="76" t="s">
        <v>19</v>
      </c>
      <c r="Y1468" s="77">
        <f t="shared" si="92"/>
        <v>0.28115039559204774</v>
      </c>
      <c r="Z1468" s="78">
        <f t="shared" si="93"/>
        <v>2.8426508334414027E-5</v>
      </c>
      <c r="AE1468" s="14" t="s">
        <v>2442</v>
      </c>
      <c r="AF1468" s="14">
        <f t="shared" si="90"/>
        <v>3186.1367081062949</v>
      </c>
      <c r="AG1468" s="14">
        <v>25</v>
      </c>
      <c r="AH1468" s="14">
        <f t="shared" si="91"/>
        <v>-5.2261701240741409</v>
      </c>
      <c r="AU1468" s="14">
        <v>1467</v>
      </c>
      <c r="AV1468" s="14">
        <v>0</v>
      </c>
    </row>
    <row r="1469" spans="1:48" ht="15" x14ac:dyDescent="0.25">
      <c r="A1469" s="14">
        <v>1468</v>
      </c>
      <c r="B1469" s="14">
        <v>23897</v>
      </c>
      <c r="C1469" s="102" t="s">
        <v>977</v>
      </c>
      <c r="D1469" s="102">
        <v>12</v>
      </c>
      <c r="E1469" s="14" t="s">
        <v>20</v>
      </c>
      <c r="F1469" s="15" t="s">
        <v>1107</v>
      </c>
      <c r="I1469" s="103">
        <v>4.3466665002950614E-4</v>
      </c>
      <c r="J1469" s="87">
        <v>4.3466665002950617E-6</v>
      </c>
      <c r="K1469" s="103">
        <v>0.28140645270928621</v>
      </c>
      <c r="L1469" s="103">
        <v>2.9520267971129538E-5</v>
      </c>
      <c r="M1469" s="104">
        <v>-4.4665291881595959</v>
      </c>
      <c r="N1469" s="14">
        <v>0.5</v>
      </c>
      <c r="P1469" s="114">
        <v>1985.61872420347</v>
      </c>
      <c r="Q1469" s="114">
        <v>29.343885186554001</v>
      </c>
      <c r="R1469" s="74">
        <v>1</v>
      </c>
      <c r="S1469" s="75">
        <v>1</v>
      </c>
      <c r="T1469" s="75" t="s">
        <v>3723</v>
      </c>
      <c r="U1469" s="75">
        <v>0</v>
      </c>
      <c r="V1469" s="76" t="s">
        <v>18</v>
      </c>
      <c r="W1469" s="76" t="s">
        <v>19</v>
      </c>
      <c r="Y1469" s="77">
        <f t="shared" si="92"/>
        <v>0.28140645269317249</v>
      </c>
      <c r="Z1469" s="78">
        <f t="shared" si="93"/>
        <v>2.9520267971129538E-5</v>
      </c>
      <c r="AE1469" s="14" t="s">
        <v>2442</v>
      </c>
      <c r="AF1469" s="14">
        <f t="shared" si="90"/>
        <v>2881.746761178093</v>
      </c>
      <c r="AG1469" s="14">
        <v>25</v>
      </c>
      <c r="AH1469" s="14">
        <f t="shared" si="91"/>
        <v>-5.4533302854114671</v>
      </c>
      <c r="AU1469" s="14">
        <v>1468</v>
      </c>
      <c r="AV1469" s="14">
        <v>0</v>
      </c>
    </row>
    <row r="1470" spans="1:48" ht="15" x14ac:dyDescent="0.25">
      <c r="A1470" s="14">
        <v>1469</v>
      </c>
      <c r="B1470" s="14">
        <v>23897</v>
      </c>
      <c r="C1470" s="102" t="s">
        <v>977</v>
      </c>
      <c r="D1470" s="102">
        <v>13</v>
      </c>
      <c r="E1470" s="14" t="s">
        <v>20</v>
      </c>
      <c r="F1470" s="15" t="s">
        <v>1108</v>
      </c>
      <c r="I1470" s="103">
        <v>3.4396675571930232E-4</v>
      </c>
      <c r="J1470" s="87">
        <v>3.4396675571930234E-6</v>
      </c>
      <c r="K1470" s="103">
        <v>0.28124379545586159</v>
      </c>
      <c r="L1470" s="103">
        <v>2.4683077365211989E-5</v>
      </c>
      <c r="M1470" s="104">
        <v>-9.9626666233731953</v>
      </c>
      <c r="N1470" s="14">
        <v>0.5</v>
      </c>
      <c r="P1470" s="114">
        <v>1992.8546290883201</v>
      </c>
      <c r="Q1470" s="114">
        <v>16.630875243435199</v>
      </c>
      <c r="R1470" s="74">
        <v>1</v>
      </c>
      <c r="S1470" s="75">
        <v>1</v>
      </c>
      <c r="T1470" s="75" t="s">
        <v>3723</v>
      </c>
      <c r="U1470" s="75">
        <v>0</v>
      </c>
      <c r="V1470" s="76" t="s">
        <v>18</v>
      </c>
      <c r="W1470" s="76" t="s">
        <v>19</v>
      </c>
      <c r="Y1470" s="77">
        <f t="shared" si="92"/>
        <v>0.28124379544306377</v>
      </c>
      <c r="Z1470" s="78">
        <f t="shared" si="93"/>
        <v>2.4683077365211989E-5</v>
      </c>
      <c r="AE1470" s="14" t="s">
        <v>2442</v>
      </c>
      <c r="AF1470" s="14">
        <f t="shared" si="90"/>
        <v>3221.594232592935</v>
      </c>
      <c r="AG1470" s="14">
        <v>25</v>
      </c>
      <c r="AH1470" s="14">
        <f t="shared" si="91"/>
        <v>-9.494607811303819</v>
      </c>
      <c r="AU1470" s="14">
        <v>1469</v>
      </c>
      <c r="AV1470" s="14">
        <v>0</v>
      </c>
    </row>
    <row r="1471" spans="1:48" ht="15" x14ac:dyDescent="0.25">
      <c r="A1471" s="14">
        <v>1470</v>
      </c>
      <c r="B1471" s="14">
        <v>23897</v>
      </c>
      <c r="C1471" s="102" t="s">
        <v>977</v>
      </c>
      <c r="D1471" s="102">
        <v>14</v>
      </c>
      <c r="E1471" s="14" t="s">
        <v>20</v>
      </c>
      <c r="F1471" s="15" t="s">
        <v>1109</v>
      </c>
      <c r="I1471" s="103">
        <v>4.5777490581464544E-4</v>
      </c>
      <c r="J1471" s="87">
        <v>4.5777490581464546E-6</v>
      </c>
      <c r="K1471" s="103">
        <v>0.28137052763941867</v>
      </c>
      <c r="L1471" s="103">
        <v>2.9139452302745513E-5</v>
      </c>
      <c r="M1471" s="104">
        <v>-5.4316561652478779</v>
      </c>
      <c r="N1471" s="14">
        <v>0.5</v>
      </c>
      <c r="P1471" s="114">
        <v>2001.15624859747</v>
      </c>
      <c r="Q1471" s="114">
        <v>26.718402794856001</v>
      </c>
      <c r="R1471" s="74">
        <v>1</v>
      </c>
      <c r="S1471" s="75">
        <v>1</v>
      </c>
      <c r="T1471" s="75" t="s">
        <v>3723</v>
      </c>
      <c r="U1471" s="75">
        <v>0</v>
      </c>
      <c r="V1471" s="76" t="s">
        <v>18</v>
      </c>
      <c r="W1471" s="76" t="s">
        <v>19</v>
      </c>
      <c r="Y1471" s="77">
        <f t="shared" si="92"/>
        <v>0.28137052762231546</v>
      </c>
      <c r="Z1471" s="78">
        <f t="shared" si="93"/>
        <v>2.9139452302745513E-5</v>
      </c>
      <c r="AE1471" s="14" t="s">
        <v>2442</v>
      </c>
      <c r="AF1471" s="14">
        <f t="shared" si="90"/>
        <v>2952.0205409707778</v>
      </c>
      <c r="AG1471" s="14">
        <v>25</v>
      </c>
      <c r="AH1471" s="14">
        <f t="shared" si="91"/>
        <v>-6.1629824744469692</v>
      </c>
      <c r="AU1471" s="14">
        <v>1470</v>
      </c>
      <c r="AV1471" s="14">
        <v>0</v>
      </c>
    </row>
    <row r="1472" spans="1:48" ht="15" x14ac:dyDescent="0.25">
      <c r="A1472" s="14">
        <v>1471</v>
      </c>
      <c r="B1472" s="14">
        <v>23897</v>
      </c>
      <c r="C1472" s="102" t="s">
        <v>977</v>
      </c>
      <c r="D1472" s="102">
        <v>15</v>
      </c>
      <c r="E1472" s="14" t="s">
        <v>20</v>
      </c>
      <c r="F1472" s="15" t="s">
        <v>1110</v>
      </c>
      <c r="I1472" s="103">
        <v>5.2039107958947166E-4</v>
      </c>
      <c r="J1472" s="87">
        <v>5.2039107958947164E-6</v>
      </c>
      <c r="K1472" s="103">
        <v>0.28127040002899106</v>
      </c>
      <c r="L1472" s="103">
        <v>2.3676822924540284E-5</v>
      </c>
      <c r="M1472" s="104">
        <v>-10.937157405742637</v>
      </c>
      <c r="N1472" s="14">
        <v>0.5</v>
      </c>
      <c r="P1472" s="114">
        <v>1918.6480925927201</v>
      </c>
      <c r="Q1472" s="114">
        <v>34.205843381156697</v>
      </c>
      <c r="R1472" s="74">
        <v>1</v>
      </c>
      <c r="S1472" s="75">
        <v>1</v>
      </c>
      <c r="T1472" s="75" t="s">
        <v>3723</v>
      </c>
      <c r="U1472" s="75">
        <v>0</v>
      </c>
      <c r="V1472" s="76" t="s">
        <v>18</v>
      </c>
      <c r="W1472" s="76" t="s">
        <v>19</v>
      </c>
      <c r="Y1472" s="77">
        <f t="shared" si="92"/>
        <v>0.28127040001035003</v>
      </c>
      <c r="Z1472" s="78">
        <f t="shared" si="93"/>
        <v>2.3676822924540284E-5</v>
      </c>
      <c r="AE1472" s="14" t="s">
        <v>2442</v>
      </c>
      <c r="AF1472" s="14">
        <f t="shared" si="90"/>
        <v>3223.5120718006442</v>
      </c>
      <c r="AG1472" s="14">
        <v>25</v>
      </c>
      <c r="AH1472" s="14">
        <f t="shared" si="91"/>
        <v>-10.21114515128135</v>
      </c>
      <c r="AU1472" s="14">
        <v>1471</v>
      </c>
      <c r="AV1472" s="14">
        <v>0</v>
      </c>
    </row>
    <row r="1473" spans="1:48" ht="15" x14ac:dyDescent="0.25">
      <c r="A1473" s="14">
        <v>1472</v>
      </c>
      <c r="B1473" s="14">
        <v>23897</v>
      </c>
      <c r="C1473" s="102" t="s">
        <v>977</v>
      </c>
      <c r="D1473" s="102">
        <v>16</v>
      </c>
      <c r="E1473" s="14" t="s">
        <v>20</v>
      </c>
      <c r="F1473" s="15" t="s">
        <v>1111</v>
      </c>
      <c r="I1473" s="103">
        <v>4.7619269112846491E-4</v>
      </c>
      <c r="J1473" s="87">
        <v>4.7619269112846488E-6</v>
      </c>
      <c r="K1473" s="103">
        <v>0.28115266609718426</v>
      </c>
      <c r="L1473" s="103">
        <v>2.3615916693015343E-5</v>
      </c>
      <c r="M1473" s="104">
        <v>-2.8013894978973219</v>
      </c>
      <c r="N1473" s="14">
        <v>0.5</v>
      </c>
      <c r="P1473" s="114">
        <v>2455.2193098114699</v>
      </c>
      <c r="Q1473" s="114">
        <v>16.8121714859649</v>
      </c>
      <c r="R1473" s="74">
        <v>1</v>
      </c>
      <c r="S1473" s="75">
        <v>1</v>
      </c>
      <c r="T1473" s="75" t="s">
        <v>3723</v>
      </c>
      <c r="U1473" s="75">
        <v>0</v>
      </c>
      <c r="V1473" s="76" t="s">
        <v>18</v>
      </c>
      <c r="W1473" s="76" t="s">
        <v>19</v>
      </c>
      <c r="Y1473" s="77">
        <f t="shared" si="92"/>
        <v>0.28115266607535611</v>
      </c>
      <c r="Z1473" s="78">
        <f t="shared" si="93"/>
        <v>2.3615916693015343E-5</v>
      </c>
      <c r="AE1473" s="14" t="s">
        <v>2442</v>
      </c>
      <c r="AF1473" s="14">
        <f t="shared" si="90"/>
        <v>3147.0776716441042</v>
      </c>
      <c r="AG1473" s="14">
        <v>25</v>
      </c>
      <c r="AH1473" s="14">
        <f t="shared" si="91"/>
        <v>-4.2289628661009715</v>
      </c>
      <c r="AU1473" s="14">
        <v>1472</v>
      </c>
      <c r="AV1473" s="14">
        <v>0</v>
      </c>
    </row>
    <row r="1474" spans="1:48" ht="15" x14ac:dyDescent="0.25">
      <c r="A1474" s="14">
        <v>1473</v>
      </c>
      <c r="B1474" s="14">
        <v>23897</v>
      </c>
      <c r="C1474" s="102" t="s">
        <v>977</v>
      </c>
      <c r="D1474" s="102">
        <v>17</v>
      </c>
      <c r="E1474" s="14" t="s">
        <v>20</v>
      </c>
      <c r="F1474" s="15" t="s">
        <v>1112</v>
      </c>
      <c r="I1474" s="103">
        <v>6.14041198967177E-4</v>
      </c>
      <c r="J1474" s="87">
        <v>6.1404119896717698E-6</v>
      </c>
      <c r="K1474" s="103">
        <v>0.28136568495701986</v>
      </c>
      <c r="L1474" s="103">
        <v>2.7809778464202013E-5</v>
      </c>
      <c r="M1474" s="104">
        <v>-6.1553708080841485</v>
      </c>
      <c r="N1474" s="14">
        <v>0.5</v>
      </c>
      <c r="P1474" s="114">
        <v>1986.4931494089899</v>
      </c>
      <c r="Q1474" s="114">
        <v>16.725173206860401</v>
      </c>
      <c r="R1474" s="74">
        <v>1</v>
      </c>
      <c r="S1474" s="75">
        <v>1</v>
      </c>
      <c r="T1474" s="75" t="s">
        <v>3723</v>
      </c>
      <c r="U1474" s="75">
        <v>0</v>
      </c>
      <c r="V1474" s="76" t="s">
        <v>18</v>
      </c>
      <c r="W1474" s="76" t="s">
        <v>19</v>
      </c>
      <c r="Y1474" s="77">
        <f t="shared" si="92"/>
        <v>0.28136568493424641</v>
      </c>
      <c r="Z1474" s="78">
        <f t="shared" si="93"/>
        <v>2.7809778464202013E-5</v>
      </c>
      <c r="AE1474" s="14" t="s">
        <v>2442</v>
      </c>
      <c r="AF1474" s="14">
        <f t="shared" si="90"/>
        <v>2984.242448579962</v>
      </c>
      <c r="AG1474" s="14">
        <v>25</v>
      </c>
      <c r="AH1474" s="14">
        <f t="shared" si="91"/>
        <v>-6.6951255941795216</v>
      </c>
      <c r="AU1474" s="14">
        <v>1473</v>
      </c>
      <c r="AV1474" s="14">
        <v>0</v>
      </c>
    </row>
    <row r="1475" spans="1:48" ht="15" x14ac:dyDescent="0.25">
      <c r="A1475" s="14">
        <v>1474</v>
      </c>
      <c r="B1475" s="14">
        <v>23897</v>
      </c>
      <c r="C1475" s="102" t="s">
        <v>977</v>
      </c>
      <c r="D1475" s="102">
        <v>18</v>
      </c>
      <c r="E1475" s="14" t="s">
        <v>20</v>
      </c>
      <c r="F1475" s="15" t="s">
        <v>1113</v>
      </c>
      <c r="I1475" s="103">
        <v>6.8519793774796003E-4</v>
      </c>
      <c r="J1475" s="87">
        <v>6.8519793774796001E-6</v>
      </c>
      <c r="K1475" s="103">
        <v>0.28144006821925155</v>
      </c>
      <c r="L1475" s="103">
        <v>3.3596430118003065E-5</v>
      </c>
      <c r="M1475" s="104">
        <v>-3.4953771090118213</v>
      </c>
      <c r="N1475" s="14">
        <v>0.5</v>
      </c>
      <c r="P1475" s="114">
        <v>1990.57013235402</v>
      </c>
      <c r="Q1475" s="114">
        <v>6.21439967625588</v>
      </c>
      <c r="R1475" s="74">
        <v>1</v>
      </c>
      <c r="S1475" s="75">
        <v>1</v>
      </c>
      <c r="T1475" s="75" t="s">
        <v>3723</v>
      </c>
      <c r="U1475" s="75">
        <v>0</v>
      </c>
      <c r="V1475" s="76" t="s">
        <v>18</v>
      </c>
      <c r="W1475" s="76" t="s">
        <v>19</v>
      </c>
      <c r="Y1475" s="77">
        <f t="shared" si="92"/>
        <v>0.28144006819378686</v>
      </c>
      <c r="Z1475" s="78">
        <f t="shared" si="93"/>
        <v>3.3596430118003065E-5</v>
      </c>
      <c r="AE1475" s="14" t="s">
        <v>2442</v>
      </c>
      <c r="AF1475" s="14">
        <f t="shared" ref="AF1475:AF1538" si="94">LN((K1475-(EXP(0.00000000001867*P1475*1000000)-1)*(I1475-0.015)-0.28325)/(0.015-0.0384)+1)/0.00000000001867/1000000</f>
        <v>2826.3482816103874</v>
      </c>
      <c r="AG1475" s="14">
        <v>25</v>
      </c>
      <c r="AH1475" s="14">
        <f t="shared" ref="AH1475:AH1538" si="95">(M1475-2.95)/1.36</f>
        <v>-4.7392478742733974</v>
      </c>
      <c r="AU1475" s="14">
        <v>1474</v>
      </c>
      <c r="AV1475" s="14">
        <v>0</v>
      </c>
    </row>
    <row r="1476" spans="1:48" ht="15" x14ac:dyDescent="0.25">
      <c r="A1476" s="14">
        <v>1475</v>
      </c>
      <c r="B1476" s="14">
        <v>23897</v>
      </c>
      <c r="C1476" s="102" t="s">
        <v>977</v>
      </c>
      <c r="D1476" s="102">
        <v>19</v>
      </c>
      <c r="E1476" s="14" t="s">
        <v>20</v>
      </c>
      <c r="F1476" s="15" t="s">
        <v>1114</v>
      </c>
      <c r="I1476" s="103">
        <v>1.876095254794337E-3</v>
      </c>
      <c r="J1476" s="87">
        <v>1.8760952547943371E-5</v>
      </c>
      <c r="K1476" s="103">
        <v>0.28077114032182104</v>
      </c>
      <c r="L1476" s="103">
        <v>2.7853578927566536E-5</v>
      </c>
      <c r="M1476" s="104">
        <v>-10.481562313172654</v>
      </c>
      <c r="N1476" s="14">
        <v>0.5</v>
      </c>
      <c r="P1476" s="114">
        <v>2827.08253980688</v>
      </c>
      <c r="Q1476" s="114">
        <v>30.720428524620701</v>
      </c>
      <c r="R1476" s="74">
        <v>1</v>
      </c>
      <c r="S1476" s="75">
        <v>1</v>
      </c>
      <c r="T1476" s="75" t="s">
        <v>3723</v>
      </c>
      <c r="U1476" s="75">
        <v>0</v>
      </c>
      <c r="V1476" s="76" t="s">
        <v>18</v>
      </c>
      <c r="W1476" s="76" t="s">
        <v>19</v>
      </c>
      <c r="Y1476" s="77">
        <f t="shared" si="92"/>
        <v>0.2807711402227977</v>
      </c>
      <c r="Z1476" s="78">
        <f t="shared" si="93"/>
        <v>2.7853578927566536E-5</v>
      </c>
      <c r="AE1476" s="14" t="s">
        <v>2442</v>
      </c>
      <c r="AF1476" s="14">
        <f t="shared" si="94"/>
        <v>3900.3487921817396</v>
      </c>
      <c r="AG1476" s="14">
        <v>25</v>
      </c>
      <c r="AH1476" s="14">
        <f t="shared" si="95"/>
        <v>-9.8761487596857744</v>
      </c>
      <c r="AU1476" s="14">
        <v>1475</v>
      </c>
      <c r="AV1476" s="14">
        <v>0</v>
      </c>
    </row>
    <row r="1477" spans="1:48" ht="15" x14ac:dyDescent="0.25">
      <c r="A1477" s="14">
        <v>1476</v>
      </c>
      <c r="B1477" s="14">
        <v>23897</v>
      </c>
      <c r="C1477" s="102" t="s">
        <v>977</v>
      </c>
      <c r="D1477" s="102">
        <v>20</v>
      </c>
      <c r="E1477" s="14" t="s">
        <v>20</v>
      </c>
      <c r="F1477" s="15" t="s">
        <v>1115</v>
      </c>
      <c r="I1477" s="103">
        <v>2.7969138482982116E-4</v>
      </c>
      <c r="J1477" s="87">
        <v>2.7969138482982116E-6</v>
      </c>
      <c r="K1477" s="103">
        <v>0.28114125083307295</v>
      </c>
      <c r="L1477" s="103">
        <v>1.9817396498890734E-5</v>
      </c>
      <c r="M1477" s="104">
        <v>-4.1059297117529425</v>
      </c>
      <c r="N1477" s="14">
        <v>0.5</v>
      </c>
      <c r="P1477" s="114">
        <v>2401.8193530256099</v>
      </c>
      <c r="Q1477" s="114">
        <v>9.5079652991541899</v>
      </c>
      <c r="R1477" s="74">
        <v>1</v>
      </c>
      <c r="S1477" s="75">
        <v>1</v>
      </c>
      <c r="T1477" s="75" t="s">
        <v>3723</v>
      </c>
      <c r="U1477" s="75">
        <v>0</v>
      </c>
      <c r="V1477" s="76" t="s">
        <v>18</v>
      </c>
      <c r="W1477" s="76" t="s">
        <v>19</v>
      </c>
      <c r="Y1477" s="77">
        <f t="shared" si="92"/>
        <v>0.28114125082053104</v>
      </c>
      <c r="Z1477" s="78">
        <f t="shared" si="93"/>
        <v>1.9817396498890734E-5</v>
      </c>
      <c r="AE1477" s="14" t="s">
        <v>2442</v>
      </c>
      <c r="AF1477" s="14">
        <f t="shared" si="94"/>
        <v>3184.9536250006608</v>
      </c>
      <c r="AG1477" s="14">
        <v>25</v>
      </c>
      <c r="AH1477" s="14">
        <f t="shared" si="95"/>
        <v>-5.188183611583046</v>
      </c>
      <c r="AU1477" s="14">
        <v>1476</v>
      </c>
      <c r="AV1477" s="14">
        <v>0</v>
      </c>
    </row>
    <row r="1478" spans="1:48" ht="15" x14ac:dyDescent="0.25">
      <c r="A1478" s="14">
        <v>1477</v>
      </c>
      <c r="B1478" s="14">
        <v>23897</v>
      </c>
      <c r="C1478" s="102" t="s">
        <v>977</v>
      </c>
      <c r="D1478" s="102">
        <v>21</v>
      </c>
      <c r="E1478" s="14" t="s">
        <v>20</v>
      </c>
      <c r="F1478" s="15" t="s">
        <v>1116</v>
      </c>
      <c r="I1478" s="103">
        <v>5.8546185126109223E-4</v>
      </c>
      <c r="J1478" s="87">
        <v>5.8546185126109226E-6</v>
      </c>
      <c r="K1478" s="103">
        <v>0.28134872364477265</v>
      </c>
      <c r="L1478" s="103">
        <v>2.7737538094751346E-5</v>
      </c>
      <c r="M1478" s="104">
        <v>-7.9222307614656984</v>
      </c>
      <c r="N1478" s="14">
        <v>0.5</v>
      </c>
      <c r="P1478" s="114">
        <v>1932.6474918940601</v>
      </c>
      <c r="Q1478" s="114">
        <v>18.180040999575901</v>
      </c>
      <c r="R1478" s="74">
        <v>1</v>
      </c>
      <c r="S1478" s="75">
        <v>1</v>
      </c>
      <c r="T1478" s="75" t="s">
        <v>3723</v>
      </c>
      <c r="U1478" s="75">
        <v>0</v>
      </c>
      <c r="V1478" s="76" t="s">
        <v>18</v>
      </c>
      <c r="W1478" s="76" t="s">
        <v>19</v>
      </c>
      <c r="Y1478" s="77">
        <f t="shared" si="92"/>
        <v>0.28134872362364771</v>
      </c>
      <c r="Z1478" s="78">
        <f t="shared" si="93"/>
        <v>2.7737538094751346E-5</v>
      </c>
      <c r="AE1478" s="14" t="s">
        <v>2442</v>
      </c>
      <c r="AF1478" s="14">
        <f t="shared" si="94"/>
        <v>3051.1235758907669</v>
      </c>
      <c r="AG1478" s="14">
        <v>25</v>
      </c>
      <c r="AH1478" s="14">
        <f t="shared" si="95"/>
        <v>-7.9942873246071304</v>
      </c>
      <c r="AU1478" s="14">
        <v>1477</v>
      </c>
      <c r="AV1478" s="14">
        <v>0</v>
      </c>
    </row>
    <row r="1479" spans="1:48" ht="15" x14ac:dyDescent="0.25">
      <c r="A1479" s="14">
        <v>1478</v>
      </c>
      <c r="B1479" s="14">
        <v>23897</v>
      </c>
      <c r="C1479" s="102" t="s">
        <v>977</v>
      </c>
      <c r="D1479" s="102">
        <v>23</v>
      </c>
      <c r="E1479" s="14" t="s">
        <v>20</v>
      </c>
      <c r="F1479" s="15" t="s">
        <v>1117</v>
      </c>
      <c r="I1479" s="103">
        <v>2.3407121752755237E-4</v>
      </c>
      <c r="J1479" s="87">
        <v>2.3407121752755238E-6</v>
      </c>
      <c r="K1479" s="103">
        <v>0.28128542745962526</v>
      </c>
      <c r="L1479" s="103">
        <v>3.5656933197801042E-5</v>
      </c>
      <c r="M1479" s="104">
        <v>-9.1157250527340583</v>
      </c>
      <c r="N1479" s="14">
        <v>0.5</v>
      </c>
      <c r="P1479" s="114">
        <v>1959.1281901567299</v>
      </c>
      <c r="Q1479" s="114">
        <v>94.293776971273005</v>
      </c>
      <c r="R1479" s="74">
        <v>1</v>
      </c>
      <c r="S1479" s="75">
        <v>1</v>
      </c>
      <c r="T1479" s="75" t="s">
        <v>3723</v>
      </c>
      <c r="U1479" s="75">
        <v>0</v>
      </c>
      <c r="V1479" s="76" t="s">
        <v>18</v>
      </c>
      <c r="W1479" s="76" t="s">
        <v>19</v>
      </c>
      <c r="Y1479" s="77">
        <f t="shared" si="92"/>
        <v>0.28128542745106366</v>
      </c>
      <c r="Z1479" s="78">
        <f t="shared" si="93"/>
        <v>3.5656933197801042E-5</v>
      </c>
      <c r="AE1479" s="14" t="s">
        <v>2442</v>
      </c>
      <c r="AF1479" s="14">
        <f t="shared" si="94"/>
        <v>3143.6199153897337</v>
      </c>
      <c r="AG1479" s="14">
        <v>25</v>
      </c>
      <c r="AH1479" s="14">
        <f t="shared" si="95"/>
        <v>-8.8718566564221018</v>
      </c>
      <c r="AU1479" s="14">
        <v>1478</v>
      </c>
      <c r="AV1479" s="14">
        <v>0</v>
      </c>
    </row>
    <row r="1480" spans="1:48" ht="15" x14ac:dyDescent="0.25">
      <c r="A1480" s="14">
        <v>1479</v>
      </c>
      <c r="B1480" s="14">
        <v>23897</v>
      </c>
      <c r="C1480" s="102" t="s">
        <v>977</v>
      </c>
      <c r="D1480" s="102">
        <v>24</v>
      </c>
      <c r="E1480" s="14" t="s">
        <v>20</v>
      </c>
      <c r="F1480" s="15" t="s">
        <v>1118</v>
      </c>
      <c r="I1480" s="103">
        <v>6.0307036869449229E-4</v>
      </c>
      <c r="J1480" s="87">
        <v>6.0307036869449234E-6</v>
      </c>
      <c r="K1480" s="103">
        <v>0.28093906343518793</v>
      </c>
      <c r="L1480" s="103">
        <v>2.7721124908411011E-5</v>
      </c>
      <c r="M1480" s="104">
        <v>-23.468101770982575</v>
      </c>
      <c r="N1480" s="14">
        <v>0.5</v>
      </c>
      <c r="P1480" s="114">
        <v>1889.9905149492399</v>
      </c>
      <c r="Q1480" s="114">
        <v>18.546183322093999</v>
      </c>
      <c r="R1480" s="74">
        <v>1</v>
      </c>
      <c r="S1480" s="75">
        <v>1</v>
      </c>
      <c r="T1480" s="75" t="s">
        <v>3723</v>
      </c>
      <c r="U1480" s="75">
        <v>0</v>
      </c>
      <c r="V1480" s="76" t="s">
        <v>18</v>
      </c>
      <c r="W1480" s="76" t="s">
        <v>19</v>
      </c>
      <c r="Y1480" s="77">
        <f t="shared" si="92"/>
        <v>0.2809390634139079</v>
      </c>
      <c r="Z1480" s="78">
        <f t="shared" si="93"/>
        <v>2.7721124908411011E-5</v>
      </c>
      <c r="AE1480" s="14" t="s">
        <v>2442</v>
      </c>
      <c r="AF1480" s="14">
        <f t="shared" si="94"/>
        <v>3956.2995617244601</v>
      </c>
      <c r="AG1480" s="14">
        <v>25</v>
      </c>
      <c r="AH1480" s="14">
        <f t="shared" si="95"/>
        <v>-19.425074831604832</v>
      </c>
      <c r="AU1480" s="14">
        <v>1479</v>
      </c>
      <c r="AV1480" s="14">
        <v>0</v>
      </c>
    </row>
    <row r="1481" spans="1:48" ht="15" x14ac:dyDescent="0.25">
      <c r="A1481" s="14">
        <v>1480</v>
      </c>
      <c r="B1481" s="14">
        <v>23897</v>
      </c>
      <c r="C1481" s="102" t="s">
        <v>977</v>
      </c>
      <c r="D1481" s="102">
        <v>25</v>
      </c>
      <c r="E1481" s="14" t="s">
        <v>20</v>
      </c>
      <c r="F1481" s="15" t="s">
        <v>1119</v>
      </c>
      <c r="I1481" s="103">
        <v>3.9356905791252837E-4</v>
      </c>
      <c r="J1481" s="87">
        <v>3.9356905791252839E-6</v>
      </c>
      <c r="K1481" s="103">
        <v>0.28112384167095211</v>
      </c>
      <c r="L1481" s="103">
        <v>3.043740871279481E-5</v>
      </c>
      <c r="M1481" s="104">
        <v>-1.0549188585284863</v>
      </c>
      <c r="N1481" s="14">
        <v>0.5</v>
      </c>
      <c r="P1481" s="114">
        <v>2569.22099859219</v>
      </c>
      <c r="Q1481" s="114">
        <v>9.4036111498289792</v>
      </c>
      <c r="R1481" s="74">
        <v>1</v>
      </c>
      <c r="S1481" s="75">
        <v>1</v>
      </c>
      <c r="T1481" s="75" t="s">
        <v>3723</v>
      </c>
      <c r="U1481" s="75">
        <v>0</v>
      </c>
      <c r="V1481" s="76" t="s">
        <v>18</v>
      </c>
      <c r="W1481" s="76" t="s">
        <v>19</v>
      </c>
      <c r="Y1481" s="77">
        <f t="shared" si="92"/>
        <v>0.28112384165207366</v>
      </c>
      <c r="Z1481" s="78">
        <f t="shared" si="93"/>
        <v>3.043740871279481E-5</v>
      </c>
      <c r="AE1481" s="14" t="s">
        <v>2442</v>
      </c>
      <c r="AF1481" s="14">
        <f t="shared" si="94"/>
        <v>3130.6015361347395</v>
      </c>
      <c r="AG1481" s="14">
        <v>25</v>
      </c>
      <c r="AH1481" s="14">
        <f t="shared" si="95"/>
        <v>-2.9447932783297692</v>
      </c>
      <c r="AU1481" s="14">
        <v>1480</v>
      </c>
      <c r="AV1481" s="14">
        <v>0</v>
      </c>
    </row>
    <row r="1482" spans="1:48" ht="15" x14ac:dyDescent="0.25">
      <c r="A1482" s="14">
        <v>1481</v>
      </c>
      <c r="B1482" s="14">
        <v>23897</v>
      </c>
      <c r="C1482" s="102" t="s">
        <v>977</v>
      </c>
      <c r="D1482" s="102">
        <v>26</v>
      </c>
      <c r="E1482" s="14" t="s">
        <v>20</v>
      </c>
      <c r="F1482" s="15" t="s">
        <v>1120</v>
      </c>
      <c r="I1482" s="103">
        <v>6.1860620625845146E-4</v>
      </c>
      <c r="J1482" s="87">
        <v>6.1860620625845143E-6</v>
      </c>
      <c r="K1482" s="103">
        <v>0.28177157508212586</v>
      </c>
      <c r="L1482" s="103">
        <v>3.3293691254704953E-5</v>
      </c>
      <c r="M1482" s="104">
        <v>3.5425160059587846</v>
      </c>
      <c r="N1482" s="14">
        <v>0.5</v>
      </c>
      <c r="P1482" s="114">
        <v>1778.15739525147</v>
      </c>
      <c r="Q1482" s="114">
        <v>16.676808953292898</v>
      </c>
      <c r="R1482" s="74">
        <v>1</v>
      </c>
      <c r="S1482" s="75">
        <v>1</v>
      </c>
      <c r="T1482" s="75" t="s">
        <v>3723</v>
      </c>
      <c r="U1482" s="75">
        <v>0</v>
      </c>
      <c r="V1482" s="76" t="s">
        <v>18</v>
      </c>
      <c r="W1482" s="76" t="s">
        <v>19</v>
      </c>
      <c r="Y1482" s="77">
        <f t="shared" si="92"/>
        <v>0.28177157506158923</v>
      </c>
      <c r="Z1482" s="78">
        <f t="shared" si="93"/>
        <v>3.3293691254704953E-5</v>
      </c>
      <c r="AE1482" s="14" t="s">
        <v>2442</v>
      </c>
      <c r="AF1482" s="14">
        <f t="shared" si="94"/>
        <v>2225.9862339070473</v>
      </c>
      <c r="AG1482" s="14">
        <v>25</v>
      </c>
      <c r="AH1482" s="14">
        <f t="shared" si="95"/>
        <v>0.43567353379322377</v>
      </c>
      <c r="AU1482" s="14">
        <v>1481</v>
      </c>
      <c r="AV1482" s="14">
        <v>0</v>
      </c>
    </row>
    <row r="1483" spans="1:48" ht="15" x14ac:dyDescent="0.25">
      <c r="A1483" s="14">
        <v>1482</v>
      </c>
      <c r="B1483" s="14">
        <v>23897</v>
      </c>
      <c r="C1483" s="102" t="s">
        <v>977</v>
      </c>
      <c r="D1483" s="102">
        <v>27</v>
      </c>
      <c r="E1483" s="14" t="s">
        <v>20</v>
      </c>
      <c r="F1483" s="15" t="s">
        <v>1121</v>
      </c>
      <c r="I1483" s="103">
        <v>3.4094601326085683E-4</v>
      </c>
      <c r="J1483" s="87">
        <v>3.4094601326085685E-6</v>
      </c>
      <c r="K1483" s="103">
        <v>0.28124747143836087</v>
      </c>
      <c r="L1483" s="103">
        <v>2.1658237967107982E-5</v>
      </c>
      <c r="M1483" s="104">
        <v>4.1302398932163698</v>
      </c>
      <c r="N1483" s="14">
        <v>0.5</v>
      </c>
      <c r="P1483" s="114">
        <v>2599.4602349079601</v>
      </c>
      <c r="Q1483" s="114">
        <v>12.752082568456901</v>
      </c>
      <c r="R1483" s="74">
        <v>1</v>
      </c>
      <c r="S1483" s="75">
        <v>1</v>
      </c>
      <c r="T1483" s="75" t="s">
        <v>3723</v>
      </c>
      <c r="U1483" s="75">
        <v>0</v>
      </c>
      <c r="V1483" s="76" t="s">
        <v>18</v>
      </c>
      <c r="W1483" s="76" t="s">
        <v>19</v>
      </c>
      <c r="Y1483" s="77">
        <f t="shared" si="92"/>
        <v>0.28124747142181411</v>
      </c>
      <c r="Z1483" s="78">
        <f t="shared" si="93"/>
        <v>2.1658237967107982E-5</v>
      </c>
      <c r="AE1483" s="14" t="s">
        <v>2442</v>
      </c>
      <c r="AF1483" s="14">
        <f t="shared" si="94"/>
        <v>2838.5541306091141</v>
      </c>
      <c r="AG1483" s="14">
        <v>25</v>
      </c>
      <c r="AH1483" s="14">
        <f t="shared" si="95"/>
        <v>0.86782345089438928</v>
      </c>
      <c r="AU1483" s="14">
        <v>1482</v>
      </c>
      <c r="AV1483" s="14">
        <v>0</v>
      </c>
    </row>
    <row r="1484" spans="1:48" ht="15" x14ac:dyDescent="0.25">
      <c r="A1484" s="14">
        <v>1483</v>
      </c>
      <c r="B1484" s="14">
        <v>23897</v>
      </c>
      <c r="C1484" s="102" t="s">
        <v>977</v>
      </c>
      <c r="D1484" s="102">
        <v>28</v>
      </c>
      <c r="E1484" s="14" t="s">
        <v>20</v>
      </c>
      <c r="F1484" s="15" t="s">
        <v>1122</v>
      </c>
      <c r="I1484" s="103">
        <v>6.6364418758711459E-4</v>
      </c>
      <c r="J1484" s="87">
        <v>6.6364418758711464E-6</v>
      </c>
      <c r="K1484" s="103">
        <v>0.28115625397472616</v>
      </c>
      <c r="L1484" s="103">
        <v>3.3547839301861317E-5</v>
      </c>
      <c r="M1484" s="104">
        <v>0.8888780825633269</v>
      </c>
      <c r="N1484" s="14">
        <v>0.5</v>
      </c>
      <c r="P1484" s="114">
        <v>2623.8722486022698</v>
      </c>
      <c r="Q1484" s="114">
        <v>18.672640244135199</v>
      </c>
      <c r="R1484" s="74">
        <v>1</v>
      </c>
      <c r="S1484" s="75">
        <v>1</v>
      </c>
      <c r="T1484" s="75" t="s">
        <v>3723</v>
      </c>
      <c r="U1484" s="75">
        <v>0</v>
      </c>
      <c r="V1484" s="76" t="s">
        <v>18</v>
      </c>
      <c r="W1484" s="76" t="s">
        <v>19</v>
      </c>
      <c r="Y1484" s="77">
        <f t="shared" si="92"/>
        <v>0.28115625394221577</v>
      </c>
      <c r="Z1484" s="78">
        <f t="shared" si="93"/>
        <v>3.3547839301861317E-5</v>
      </c>
      <c r="AE1484" s="14" t="s">
        <v>2442</v>
      </c>
      <c r="AF1484" s="14">
        <f t="shared" si="94"/>
        <v>3056.071570953713</v>
      </c>
      <c r="AG1484" s="14">
        <v>25</v>
      </c>
      <c r="AH1484" s="14">
        <f t="shared" si="95"/>
        <v>-1.5155308216446126</v>
      </c>
      <c r="AU1484" s="14">
        <v>1483</v>
      </c>
      <c r="AV1484" s="14">
        <v>0</v>
      </c>
    </row>
    <row r="1485" spans="1:48" ht="15" x14ac:dyDescent="0.25">
      <c r="A1485" s="14">
        <v>1484</v>
      </c>
      <c r="B1485" s="14">
        <v>23897</v>
      </c>
      <c r="C1485" s="102" t="s">
        <v>977</v>
      </c>
      <c r="D1485" s="102">
        <v>29</v>
      </c>
      <c r="E1485" s="14" t="s">
        <v>20</v>
      </c>
      <c r="F1485" s="15" t="s">
        <v>1123</v>
      </c>
      <c r="I1485" s="103">
        <v>5.7380023174507611E-4</v>
      </c>
      <c r="J1485" s="87">
        <v>5.7380023174507611E-6</v>
      </c>
      <c r="K1485" s="103">
        <v>0.28145428414096618</v>
      </c>
      <c r="L1485" s="103">
        <v>2.3725101633745115E-5</v>
      </c>
      <c r="M1485" s="104">
        <v>-1.453259306452015</v>
      </c>
      <c r="N1485" s="14">
        <v>0.5</v>
      </c>
      <c r="P1485" s="114">
        <v>2051.7450233353702</v>
      </c>
      <c r="Q1485" s="114">
        <v>11.5079976022515</v>
      </c>
      <c r="R1485" s="74">
        <v>1</v>
      </c>
      <c r="S1485" s="75">
        <v>1</v>
      </c>
      <c r="T1485" s="75" t="s">
        <v>3723</v>
      </c>
      <c r="U1485" s="75">
        <v>0</v>
      </c>
      <c r="V1485" s="76" t="s">
        <v>18</v>
      </c>
      <c r="W1485" s="76" t="s">
        <v>19</v>
      </c>
      <c r="Y1485" s="77">
        <f t="shared" si="92"/>
        <v>0.28145428411898615</v>
      </c>
      <c r="Z1485" s="78">
        <f t="shared" si="93"/>
        <v>2.3725101633745115E-5</v>
      </c>
      <c r="AE1485" s="14" t="s">
        <v>2442</v>
      </c>
      <c r="AF1485" s="14">
        <f t="shared" si="94"/>
        <v>2749.1151796490467</v>
      </c>
      <c r="AG1485" s="14">
        <v>25</v>
      </c>
      <c r="AH1485" s="14">
        <f t="shared" si="95"/>
        <v>-3.2376906665088345</v>
      </c>
      <c r="AU1485" s="14">
        <v>1484</v>
      </c>
      <c r="AV1485" s="14">
        <v>0</v>
      </c>
    </row>
    <row r="1486" spans="1:48" ht="15" x14ac:dyDescent="0.25">
      <c r="A1486" s="14">
        <v>1485</v>
      </c>
      <c r="B1486" s="14">
        <v>23897</v>
      </c>
      <c r="C1486" s="102" t="s">
        <v>977</v>
      </c>
      <c r="D1486" s="102">
        <v>3</v>
      </c>
      <c r="E1486" s="14" t="s">
        <v>20</v>
      </c>
      <c r="F1486" s="15" t="s">
        <v>1124</v>
      </c>
      <c r="I1486" s="103">
        <v>3.4048929507806123E-5</v>
      </c>
      <c r="J1486" s="87">
        <v>3.4048929507806122E-7</v>
      </c>
      <c r="K1486" s="103">
        <v>0.28113001042936842</v>
      </c>
      <c r="L1486" s="103">
        <v>2.278416738745239E-5</v>
      </c>
      <c r="M1486" s="104">
        <v>5.91513533259036</v>
      </c>
      <c r="N1486" s="14">
        <v>0.5</v>
      </c>
      <c r="P1486" s="114">
        <v>2829.9838887360502</v>
      </c>
      <c r="Q1486" s="114">
        <v>5.69984211085489</v>
      </c>
      <c r="R1486" s="74">
        <v>1</v>
      </c>
      <c r="S1486" s="75">
        <v>1</v>
      </c>
      <c r="T1486" s="75" t="s">
        <v>3723</v>
      </c>
      <c r="U1486" s="75">
        <v>0</v>
      </c>
      <c r="V1486" s="76" t="s">
        <v>18</v>
      </c>
      <c r="W1486" s="76" t="s">
        <v>19</v>
      </c>
      <c r="Y1486" s="77">
        <f t="shared" si="92"/>
        <v>0.28113001042756941</v>
      </c>
      <c r="Z1486" s="78">
        <f t="shared" si="93"/>
        <v>2.278416738745239E-5</v>
      </c>
      <c r="AE1486" s="14" t="s">
        <v>2442</v>
      </c>
      <c r="AF1486" s="14">
        <f t="shared" si="94"/>
        <v>2913.2627492381612</v>
      </c>
      <c r="AG1486" s="14">
        <v>25</v>
      </c>
      <c r="AH1486" s="14">
        <f t="shared" si="95"/>
        <v>2.1802465680811469</v>
      </c>
      <c r="AU1486" s="14">
        <v>1485</v>
      </c>
      <c r="AV1486" s="14">
        <v>0</v>
      </c>
    </row>
    <row r="1487" spans="1:48" ht="15" x14ac:dyDescent="0.25">
      <c r="A1487" s="14">
        <v>1486</v>
      </c>
      <c r="B1487" s="14">
        <v>23897</v>
      </c>
      <c r="C1487" s="102" t="s">
        <v>977</v>
      </c>
      <c r="D1487" s="102">
        <v>30</v>
      </c>
      <c r="E1487" s="14" t="s">
        <v>20</v>
      </c>
      <c r="F1487" s="15" t="s">
        <v>1125</v>
      </c>
      <c r="I1487" s="103">
        <v>2.5602289951225647E-4</v>
      </c>
      <c r="J1487" s="87">
        <v>2.5602289951225647E-6</v>
      </c>
      <c r="K1487" s="103">
        <v>0.28114203869355803</v>
      </c>
      <c r="L1487" s="103">
        <v>2.4086127780527061E-5</v>
      </c>
      <c r="M1487" s="104">
        <v>-2.9511039432572606</v>
      </c>
      <c r="N1487" s="14">
        <v>0.5</v>
      </c>
      <c r="P1487" s="114">
        <v>2449.1136481107001</v>
      </c>
      <c r="Q1487" s="114">
        <v>6.3213334711524602</v>
      </c>
      <c r="R1487" s="74">
        <v>1</v>
      </c>
      <c r="S1487" s="75">
        <v>1</v>
      </c>
      <c r="T1487" s="75" t="s">
        <v>3723</v>
      </c>
      <c r="U1487" s="75">
        <v>0</v>
      </c>
      <c r="V1487" s="76" t="s">
        <v>18</v>
      </c>
      <c r="W1487" s="76" t="s">
        <v>19</v>
      </c>
      <c r="Y1487" s="77">
        <f t="shared" si="92"/>
        <v>0.28114203868185139</v>
      </c>
      <c r="Z1487" s="78">
        <f t="shared" si="93"/>
        <v>2.4086127780527061E-5</v>
      </c>
      <c r="AE1487" s="14" t="s">
        <v>2442</v>
      </c>
      <c r="AF1487" s="14">
        <f t="shared" si="94"/>
        <v>3151.5228448159201</v>
      </c>
      <c r="AG1487" s="14">
        <v>25</v>
      </c>
      <c r="AH1487" s="14">
        <f t="shared" si="95"/>
        <v>-4.3390470171009268</v>
      </c>
      <c r="AU1487" s="14">
        <v>1486</v>
      </c>
      <c r="AV1487" s="14">
        <v>0</v>
      </c>
    </row>
    <row r="1488" spans="1:48" ht="15" x14ac:dyDescent="0.25">
      <c r="A1488" s="14">
        <v>1487</v>
      </c>
      <c r="B1488" s="14">
        <v>23897</v>
      </c>
      <c r="C1488" s="102" t="s">
        <v>977</v>
      </c>
      <c r="D1488" s="102">
        <v>31</v>
      </c>
      <c r="E1488" s="14" t="s">
        <v>20</v>
      </c>
      <c r="F1488" s="15" t="s">
        <v>1126</v>
      </c>
      <c r="I1488" s="103">
        <v>5.0944003327230689E-4</v>
      </c>
      <c r="J1488" s="87">
        <v>5.0944003327230686E-6</v>
      </c>
      <c r="K1488" s="103">
        <v>0.28172757313903452</v>
      </c>
      <c r="L1488" s="103">
        <v>2.4577558902244806E-5</v>
      </c>
      <c r="M1488" s="104">
        <v>1.8842760267001601</v>
      </c>
      <c r="N1488" s="14">
        <v>0.5</v>
      </c>
      <c r="P1488" s="114">
        <v>1768.1098102218</v>
      </c>
      <c r="Q1488" s="114">
        <v>7.7012559530134004</v>
      </c>
      <c r="R1488" s="74">
        <v>1</v>
      </c>
      <c r="S1488" s="75">
        <v>1</v>
      </c>
      <c r="T1488" s="75" t="s">
        <v>3723</v>
      </c>
      <c r="U1488" s="75">
        <v>0</v>
      </c>
      <c r="V1488" s="76" t="s">
        <v>18</v>
      </c>
      <c r="W1488" s="76" t="s">
        <v>19</v>
      </c>
      <c r="Y1488" s="77">
        <f t="shared" si="92"/>
        <v>0.28172757312221758</v>
      </c>
      <c r="Z1488" s="78">
        <f t="shared" si="93"/>
        <v>2.4577558902244806E-5</v>
      </c>
      <c r="AE1488" s="14" t="s">
        <v>2442</v>
      </c>
      <c r="AF1488" s="14">
        <f t="shared" si="94"/>
        <v>2320.599925349662</v>
      </c>
      <c r="AG1488" s="14">
        <v>25</v>
      </c>
      <c r="AH1488" s="14">
        <f t="shared" si="95"/>
        <v>-0.78362056860282348</v>
      </c>
      <c r="AU1488" s="14">
        <v>1487</v>
      </c>
      <c r="AV1488" s="14">
        <v>0</v>
      </c>
    </row>
    <row r="1489" spans="1:48" ht="15" x14ac:dyDescent="0.25">
      <c r="A1489" s="14">
        <v>1488</v>
      </c>
      <c r="B1489" s="14">
        <v>23897</v>
      </c>
      <c r="C1489" s="102" t="s">
        <v>977</v>
      </c>
      <c r="D1489" s="102">
        <v>32</v>
      </c>
      <c r="E1489" s="14" t="s">
        <v>20</v>
      </c>
      <c r="F1489" s="15" t="s">
        <v>1127</v>
      </c>
      <c r="I1489" s="103">
        <v>1.375116207790197E-3</v>
      </c>
      <c r="J1489" s="87">
        <v>1.375116207790197E-5</v>
      </c>
      <c r="K1489" s="103">
        <v>0.28145323025354929</v>
      </c>
      <c r="L1489" s="103">
        <v>3.6843915651404138E-5</v>
      </c>
      <c r="M1489" s="104">
        <v>-8.0268634074898149</v>
      </c>
      <c r="N1489" s="14">
        <v>0.5</v>
      </c>
      <c r="P1489" s="114">
        <v>1806.52052126422</v>
      </c>
      <c r="Q1489" s="114">
        <v>13.553449324276601</v>
      </c>
      <c r="R1489" s="74">
        <v>1</v>
      </c>
      <c r="S1489" s="75">
        <v>1</v>
      </c>
      <c r="T1489" s="75" t="s">
        <v>3723</v>
      </c>
      <c r="U1489" s="75">
        <v>0</v>
      </c>
      <c r="V1489" s="76" t="s">
        <v>18</v>
      </c>
      <c r="W1489" s="76" t="s">
        <v>19</v>
      </c>
      <c r="Y1489" s="77">
        <f t="shared" si="92"/>
        <v>0.28145323020716972</v>
      </c>
      <c r="Z1489" s="78">
        <f t="shared" si="93"/>
        <v>3.6843915651404138E-5</v>
      </c>
      <c r="AE1489" s="14" t="s">
        <v>2442</v>
      </c>
      <c r="AF1489" s="14">
        <f t="shared" si="94"/>
        <v>2959.6479502635698</v>
      </c>
      <c r="AG1489" s="14">
        <v>25</v>
      </c>
      <c r="AH1489" s="14">
        <f t="shared" si="95"/>
        <v>-8.0712230937425105</v>
      </c>
      <c r="AU1489" s="14">
        <v>1488</v>
      </c>
      <c r="AV1489" s="14">
        <v>0</v>
      </c>
    </row>
    <row r="1490" spans="1:48" ht="15" x14ac:dyDescent="0.25">
      <c r="A1490" s="14">
        <v>1489</v>
      </c>
      <c r="B1490" s="14">
        <v>23897</v>
      </c>
      <c r="C1490" s="102" t="s">
        <v>977</v>
      </c>
      <c r="D1490" s="102">
        <v>33</v>
      </c>
      <c r="E1490" s="14" t="s">
        <v>20</v>
      </c>
      <c r="F1490" s="15" t="s">
        <v>1128</v>
      </c>
      <c r="I1490" s="103">
        <v>4.0163041507052221E-4</v>
      </c>
      <c r="J1490" s="87">
        <v>4.0163041507052218E-6</v>
      </c>
      <c r="K1490" s="103">
        <v>0.28110361467833783</v>
      </c>
      <c r="L1490" s="103">
        <v>3.5678114196751406E-5</v>
      </c>
      <c r="M1490" s="104">
        <v>-2.3664647320542631</v>
      </c>
      <c r="N1490" s="14">
        <v>0.5</v>
      </c>
      <c r="P1490" s="114">
        <v>2543.91253848832</v>
      </c>
      <c r="Q1490" s="114">
        <v>4.6796680043862597</v>
      </c>
      <c r="R1490" s="74">
        <v>1</v>
      </c>
      <c r="S1490" s="75">
        <v>1</v>
      </c>
      <c r="T1490" s="75" t="s">
        <v>3723</v>
      </c>
      <c r="U1490" s="75">
        <v>0</v>
      </c>
      <c r="V1490" s="76" t="s">
        <v>18</v>
      </c>
      <c r="W1490" s="76" t="s">
        <v>19</v>
      </c>
      <c r="Y1490" s="77">
        <f t="shared" si="92"/>
        <v>0.28110361465926248</v>
      </c>
      <c r="Z1490" s="78">
        <f t="shared" si="93"/>
        <v>3.5678114196751406E-5</v>
      </c>
      <c r="AE1490" s="14" t="s">
        <v>2442</v>
      </c>
      <c r="AF1490" s="14">
        <f t="shared" si="94"/>
        <v>3190.7140842628469</v>
      </c>
      <c r="AG1490" s="14">
        <v>25</v>
      </c>
      <c r="AH1490" s="14">
        <f t="shared" si="95"/>
        <v>-3.9091652441575464</v>
      </c>
      <c r="AU1490" s="14">
        <v>1489</v>
      </c>
      <c r="AV1490" s="14">
        <v>0</v>
      </c>
    </row>
    <row r="1491" spans="1:48" ht="15" x14ac:dyDescent="0.25">
      <c r="A1491" s="14">
        <v>1490</v>
      </c>
      <c r="B1491" s="14">
        <v>23897</v>
      </c>
      <c r="C1491" s="102" t="s">
        <v>977</v>
      </c>
      <c r="D1491" s="102">
        <v>34</v>
      </c>
      <c r="E1491" s="14" t="s">
        <v>20</v>
      </c>
      <c r="F1491" s="15" t="s">
        <v>1129</v>
      </c>
      <c r="I1491" s="103">
        <v>1.4526109670184419E-3</v>
      </c>
      <c r="J1491" s="87">
        <v>1.4526109670184419E-5</v>
      </c>
      <c r="K1491" s="103">
        <v>0.28139620863841802</v>
      </c>
      <c r="L1491" s="103">
        <v>3.5375819876676911E-5</v>
      </c>
      <c r="M1491" s="104">
        <v>1.9309254742849724</v>
      </c>
      <c r="N1491" s="14">
        <v>0.5</v>
      </c>
      <c r="P1491" s="114">
        <v>2351.8341184246701</v>
      </c>
      <c r="Q1491" s="114">
        <v>13.416136742945101</v>
      </c>
      <c r="R1491" s="74">
        <v>1</v>
      </c>
      <c r="S1491" s="75">
        <v>1</v>
      </c>
      <c r="T1491" s="75" t="s">
        <v>3723</v>
      </c>
      <c r="U1491" s="75">
        <v>0</v>
      </c>
      <c r="V1491" s="76" t="s">
        <v>18</v>
      </c>
      <c r="W1491" s="76" t="s">
        <v>19</v>
      </c>
      <c r="Y1491" s="77">
        <f t="shared" si="92"/>
        <v>0.28139620857463571</v>
      </c>
      <c r="Z1491" s="78">
        <f t="shared" si="93"/>
        <v>3.5375819876676911E-5</v>
      </c>
      <c r="AE1491" s="14" t="s">
        <v>2442</v>
      </c>
      <c r="AF1491" s="14">
        <f t="shared" si="94"/>
        <v>2778.0398875468027</v>
      </c>
      <c r="AG1491" s="14">
        <v>25</v>
      </c>
      <c r="AH1491" s="14">
        <f t="shared" si="95"/>
        <v>-0.74931950420222626</v>
      </c>
      <c r="AU1491" s="14">
        <v>1490</v>
      </c>
      <c r="AV1491" s="14">
        <v>0</v>
      </c>
    </row>
    <row r="1492" spans="1:48" ht="15" x14ac:dyDescent="0.25">
      <c r="A1492" s="14">
        <v>1491</v>
      </c>
      <c r="B1492" s="14">
        <v>23897</v>
      </c>
      <c r="C1492" s="102" t="s">
        <v>977</v>
      </c>
      <c r="D1492" s="102">
        <v>35</v>
      </c>
      <c r="E1492" s="14" t="s">
        <v>20</v>
      </c>
      <c r="F1492" s="15" t="s">
        <v>1130</v>
      </c>
      <c r="I1492" s="103">
        <v>5.7479616359962032E-4</v>
      </c>
      <c r="J1492" s="87">
        <v>5.7479616359962036E-6</v>
      </c>
      <c r="K1492" s="103">
        <v>0.28161567848780555</v>
      </c>
      <c r="L1492" s="103">
        <v>3.3840189119572373E-5</v>
      </c>
      <c r="M1492" s="104">
        <v>0.52929203924856338</v>
      </c>
      <c r="N1492" s="14">
        <v>0.5</v>
      </c>
      <c r="P1492" s="114">
        <v>1887.11171245727</v>
      </c>
      <c r="Q1492" s="114">
        <v>21.693508085551599</v>
      </c>
      <c r="R1492" s="74">
        <v>1</v>
      </c>
      <c r="S1492" s="75">
        <v>1</v>
      </c>
      <c r="T1492" s="75" t="s">
        <v>3723</v>
      </c>
      <c r="U1492" s="75">
        <v>0</v>
      </c>
      <c r="V1492" s="76" t="s">
        <v>18</v>
      </c>
      <c r="W1492" s="76" t="s">
        <v>19</v>
      </c>
      <c r="Y1492" s="77">
        <f t="shared" si="92"/>
        <v>0.28161567846755414</v>
      </c>
      <c r="Z1492" s="78">
        <f t="shared" si="93"/>
        <v>3.3840189119572373E-5</v>
      </c>
      <c r="AE1492" s="14" t="s">
        <v>2442</v>
      </c>
      <c r="AF1492" s="14">
        <f t="shared" si="94"/>
        <v>2497.6902814629052</v>
      </c>
      <c r="AG1492" s="14">
        <v>25</v>
      </c>
      <c r="AH1492" s="14">
        <f t="shared" si="95"/>
        <v>-1.7799323240819387</v>
      </c>
      <c r="AU1492" s="14">
        <v>1491</v>
      </c>
      <c r="AV1492" s="14">
        <v>0</v>
      </c>
    </row>
    <row r="1493" spans="1:48" ht="15" x14ac:dyDescent="0.25">
      <c r="A1493" s="14">
        <v>1492</v>
      </c>
      <c r="B1493" s="14">
        <v>23897</v>
      </c>
      <c r="C1493" s="102" t="s">
        <v>977</v>
      </c>
      <c r="D1493" s="102">
        <v>36</v>
      </c>
      <c r="E1493" s="14" t="s">
        <v>20</v>
      </c>
      <c r="F1493" s="15" t="s">
        <v>1131</v>
      </c>
      <c r="I1493" s="103">
        <v>5.9676604475152582E-4</v>
      </c>
      <c r="J1493" s="87">
        <v>5.9676604475152584E-6</v>
      </c>
      <c r="K1493" s="103">
        <v>0.28135845209344551</v>
      </c>
      <c r="L1493" s="103">
        <v>2.5252593653406068E-5</v>
      </c>
      <c r="M1493" s="104">
        <v>-7.999457090455131</v>
      </c>
      <c r="N1493" s="14">
        <v>0.5</v>
      </c>
      <c r="P1493" s="114">
        <v>1914.52833684557</v>
      </c>
      <c r="Q1493" s="114">
        <v>17.548409811169599</v>
      </c>
      <c r="R1493" s="74">
        <v>1</v>
      </c>
      <c r="S1493" s="75">
        <v>1</v>
      </c>
      <c r="T1493" s="75" t="s">
        <v>3723</v>
      </c>
      <c r="U1493" s="75">
        <v>0</v>
      </c>
      <c r="V1493" s="76" t="s">
        <v>18</v>
      </c>
      <c r="W1493" s="76" t="s">
        <v>19</v>
      </c>
      <c r="Y1493" s="77">
        <f t="shared" si="92"/>
        <v>0.28135845207211457</v>
      </c>
      <c r="Z1493" s="78">
        <f t="shared" si="93"/>
        <v>2.5252593653406068E-5</v>
      </c>
      <c r="AE1493" s="14" t="s">
        <v>2442</v>
      </c>
      <c r="AF1493" s="14">
        <f t="shared" si="94"/>
        <v>3041.9061781022974</v>
      </c>
      <c r="AG1493" s="14">
        <v>25</v>
      </c>
      <c r="AH1493" s="14">
        <f t="shared" si="95"/>
        <v>-8.0510713900405371</v>
      </c>
      <c r="AU1493" s="14">
        <v>1492</v>
      </c>
      <c r="AV1493" s="14">
        <v>0</v>
      </c>
    </row>
    <row r="1494" spans="1:48" ht="15" x14ac:dyDescent="0.25">
      <c r="A1494" s="14">
        <v>1493</v>
      </c>
      <c r="B1494" s="14">
        <v>23897</v>
      </c>
      <c r="C1494" s="102" t="s">
        <v>977</v>
      </c>
      <c r="D1494" s="102">
        <v>37</v>
      </c>
      <c r="E1494" s="14" t="s">
        <v>20</v>
      </c>
      <c r="F1494" s="15" t="s">
        <v>1132</v>
      </c>
      <c r="I1494" s="103">
        <v>1.1616489600357678E-3</v>
      </c>
      <c r="J1494" s="87">
        <v>1.1616489600357679E-5</v>
      </c>
      <c r="K1494" s="103">
        <v>0.28160886280701075</v>
      </c>
      <c r="L1494" s="103">
        <v>2.2573858503572416E-5</v>
      </c>
      <c r="M1494" s="104">
        <v>2.5968964651146287</v>
      </c>
      <c r="N1494" s="14">
        <v>0.5</v>
      </c>
      <c r="P1494" s="114">
        <v>2024.4069893906301</v>
      </c>
      <c r="Q1494" s="114">
        <v>20.569081974455599</v>
      </c>
      <c r="R1494" s="74">
        <v>1</v>
      </c>
      <c r="S1494" s="75">
        <v>1</v>
      </c>
      <c r="T1494" s="75" t="s">
        <v>3723</v>
      </c>
      <c r="U1494" s="75">
        <v>0</v>
      </c>
      <c r="V1494" s="76" t="s">
        <v>18</v>
      </c>
      <c r="W1494" s="76" t="s">
        <v>19</v>
      </c>
      <c r="Y1494" s="77">
        <f t="shared" si="92"/>
        <v>0.28160886276310543</v>
      </c>
      <c r="Z1494" s="78">
        <f t="shared" si="93"/>
        <v>2.2573858503572416E-5</v>
      </c>
      <c r="AE1494" s="14" t="s">
        <v>2442</v>
      </c>
      <c r="AF1494" s="14">
        <f t="shared" si="94"/>
        <v>2478.1762178143717</v>
      </c>
      <c r="AG1494" s="14">
        <v>25</v>
      </c>
      <c r="AH1494" s="14">
        <f t="shared" si="95"/>
        <v>-0.25963495212159665</v>
      </c>
      <c r="AU1494" s="14">
        <v>1493</v>
      </c>
      <c r="AV1494" s="14">
        <v>0</v>
      </c>
    </row>
    <row r="1495" spans="1:48" ht="15" x14ac:dyDescent="0.25">
      <c r="A1495" s="14">
        <v>1494</v>
      </c>
      <c r="B1495" s="14">
        <v>23897</v>
      </c>
      <c r="C1495" s="102" t="s">
        <v>977</v>
      </c>
      <c r="D1495" s="102">
        <v>38</v>
      </c>
      <c r="E1495" s="14" t="s">
        <v>20</v>
      </c>
      <c r="F1495" s="15" t="s">
        <v>1133</v>
      </c>
      <c r="I1495" s="103">
        <v>3.8206882655504853E-4</v>
      </c>
      <c r="J1495" s="87">
        <v>3.8206882655504857E-6</v>
      </c>
      <c r="K1495" s="103">
        <v>0.28111392574352612</v>
      </c>
      <c r="L1495" s="103">
        <v>2.5337364701786842E-5</v>
      </c>
      <c r="M1495" s="104">
        <v>-6.6035106180506453</v>
      </c>
      <c r="N1495" s="14">
        <v>0.5</v>
      </c>
      <c r="P1495" s="114">
        <v>2343.38722858949</v>
      </c>
      <c r="Q1495" s="114">
        <v>7.86516014121207</v>
      </c>
      <c r="R1495" s="74">
        <v>1</v>
      </c>
      <c r="S1495" s="75">
        <v>1</v>
      </c>
      <c r="T1495" s="75" t="s">
        <v>3723</v>
      </c>
      <c r="U1495" s="75">
        <v>0</v>
      </c>
      <c r="V1495" s="76" t="s">
        <v>18</v>
      </c>
      <c r="W1495" s="76" t="s">
        <v>19</v>
      </c>
      <c r="Y1495" s="77">
        <f t="shared" si="92"/>
        <v>0.28111392572681021</v>
      </c>
      <c r="Z1495" s="78">
        <f t="shared" si="93"/>
        <v>2.5337364701786842E-5</v>
      </c>
      <c r="AE1495" s="14" t="s">
        <v>2442</v>
      </c>
      <c r="AF1495" s="14">
        <f t="shared" si="94"/>
        <v>3289.8662265781586</v>
      </c>
      <c r="AG1495" s="14">
        <v>25</v>
      </c>
      <c r="AH1495" s="14">
        <f t="shared" si="95"/>
        <v>-7.024640160331356</v>
      </c>
      <c r="AU1495" s="14">
        <v>1494</v>
      </c>
      <c r="AV1495" s="14">
        <v>0</v>
      </c>
    </row>
    <row r="1496" spans="1:48" ht="15" x14ac:dyDescent="0.25">
      <c r="A1496" s="14">
        <v>1495</v>
      </c>
      <c r="B1496" s="14">
        <v>23897</v>
      </c>
      <c r="C1496" s="102" t="s">
        <v>977</v>
      </c>
      <c r="D1496" s="102">
        <v>39</v>
      </c>
      <c r="E1496" s="14" t="s">
        <v>20</v>
      </c>
      <c r="F1496" s="15" t="s">
        <v>1134</v>
      </c>
      <c r="I1496" s="103">
        <v>9.2953649071624283E-4</v>
      </c>
      <c r="J1496" s="87">
        <v>9.2953649071624277E-6</v>
      </c>
      <c r="K1496" s="103">
        <v>0.28115505999468754</v>
      </c>
      <c r="L1496" s="103">
        <v>3.0309963886545616E-5</v>
      </c>
      <c r="M1496" s="104">
        <v>-2.9501366134720985</v>
      </c>
      <c r="N1496" s="14">
        <v>0.5</v>
      </c>
      <c r="P1496" s="114">
        <v>2477.78125512611</v>
      </c>
      <c r="Q1496" s="114">
        <v>9.9193703500325192</v>
      </c>
      <c r="R1496" s="74">
        <v>1</v>
      </c>
      <c r="S1496" s="75">
        <v>1</v>
      </c>
      <c r="T1496" s="75" t="s">
        <v>3723</v>
      </c>
      <c r="U1496" s="75">
        <v>0</v>
      </c>
      <c r="V1496" s="76" t="s">
        <v>18</v>
      </c>
      <c r="W1496" s="76" t="s">
        <v>19</v>
      </c>
      <c r="Y1496" s="77">
        <f t="shared" si="92"/>
        <v>0.28115505995168699</v>
      </c>
      <c r="Z1496" s="78">
        <f t="shared" si="93"/>
        <v>3.0309963886545616E-5</v>
      </c>
      <c r="AE1496" s="14" t="s">
        <v>2442</v>
      </c>
      <c r="AF1496" s="14">
        <f t="shared" si="94"/>
        <v>3174.4047568046449</v>
      </c>
      <c r="AG1496" s="14">
        <v>25</v>
      </c>
      <c r="AH1496" s="14">
        <f t="shared" si="95"/>
        <v>-4.3383357452000721</v>
      </c>
      <c r="AU1496" s="14">
        <v>1495</v>
      </c>
      <c r="AV1496" s="14">
        <v>0</v>
      </c>
    </row>
    <row r="1497" spans="1:48" ht="15" x14ac:dyDescent="0.25">
      <c r="A1497" s="14">
        <v>1496</v>
      </c>
      <c r="B1497" s="14">
        <v>23897</v>
      </c>
      <c r="C1497" s="102" t="s">
        <v>977</v>
      </c>
      <c r="D1497" s="102">
        <v>4</v>
      </c>
      <c r="E1497" s="14" t="s">
        <v>20</v>
      </c>
      <c r="F1497" s="15" t="s">
        <v>1135</v>
      </c>
      <c r="I1497" s="103">
        <v>7.4310789324329553E-4</v>
      </c>
      <c r="J1497" s="87">
        <v>7.4310789324329551E-6</v>
      </c>
      <c r="K1497" s="103">
        <v>0.28091370255142767</v>
      </c>
      <c r="L1497" s="103">
        <v>2.8109092173002972E-5</v>
      </c>
      <c r="M1497" s="104">
        <v>-12.792978575527636</v>
      </c>
      <c r="N1497" s="14">
        <v>0.5</v>
      </c>
      <c r="P1497" s="114">
        <v>2408.65114685345</v>
      </c>
      <c r="Q1497" s="114">
        <v>5.7373406293677398</v>
      </c>
      <c r="R1497" s="74">
        <v>1</v>
      </c>
      <c r="S1497" s="75">
        <v>1</v>
      </c>
      <c r="T1497" s="75" t="s">
        <v>3723</v>
      </c>
      <c r="U1497" s="75">
        <v>0</v>
      </c>
      <c r="V1497" s="76" t="s">
        <v>18</v>
      </c>
      <c r="W1497" s="76" t="s">
        <v>19</v>
      </c>
      <c r="Y1497" s="77">
        <f t="shared" si="92"/>
        <v>0.28091370251801046</v>
      </c>
      <c r="Z1497" s="78">
        <f t="shared" si="93"/>
        <v>2.8109092173002972E-5</v>
      </c>
      <c r="AE1497" s="14" t="s">
        <v>2442</v>
      </c>
      <c r="AF1497" s="14">
        <f t="shared" si="94"/>
        <v>3714.8439643151582</v>
      </c>
      <c r="AG1497" s="14">
        <v>25</v>
      </c>
      <c r="AH1497" s="14">
        <f t="shared" si="95"/>
        <v>-11.575719540829144</v>
      </c>
      <c r="AU1497" s="14">
        <v>1496</v>
      </c>
      <c r="AV1497" s="14">
        <v>0</v>
      </c>
    </row>
    <row r="1498" spans="1:48" ht="15" x14ac:dyDescent="0.25">
      <c r="A1498" s="14">
        <v>1497</v>
      </c>
      <c r="B1498" s="14">
        <v>23897</v>
      </c>
      <c r="C1498" s="102" t="s">
        <v>977</v>
      </c>
      <c r="D1498" s="102">
        <v>45</v>
      </c>
      <c r="E1498" s="14" t="s">
        <v>20</v>
      </c>
      <c r="F1498" s="15" t="s">
        <v>1136</v>
      </c>
      <c r="I1498" s="103">
        <v>3.8476526124645976E-4</v>
      </c>
      <c r="J1498" s="87">
        <v>3.8476526124645976E-6</v>
      </c>
      <c r="K1498" s="103">
        <v>0.28171215198832761</v>
      </c>
      <c r="L1498" s="103">
        <v>2.668072110583051E-5</v>
      </c>
      <c r="M1498" s="104">
        <v>2.7834589079023253</v>
      </c>
      <c r="N1498" s="14">
        <v>0.5</v>
      </c>
      <c r="P1498" s="114">
        <v>1824.6214941897399</v>
      </c>
      <c r="Q1498" s="114">
        <v>28.243005334503401</v>
      </c>
      <c r="R1498" s="74">
        <v>1</v>
      </c>
      <c r="S1498" s="75">
        <v>1</v>
      </c>
      <c r="T1498" s="75" t="s">
        <v>3723</v>
      </c>
      <c r="U1498" s="75">
        <v>0</v>
      </c>
      <c r="V1498" s="76" t="s">
        <v>18</v>
      </c>
      <c r="W1498" s="76" t="s">
        <v>19</v>
      </c>
      <c r="Y1498" s="77">
        <f t="shared" si="92"/>
        <v>0.28171215197522032</v>
      </c>
      <c r="Z1498" s="78">
        <f t="shared" si="93"/>
        <v>2.668072110583051E-5</v>
      </c>
      <c r="AE1498" s="14" t="s">
        <v>2442</v>
      </c>
      <c r="AF1498" s="14">
        <f t="shared" si="94"/>
        <v>2310.2767682883778</v>
      </c>
      <c r="AG1498" s="14">
        <v>25</v>
      </c>
      <c r="AH1498" s="14">
        <f t="shared" si="95"/>
        <v>-0.1224566853659374</v>
      </c>
      <c r="AU1498" s="14">
        <v>1497</v>
      </c>
      <c r="AV1498" s="14">
        <v>0</v>
      </c>
    </row>
    <row r="1499" spans="1:48" ht="15" x14ac:dyDescent="0.25">
      <c r="A1499" s="14">
        <v>1498</v>
      </c>
      <c r="B1499" s="14">
        <v>23897</v>
      </c>
      <c r="C1499" s="102" t="s">
        <v>977</v>
      </c>
      <c r="D1499" s="102">
        <v>46</v>
      </c>
      <c r="E1499" s="14" t="s">
        <v>20</v>
      </c>
      <c r="F1499" s="15" t="s">
        <v>1137</v>
      </c>
      <c r="I1499" s="103">
        <v>3.493304998273656E-4</v>
      </c>
      <c r="J1499" s="87">
        <v>3.4933049982736562E-6</v>
      </c>
      <c r="K1499" s="103">
        <v>0.28109012827998425</v>
      </c>
      <c r="L1499" s="103">
        <v>3.5923691974942524E-5</v>
      </c>
      <c r="M1499" s="104">
        <v>1.4894716314395318</v>
      </c>
      <c r="N1499" s="14">
        <v>0.5</v>
      </c>
      <c r="P1499" s="114">
        <v>2727.0740534909201</v>
      </c>
      <c r="Q1499" s="114">
        <v>36.076697078546701</v>
      </c>
      <c r="R1499" s="74">
        <v>1</v>
      </c>
      <c r="S1499" s="75">
        <v>1</v>
      </c>
      <c r="T1499" s="75" t="s">
        <v>3723</v>
      </c>
      <c r="U1499" s="75">
        <v>0</v>
      </c>
      <c r="V1499" s="76" t="s">
        <v>18</v>
      </c>
      <c r="W1499" s="76" t="s">
        <v>19</v>
      </c>
      <c r="Y1499" s="77">
        <f t="shared" si="92"/>
        <v>0.28109012826219826</v>
      </c>
      <c r="Z1499" s="78">
        <f t="shared" si="93"/>
        <v>3.5923691974942524E-5</v>
      </c>
      <c r="AE1499" s="14" t="s">
        <v>2442</v>
      </c>
      <c r="AF1499" s="14">
        <f t="shared" si="94"/>
        <v>3100.7427488915164</v>
      </c>
      <c r="AG1499" s="14">
        <v>25</v>
      </c>
      <c r="AH1499" s="14">
        <f t="shared" si="95"/>
        <v>-1.0739179180591678</v>
      </c>
      <c r="AU1499" s="14">
        <v>1498</v>
      </c>
      <c r="AV1499" s="14">
        <v>0</v>
      </c>
    </row>
    <row r="1500" spans="1:48" ht="15" x14ac:dyDescent="0.25">
      <c r="A1500" s="14">
        <v>1499</v>
      </c>
      <c r="B1500" s="14">
        <v>23897</v>
      </c>
      <c r="C1500" s="102" t="s">
        <v>977</v>
      </c>
      <c r="D1500" s="102">
        <v>47</v>
      </c>
      <c r="E1500" s="14" t="s">
        <v>20</v>
      </c>
      <c r="F1500" s="15" t="s">
        <v>1138</v>
      </c>
      <c r="I1500" s="103">
        <v>3.8845964229237528E-4</v>
      </c>
      <c r="J1500" s="87">
        <v>3.8845964229237529E-6</v>
      </c>
      <c r="K1500" s="103">
        <v>0.28117559172516959</v>
      </c>
      <c r="L1500" s="103">
        <v>2.306503390811024E-5</v>
      </c>
      <c r="M1500" s="104">
        <v>-0.96239664975517059</v>
      </c>
      <c r="N1500" s="14">
        <v>0.5</v>
      </c>
      <c r="P1500" s="114">
        <v>2493.3343599311302</v>
      </c>
      <c r="Q1500" s="114">
        <v>14.095236758652399</v>
      </c>
      <c r="R1500" s="74">
        <v>1</v>
      </c>
      <c r="S1500" s="75">
        <v>1</v>
      </c>
      <c r="T1500" s="75" t="s">
        <v>3723</v>
      </c>
      <c r="U1500" s="75">
        <v>0</v>
      </c>
      <c r="V1500" s="76" t="s">
        <v>18</v>
      </c>
      <c r="W1500" s="76" t="s">
        <v>19</v>
      </c>
      <c r="Y1500" s="77">
        <f t="shared" si="92"/>
        <v>0.28117559170708656</v>
      </c>
      <c r="Z1500" s="78">
        <f t="shared" si="93"/>
        <v>2.306503390811024E-5</v>
      </c>
      <c r="AE1500" s="14" t="s">
        <v>2442</v>
      </c>
      <c r="AF1500" s="14">
        <f t="shared" si="94"/>
        <v>3065.148525167373</v>
      </c>
      <c r="AG1500" s="14">
        <v>25</v>
      </c>
      <c r="AH1500" s="14">
        <f t="shared" si="95"/>
        <v>-2.8767622424670369</v>
      </c>
      <c r="AU1500" s="14">
        <v>1499</v>
      </c>
      <c r="AV1500" s="14">
        <v>0</v>
      </c>
    </row>
    <row r="1501" spans="1:48" ht="15" x14ac:dyDescent="0.25">
      <c r="A1501" s="14">
        <v>1500</v>
      </c>
      <c r="B1501" s="14">
        <v>23897</v>
      </c>
      <c r="C1501" s="102" t="s">
        <v>977</v>
      </c>
      <c r="D1501" s="102">
        <v>48</v>
      </c>
      <c r="E1501" s="14" t="s">
        <v>20</v>
      </c>
      <c r="F1501" s="15" t="s">
        <v>1139</v>
      </c>
      <c r="I1501" s="103">
        <v>2.0144573855479112E-3</v>
      </c>
      <c r="J1501" s="87">
        <v>2.0144573855479112E-5</v>
      </c>
      <c r="K1501" s="103">
        <v>0.28160728565942905</v>
      </c>
      <c r="L1501" s="103">
        <v>2.8715640655652567E-5</v>
      </c>
      <c r="M1501" s="104">
        <v>-2.9892447067991768</v>
      </c>
      <c r="N1501" s="14">
        <v>0.5</v>
      </c>
      <c r="P1501" s="114">
        <v>1823.4629921646199</v>
      </c>
      <c r="Q1501" s="114">
        <v>8.2091545964414099</v>
      </c>
      <c r="R1501" s="74">
        <v>1</v>
      </c>
      <c r="S1501" s="75">
        <v>1</v>
      </c>
      <c r="T1501" s="75" t="s">
        <v>3723</v>
      </c>
      <c r="U1501" s="75">
        <v>0</v>
      </c>
      <c r="V1501" s="76" t="s">
        <v>18</v>
      </c>
      <c r="W1501" s="76" t="s">
        <v>19</v>
      </c>
      <c r="Y1501" s="77">
        <f t="shared" si="92"/>
        <v>0.28160728559084874</v>
      </c>
      <c r="Z1501" s="78">
        <f t="shared" si="93"/>
        <v>2.8715640655652567E-5</v>
      </c>
      <c r="AE1501" s="14" t="s">
        <v>2442</v>
      </c>
      <c r="AF1501" s="14">
        <f t="shared" si="94"/>
        <v>2663.4571981883432</v>
      </c>
      <c r="AG1501" s="14">
        <v>25</v>
      </c>
      <c r="AH1501" s="14">
        <f t="shared" si="95"/>
        <v>-4.3670916961758648</v>
      </c>
      <c r="AU1501" s="14">
        <v>1500</v>
      </c>
      <c r="AV1501" s="14">
        <v>0</v>
      </c>
    </row>
    <row r="1502" spans="1:48" ht="15" x14ac:dyDescent="0.25">
      <c r="A1502" s="14">
        <v>1501</v>
      </c>
      <c r="B1502" s="14">
        <v>23897</v>
      </c>
      <c r="C1502" s="102" t="s">
        <v>977</v>
      </c>
      <c r="D1502" s="102">
        <v>5</v>
      </c>
      <c r="E1502" s="14" t="s">
        <v>20</v>
      </c>
      <c r="F1502" s="15" t="s">
        <v>1140</v>
      </c>
      <c r="I1502" s="103">
        <v>4.9632022077724953E-4</v>
      </c>
      <c r="J1502" s="87">
        <v>4.9632022077724951E-6</v>
      </c>
      <c r="K1502" s="103">
        <v>0.28088372186530153</v>
      </c>
      <c r="L1502" s="103">
        <v>2.5864306845711595E-5</v>
      </c>
      <c r="M1502" s="104">
        <v>-14.487772823719158</v>
      </c>
      <c r="N1502" s="14">
        <v>0.5</v>
      </c>
      <c r="P1502" s="114">
        <v>2364.4352100496799</v>
      </c>
      <c r="Q1502" s="114">
        <v>10.2992699069091</v>
      </c>
      <c r="R1502" s="74">
        <v>1</v>
      </c>
      <c r="S1502" s="75">
        <v>1</v>
      </c>
      <c r="T1502" s="75" t="s">
        <v>3723</v>
      </c>
      <c r="U1502" s="75">
        <v>0</v>
      </c>
      <c r="V1502" s="76" t="s">
        <v>18</v>
      </c>
      <c r="W1502" s="76" t="s">
        <v>19</v>
      </c>
      <c r="Y1502" s="77">
        <f t="shared" si="92"/>
        <v>0.28088372184339194</v>
      </c>
      <c r="Z1502" s="78">
        <f t="shared" si="93"/>
        <v>2.5864306845711595E-5</v>
      </c>
      <c r="AE1502" s="14" t="s">
        <v>2442</v>
      </c>
      <c r="AF1502" s="14">
        <f t="shared" si="94"/>
        <v>3781.3220722895117</v>
      </c>
      <c r="AG1502" s="14">
        <v>25</v>
      </c>
      <c r="AH1502" s="14">
        <f t="shared" si="95"/>
        <v>-12.821891782146439</v>
      </c>
      <c r="AU1502" s="14">
        <v>1501</v>
      </c>
      <c r="AV1502" s="14">
        <v>0</v>
      </c>
    </row>
    <row r="1503" spans="1:48" ht="15" x14ac:dyDescent="0.25">
      <c r="A1503" s="14">
        <v>1502</v>
      </c>
      <c r="B1503" s="14">
        <v>23897</v>
      </c>
      <c r="C1503" s="102" t="s">
        <v>977</v>
      </c>
      <c r="D1503" s="102">
        <v>50</v>
      </c>
      <c r="E1503" s="14" t="s">
        <v>20</v>
      </c>
      <c r="F1503" s="15" t="s">
        <v>1141</v>
      </c>
      <c r="I1503" s="103">
        <v>3.6874266119023361E-4</v>
      </c>
      <c r="J1503" s="87">
        <v>3.6874266119023363E-6</v>
      </c>
      <c r="K1503" s="103">
        <v>0.2811857160613293</v>
      </c>
      <c r="L1503" s="103">
        <v>3.0787385345998663E-5</v>
      </c>
      <c r="M1503" s="104">
        <v>-14.683026552899658</v>
      </c>
      <c r="N1503" s="14">
        <v>0.5</v>
      </c>
      <c r="P1503" s="114">
        <v>1877.6157945608099</v>
      </c>
      <c r="Q1503" s="114">
        <v>14.2093210290319</v>
      </c>
      <c r="R1503" s="74">
        <v>1</v>
      </c>
      <c r="S1503" s="75">
        <v>1</v>
      </c>
      <c r="T1503" s="75" t="s">
        <v>3723</v>
      </c>
      <c r="U1503" s="75">
        <v>0</v>
      </c>
      <c r="V1503" s="76" t="s">
        <v>18</v>
      </c>
      <c r="W1503" s="76" t="s">
        <v>19</v>
      </c>
      <c r="Y1503" s="77">
        <f t="shared" si="92"/>
        <v>0.28118571604840298</v>
      </c>
      <c r="Z1503" s="78">
        <f t="shared" si="93"/>
        <v>3.0787385345998663E-5</v>
      </c>
      <c r="AE1503" s="14" t="s">
        <v>2442</v>
      </c>
      <c r="AF1503" s="14">
        <f t="shared" si="94"/>
        <v>3418.7818682435532</v>
      </c>
      <c r="AG1503" s="14">
        <v>25</v>
      </c>
      <c r="AH1503" s="14">
        <f t="shared" si="95"/>
        <v>-12.965460700661511</v>
      </c>
      <c r="AU1503" s="14">
        <v>1502</v>
      </c>
      <c r="AV1503" s="14">
        <v>0</v>
      </c>
    </row>
    <row r="1504" spans="1:48" ht="15" x14ac:dyDescent="0.25">
      <c r="A1504" s="14">
        <v>1503</v>
      </c>
      <c r="B1504" s="14">
        <v>23897</v>
      </c>
      <c r="C1504" s="102" t="s">
        <v>977</v>
      </c>
      <c r="D1504" s="102">
        <v>52</v>
      </c>
      <c r="E1504" s="14" t="s">
        <v>20</v>
      </c>
      <c r="F1504" s="15" t="s">
        <v>1142</v>
      </c>
      <c r="I1504" s="103">
        <v>6.0046093850790435E-4</v>
      </c>
      <c r="J1504" s="87">
        <v>6.004609385079044E-6</v>
      </c>
      <c r="K1504" s="103">
        <v>0.28112631221927364</v>
      </c>
      <c r="L1504" s="103">
        <v>3.5240916389759704E-5</v>
      </c>
      <c r="M1504" s="104">
        <v>-0.75373365335806852</v>
      </c>
      <c r="N1504" s="14">
        <v>0.5</v>
      </c>
      <c r="P1504" s="114">
        <v>2593.6687481456001</v>
      </c>
      <c r="Q1504" s="114">
        <v>9.3297376926166198</v>
      </c>
      <c r="R1504" s="74">
        <v>1</v>
      </c>
      <c r="S1504" s="75">
        <v>1</v>
      </c>
      <c r="T1504" s="75" t="s">
        <v>3723</v>
      </c>
      <c r="U1504" s="75">
        <v>0</v>
      </c>
      <c r="V1504" s="76" t="s">
        <v>18</v>
      </c>
      <c r="W1504" s="76" t="s">
        <v>19</v>
      </c>
      <c r="Y1504" s="77">
        <f t="shared" si="92"/>
        <v>0.28112631219019707</v>
      </c>
      <c r="Z1504" s="78">
        <f t="shared" si="93"/>
        <v>3.5240916389759704E-5</v>
      </c>
      <c r="AE1504" s="14" t="s">
        <v>2442</v>
      </c>
      <c r="AF1504" s="14">
        <f t="shared" si="94"/>
        <v>3132.3251233789606</v>
      </c>
      <c r="AG1504" s="14">
        <v>25</v>
      </c>
      <c r="AH1504" s="14">
        <f t="shared" si="95"/>
        <v>-2.7233335686456384</v>
      </c>
      <c r="AU1504" s="14">
        <v>1503</v>
      </c>
      <c r="AV1504" s="14">
        <v>0</v>
      </c>
    </row>
    <row r="1505" spans="1:48" ht="15" x14ac:dyDescent="0.25">
      <c r="A1505" s="14">
        <v>1504</v>
      </c>
      <c r="B1505" s="14">
        <v>23897</v>
      </c>
      <c r="C1505" s="102" t="s">
        <v>977</v>
      </c>
      <c r="D1505" s="102">
        <v>53</v>
      </c>
      <c r="E1505" s="14" t="s">
        <v>20</v>
      </c>
      <c r="F1505" s="15" t="s">
        <v>1143</v>
      </c>
      <c r="I1505" s="103">
        <v>5.6995808674695236E-4</v>
      </c>
      <c r="J1505" s="87">
        <v>5.6995808674695237E-6</v>
      </c>
      <c r="K1505" s="103">
        <v>0.28117757311533997</v>
      </c>
      <c r="L1505" s="103">
        <v>2.6934669124416966E-5</v>
      </c>
      <c r="M1505" s="104">
        <v>3.4521044605306805</v>
      </c>
      <c r="N1505" s="14">
        <v>0.5</v>
      </c>
      <c r="P1505" s="114">
        <v>2695.1090112011402</v>
      </c>
      <c r="Q1505" s="114">
        <v>8.0436543458793004</v>
      </c>
      <c r="R1505" s="74">
        <v>1</v>
      </c>
      <c r="S1505" s="75">
        <v>1</v>
      </c>
      <c r="T1505" s="75" t="s">
        <v>3723</v>
      </c>
      <c r="U1505" s="75">
        <v>0</v>
      </c>
      <c r="V1505" s="76" t="s">
        <v>18</v>
      </c>
      <c r="W1505" s="76" t="s">
        <v>19</v>
      </c>
      <c r="Y1505" s="77">
        <f t="shared" si="92"/>
        <v>0.28117757308666103</v>
      </c>
      <c r="Z1505" s="78">
        <f t="shared" si="93"/>
        <v>2.6934669124416966E-5</v>
      </c>
      <c r="AE1505" s="14" t="s">
        <v>2442</v>
      </c>
      <c r="AF1505" s="14">
        <f t="shared" si="94"/>
        <v>2956.1108772646753</v>
      </c>
      <c r="AG1505" s="14">
        <v>25</v>
      </c>
      <c r="AH1505" s="14">
        <f t="shared" si="95"/>
        <v>0.36919445627255909</v>
      </c>
      <c r="AU1505" s="14">
        <v>1504</v>
      </c>
      <c r="AV1505" s="14">
        <v>0</v>
      </c>
    </row>
    <row r="1506" spans="1:48" ht="15" x14ac:dyDescent="0.25">
      <c r="A1506" s="14">
        <v>1505</v>
      </c>
      <c r="B1506" s="14">
        <v>23897</v>
      </c>
      <c r="C1506" s="102" t="s">
        <v>977</v>
      </c>
      <c r="D1506" s="102">
        <v>54</v>
      </c>
      <c r="E1506" s="14" t="s">
        <v>20</v>
      </c>
      <c r="F1506" s="15" t="s">
        <v>1144</v>
      </c>
      <c r="I1506" s="103">
        <v>8.9913834196223293E-5</v>
      </c>
      <c r="J1506" s="87">
        <v>8.9913834196223298E-7</v>
      </c>
      <c r="K1506" s="103">
        <v>0.28093177860729346</v>
      </c>
      <c r="L1506" s="103">
        <v>2.3385109978678932E-5</v>
      </c>
      <c r="M1506" s="104">
        <v>-11.500097158418932</v>
      </c>
      <c r="N1506" s="14">
        <v>0.5</v>
      </c>
      <c r="P1506" s="114">
        <v>2390.87837915825</v>
      </c>
      <c r="Q1506" s="114">
        <v>4.9836655782671597</v>
      </c>
      <c r="R1506" s="74">
        <v>1</v>
      </c>
      <c r="S1506" s="75">
        <v>1</v>
      </c>
      <c r="T1506" s="75" t="s">
        <v>3723</v>
      </c>
      <c r="U1506" s="75">
        <v>0</v>
      </c>
      <c r="V1506" s="76" t="s">
        <v>18</v>
      </c>
      <c r="W1506" s="76" t="s">
        <v>19</v>
      </c>
      <c r="Y1506" s="77">
        <f t="shared" si="92"/>
        <v>0.28093177860327989</v>
      </c>
      <c r="Z1506" s="78">
        <f t="shared" si="93"/>
        <v>2.3385109978678932E-5</v>
      </c>
      <c r="AE1506" s="14" t="s">
        <v>2442</v>
      </c>
      <c r="AF1506" s="14">
        <f t="shared" si="94"/>
        <v>3623.0496279970903</v>
      </c>
      <c r="AG1506" s="14">
        <v>25</v>
      </c>
      <c r="AH1506" s="14">
        <f t="shared" si="95"/>
        <v>-10.625071440013919</v>
      </c>
      <c r="AU1506" s="14">
        <v>1505</v>
      </c>
      <c r="AV1506" s="14">
        <v>0</v>
      </c>
    </row>
    <row r="1507" spans="1:48" ht="15" x14ac:dyDescent="0.25">
      <c r="A1507" s="14">
        <v>1506</v>
      </c>
      <c r="B1507" s="14">
        <v>23897</v>
      </c>
      <c r="C1507" s="102" t="s">
        <v>977</v>
      </c>
      <c r="D1507" s="102">
        <v>58</v>
      </c>
      <c r="E1507" s="14" t="s">
        <v>20</v>
      </c>
      <c r="F1507" s="15" t="s">
        <v>1145</v>
      </c>
      <c r="I1507" s="103">
        <v>2.221606563750685E-4</v>
      </c>
      <c r="J1507" s="87">
        <v>2.2216065637506849E-6</v>
      </c>
      <c r="K1507" s="103">
        <v>0.28129241778895359</v>
      </c>
      <c r="L1507" s="103">
        <v>3.245506874943449E-5</v>
      </c>
      <c r="M1507" s="104">
        <v>-9.470821892980652</v>
      </c>
      <c r="N1507" s="14">
        <v>0.5</v>
      </c>
      <c r="P1507" s="114">
        <v>1931.77748010456</v>
      </c>
      <c r="Q1507" s="114">
        <v>27.062988241974299</v>
      </c>
      <c r="R1507" s="74">
        <v>1</v>
      </c>
      <c r="S1507" s="75">
        <v>1</v>
      </c>
      <c r="T1507" s="75" t="s">
        <v>3723</v>
      </c>
      <c r="U1507" s="75">
        <v>0</v>
      </c>
      <c r="V1507" s="76" t="s">
        <v>18</v>
      </c>
      <c r="W1507" s="76" t="s">
        <v>19</v>
      </c>
      <c r="Y1507" s="77">
        <f t="shared" si="92"/>
        <v>0.28129241778094105</v>
      </c>
      <c r="Z1507" s="78">
        <f t="shared" si="93"/>
        <v>3.245506874943449E-5</v>
      </c>
      <c r="AE1507" s="14" t="s">
        <v>2442</v>
      </c>
      <c r="AF1507" s="14">
        <f t="shared" si="94"/>
        <v>3144.4643154464284</v>
      </c>
      <c r="AG1507" s="14">
        <v>25</v>
      </c>
      <c r="AH1507" s="14">
        <f t="shared" si="95"/>
        <v>-9.1329572742504777</v>
      </c>
      <c r="AU1507" s="14">
        <v>1506</v>
      </c>
      <c r="AV1507" s="14">
        <v>0</v>
      </c>
    </row>
    <row r="1508" spans="1:48" ht="15" x14ac:dyDescent="0.25">
      <c r="A1508" s="14">
        <v>1507</v>
      </c>
      <c r="B1508" s="14">
        <v>23897</v>
      </c>
      <c r="C1508" s="102" t="s">
        <v>977</v>
      </c>
      <c r="D1508" s="102">
        <v>59</v>
      </c>
      <c r="E1508" s="14" t="s">
        <v>20</v>
      </c>
      <c r="F1508" s="15" t="s">
        <v>1146</v>
      </c>
      <c r="I1508" s="103">
        <v>5.8756505589363473E-4</v>
      </c>
      <c r="J1508" s="87">
        <v>5.8756505589363474E-6</v>
      </c>
      <c r="K1508" s="103">
        <v>0.28158087153470224</v>
      </c>
      <c r="L1508" s="103">
        <v>3.1881774278133703E-5</v>
      </c>
      <c r="M1508" s="104">
        <v>-0.74576978333462662</v>
      </c>
      <c r="N1508" s="14">
        <v>0.5</v>
      </c>
      <c r="P1508" s="114">
        <v>1885.5624130337401</v>
      </c>
      <c r="Q1508" s="114">
        <v>17.342359637605099</v>
      </c>
      <c r="R1508" s="74">
        <v>1</v>
      </c>
      <c r="S1508" s="75">
        <v>1</v>
      </c>
      <c r="T1508" s="75" t="s">
        <v>3723</v>
      </c>
      <c r="U1508" s="75">
        <v>0</v>
      </c>
      <c r="V1508" s="76" t="s">
        <v>18</v>
      </c>
      <c r="W1508" s="76" t="s">
        <v>19</v>
      </c>
      <c r="Y1508" s="77">
        <f t="shared" si="92"/>
        <v>0.28158087151401789</v>
      </c>
      <c r="Z1508" s="78">
        <f t="shared" si="93"/>
        <v>3.1881774278133703E-5</v>
      </c>
      <c r="AE1508" s="14" t="s">
        <v>2442</v>
      </c>
      <c r="AF1508" s="14">
        <f t="shared" si="94"/>
        <v>2575.6193897147364</v>
      </c>
      <c r="AG1508" s="14">
        <v>25</v>
      </c>
      <c r="AH1508" s="14">
        <f t="shared" si="95"/>
        <v>-2.7174777818636962</v>
      </c>
      <c r="AU1508" s="14">
        <v>1507</v>
      </c>
      <c r="AV1508" s="14">
        <v>0</v>
      </c>
    </row>
    <row r="1509" spans="1:48" ht="15" x14ac:dyDescent="0.25">
      <c r="A1509" s="14">
        <v>1508</v>
      </c>
      <c r="B1509" s="14">
        <v>23897</v>
      </c>
      <c r="C1509" s="102" t="s">
        <v>977</v>
      </c>
      <c r="D1509" s="102">
        <v>61</v>
      </c>
      <c r="E1509" s="14" t="s">
        <v>20</v>
      </c>
      <c r="F1509" s="15" t="s">
        <v>1147</v>
      </c>
      <c r="I1509" s="103">
        <v>9.9247700179444661E-4</v>
      </c>
      <c r="J1509" s="87">
        <v>9.9247700179444657E-6</v>
      </c>
      <c r="K1509" s="103">
        <v>0.28142527556462438</v>
      </c>
      <c r="L1509" s="103">
        <v>2.404119155873735E-5</v>
      </c>
      <c r="M1509" s="104">
        <v>-6.6078815136116908</v>
      </c>
      <c r="N1509" s="14">
        <v>0.5</v>
      </c>
      <c r="P1509" s="114">
        <v>1894.1167889201899</v>
      </c>
      <c r="Q1509" s="114">
        <v>8.5941498162512708</v>
      </c>
      <c r="R1509" s="74">
        <v>1</v>
      </c>
      <c r="S1509" s="75">
        <v>1</v>
      </c>
      <c r="T1509" s="75" t="s">
        <v>3723</v>
      </c>
      <c r="U1509" s="75">
        <v>0</v>
      </c>
      <c r="V1509" s="76" t="s">
        <v>18</v>
      </c>
      <c r="W1509" s="76" t="s">
        <v>19</v>
      </c>
      <c r="Y1509" s="77">
        <f t="shared" si="92"/>
        <v>0.28142527552952723</v>
      </c>
      <c r="Z1509" s="78">
        <f t="shared" si="93"/>
        <v>2.404119155873735E-5</v>
      </c>
      <c r="AE1509" s="14" t="s">
        <v>2442</v>
      </c>
      <c r="AF1509" s="14">
        <f t="shared" si="94"/>
        <v>2940.4016206478309</v>
      </c>
      <c r="AG1509" s="14">
        <v>25</v>
      </c>
      <c r="AH1509" s="14">
        <f t="shared" si="95"/>
        <v>-7.0278540541262426</v>
      </c>
      <c r="AU1509" s="14">
        <v>1508</v>
      </c>
      <c r="AV1509" s="14">
        <v>0</v>
      </c>
    </row>
    <row r="1510" spans="1:48" ht="15" x14ac:dyDescent="0.25">
      <c r="A1510" s="14">
        <v>1509</v>
      </c>
      <c r="B1510" s="14">
        <v>23897</v>
      </c>
      <c r="C1510" s="102" t="s">
        <v>977</v>
      </c>
      <c r="D1510" s="102">
        <v>62</v>
      </c>
      <c r="E1510" s="14" t="s">
        <v>20</v>
      </c>
      <c r="F1510" s="15" t="s">
        <v>1148</v>
      </c>
      <c r="I1510" s="103">
        <v>1.0287977235492536E-3</v>
      </c>
      <c r="J1510" s="87">
        <v>1.0287977235492536E-5</v>
      </c>
      <c r="K1510" s="103">
        <v>0.28073910193973417</v>
      </c>
      <c r="L1510" s="103">
        <v>3.1436369925044056E-5</v>
      </c>
      <c r="M1510" s="104">
        <v>-8.6873639419993154</v>
      </c>
      <c r="N1510" s="14">
        <v>0.5</v>
      </c>
      <c r="P1510" s="114">
        <v>2883.5872937275399</v>
      </c>
      <c r="Q1510" s="114">
        <v>6.6476673896634102</v>
      </c>
      <c r="R1510" s="74">
        <v>1</v>
      </c>
      <c r="S1510" s="75">
        <v>1</v>
      </c>
      <c r="T1510" s="75" t="s">
        <v>3723</v>
      </c>
      <c r="U1510" s="75">
        <v>0</v>
      </c>
      <c r="V1510" s="76" t="s">
        <v>18</v>
      </c>
      <c r="W1510" s="76" t="s">
        <v>19</v>
      </c>
      <c r="Y1510" s="77">
        <f t="shared" si="92"/>
        <v>0.2807391018843472</v>
      </c>
      <c r="Z1510" s="78">
        <f t="shared" si="93"/>
        <v>3.1436369925044056E-5</v>
      </c>
      <c r="AE1510" s="14" t="s">
        <v>2442</v>
      </c>
      <c r="AF1510" s="14">
        <f t="shared" si="94"/>
        <v>3837.6777894216352</v>
      </c>
      <c r="AG1510" s="14">
        <v>25</v>
      </c>
      <c r="AH1510" s="14">
        <f t="shared" si="95"/>
        <v>-8.5568852514700833</v>
      </c>
      <c r="AU1510" s="14">
        <v>1509</v>
      </c>
      <c r="AV1510" s="14">
        <v>0</v>
      </c>
    </row>
    <row r="1511" spans="1:48" ht="15" x14ac:dyDescent="0.25">
      <c r="A1511" s="14">
        <v>1510</v>
      </c>
      <c r="B1511" s="14">
        <v>23897</v>
      </c>
      <c r="C1511" s="102" t="s">
        <v>977</v>
      </c>
      <c r="D1511" s="102">
        <v>67</v>
      </c>
      <c r="E1511" s="14" t="s">
        <v>20</v>
      </c>
      <c r="F1511" s="15" t="s">
        <v>1149</v>
      </c>
      <c r="I1511" s="103">
        <v>5.5585167419451502E-5</v>
      </c>
      <c r="J1511" s="87">
        <v>5.5585167419451506E-7</v>
      </c>
      <c r="K1511" s="103">
        <v>0.28123819751453921</v>
      </c>
      <c r="L1511" s="103">
        <v>2.6888381878531676E-5</v>
      </c>
      <c r="M1511" s="104">
        <v>-11.916134472412798</v>
      </c>
      <c r="N1511" s="14">
        <v>0.5</v>
      </c>
      <c r="P1511" s="114">
        <v>1899.5510005870201</v>
      </c>
      <c r="Q1511" s="114">
        <v>16.032088428601501</v>
      </c>
      <c r="R1511" s="74">
        <v>1</v>
      </c>
      <c r="S1511" s="75">
        <v>1</v>
      </c>
      <c r="T1511" s="75" t="s">
        <v>3723</v>
      </c>
      <c r="U1511" s="75">
        <v>0</v>
      </c>
      <c r="V1511" s="76" t="s">
        <v>18</v>
      </c>
      <c r="W1511" s="76" t="s">
        <v>19</v>
      </c>
      <c r="Y1511" s="77">
        <f t="shared" si="92"/>
        <v>0.2812381975125679</v>
      </c>
      <c r="Z1511" s="78">
        <f t="shared" si="93"/>
        <v>2.6888381878531676E-5</v>
      </c>
      <c r="AE1511" s="14" t="s">
        <v>2442</v>
      </c>
      <c r="AF1511" s="14">
        <f t="shared" si="94"/>
        <v>3268.2637990837425</v>
      </c>
      <c r="AG1511" s="14">
        <v>25</v>
      </c>
      <c r="AH1511" s="14">
        <f t="shared" si="95"/>
        <v>-10.930981229715293</v>
      </c>
      <c r="AU1511" s="14">
        <v>1510</v>
      </c>
      <c r="AV1511" s="14">
        <v>0</v>
      </c>
    </row>
    <row r="1512" spans="1:48" ht="15" x14ac:dyDescent="0.25">
      <c r="A1512" s="14">
        <v>1511</v>
      </c>
      <c r="B1512" s="14">
        <v>23897</v>
      </c>
      <c r="C1512" s="102" t="s">
        <v>977</v>
      </c>
      <c r="D1512" s="102">
        <v>68</v>
      </c>
      <c r="E1512" s="14" t="s">
        <v>20</v>
      </c>
      <c r="F1512" s="15" t="s">
        <v>1150</v>
      </c>
      <c r="I1512" s="103">
        <v>7.8550989198772293E-4</v>
      </c>
      <c r="J1512" s="87">
        <v>7.8550989198772301E-6</v>
      </c>
      <c r="K1512" s="103">
        <v>0.28117498825320714</v>
      </c>
      <c r="L1512" s="103">
        <v>3.4989629631933661E-5</v>
      </c>
      <c r="M1512" s="104">
        <v>-14.511676904586102</v>
      </c>
      <c r="N1512" s="14">
        <v>0.5</v>
      </c>
      <c r="P1512" s="114">
        <v>1925.9377500421299</v>
      </c>
      <c r="Q1512" s="114">
        <v>13.703858354503501</v>
      </c>
      <c r="R1512" s="74">
        <v>1</v>
      </c>
      <c r="S1512" s="75">
        <v>1</v>
      </c>
      <c r="T1512" s="75" t="s">
        <v>3723</v>
      </c>
      <c r="U1512" s="75">
        <v>0</v>
      </c>
      <c r="V1512" s="76" t="s">
        <v>18</v>
      </c>
      <c r="W1512" s="76" t="s">
        <v>19</v>
      </c>
      <c r="Y1512" s="77">
        <f t="shared" si="92"/>
        <v>0.28117498822496234</v>
      </c>
      <c r="Z1512" s="78">
        <f t="shared" si="93"/>
        <v>3.4989629631933661E-5</v>
      </c>
      <c r="AE1512" s="14" t="s">
        <v>2442</v>
      </c>
      <c r="AF1512" s="14">
        <f t="shared" si="94"/>
        <v>3445.2087411631478</v>
      </c>
      <c r="AG1512" s="14">
        <v>25</v>
      </c>
      <c r="AH1512" s="14">
        <f t="shared" si="95"/>
        <v>-12.839468312195663</v>
      </c>
      <c r="AU1512" s="14">
        <v>1511</v>
      </c>
      <c r="AV1512" s="14">
        <v>0</v>
      </c>
    </row>
    <row r="1513" spans="1:48" ht="15" x14ac:dyDescent="0.25">
      <c r="A1513" s="14">
        <v>1512</v>
      </c>
      <c r="B1513" s="14">
        <v>23897</v>
      </c>
      <c r="C1513" s="102" t="s">
        <v>977</v>
      </c>
      <c r="D1513" s="102">
        <v>7</v>
      </c>
      <c r="E1513" s="14" t="s">
        <v>20</v>
      </c>
      <c r="F1513" s="15" t="s">
        <v>1151</v>
      </c>
      <c r="I1513" s="103">
        <v>5.7393850854723706E-4</v>
      </c>
      <c r="J1513" s="87">
        <v>5.7393850854723704E-6</v>
      </c>
      <c r="K1513" s="103">
        <v>0.28140258495835913</v>
      </c>
      <c r="L1513" s="103">
        <v>2.9194030496314223E-5</v>
      </c>
      <c r="M1513" s="104">
        <v>-5.1769453869643378</v>
      </c>
      <c r="N1513" s="14">
        <v>0.5</v>
      </c>
      <c r="P1513" s="114">
        <v>1969.32281627969</v>
      </c>
      <c r="Q1513" s="114">
        <v>8.3919531073034896</v>
      </c>
      <c r="R1513" s="74">
        <v>1</v>
      </c>
      <c r="S1513" s="75">
        <v>1</v>
      </c>
      <c r="T1513" s="75" t="s">
        <v>3723</v>
      </c>
      <c r="U1513" s="75">
        <v>0</v>
      </c>
      <c r="V1513" s="76" t="s">
        <v>18</v>
      </c>
      <c r="W1513" s="76" t="s">
        <v>19</v>
      </c>
      <c r="Y1513" s="77">
        <f t="shared" si="92"/>
        <v>0.28140258493725701</v>
      </c>
      <c r="Z1513" s="78">
        <f t="shared" si="93"/>
        <v>2.9194030496314223E-5</v>
      </c>
      <c r="AE1513" s="14" t="s">
        <v>2442</v>
      </c>
      <c r="AF1513" s="14">
        <f t="shared" si="94"/>
        <v>2911.4153043578203</v>
      </c>
      <c r="AG1513" s="14">
        <v>25</v>
      </c>
      <c r="AH1513" s="14">
        <f t="shared" si="95"/>
        <v>-5.9756951374737772</v>
      </c>
      <c r="AU1513" s="14">
        <v>1512</v>
      </c>
      <c r="AV1513" s="14">
        <v>0</v>
      </c>
    </row>
    <row r="1514" spans="1:48" ht="15" x14ac:dyDescent="0.25">
      <c r="A1514" s="14">
        <v>1513</v>
      </c>
      <c r="B1514" s="14">
        <v>23897</v>
      </c>
      <c r="C1514" s="102" t="s">
        <v>977</v>
      </c>
      <c r="D1514" s="102">
        <v>70</v>
      </c>
      <c r="E1514" s="14" t="s">
        <v>20</v>
      </c>
      <c r="F1514" s="15" t="s">
        <v>1152</v>
      </c>
      <c r="I1514" s="103">
        <v>3.9564259354559302E-4</v>
      </c>
      <c r="J1514" s="87">
        <v>3.9564259354559304E-6</v>
      </c>
      <c r="K1514" s="103">
        <v>0.28125685323876509</v>
      </c>
      <c r="L1514" s="103">
        <v>3.1050796898087878E-5</v>
      </c>
      <c r="M1514" s="104">
        <v>-11.575748616204917</v>
      </c>
      <c r="N1514" s="14">
        <v>0.5</v>
      </c>
      <c r="P1514" s="114">
        <v>1904.81002647575</v>
      </c>
      <c r="Q1514" s="114">
        <v>48.572206355609801</v>
      </c>
      <c r="R1514" s="74">
        <v>1</v>
      </c>
      <c r="S1514" s="75">
        <v>1</v>
      </c>
      <c r="T1514" s="75" t="s">
        <v>3723</v>
      </c>
      <c r="U1514" s="75">
        <v>0</v>
      </c>
      <c r="V1514" s="76" t="s">
        <v>18</v>
      </c>
      <c r="W1514" s="76" t="s">
        <v>19</v>
      </c>
      <c r="Y1514" s="77">
        <f t="shared" si="92"/>
        <v>0.28125685322469496</v>
      </c>
      <c r="Z1514" s="78">
        <f t="shared" si="93"/>
        <v>3.1050796898087878E-5</v>
      </c>
      <c r="AE1514" s="14" t="s">
        <v>2442</v>
      </c>
      <c r="AF1514" s="14">
        <f t="shared" si="94"/>
        <v>3251.3238270718889</v>
      </c>
      <c r="AG1514" s="14">
        <v>25</v>
      </c>
      <c r="AH1514" s="14">
        <f t="shared" si="95"/>
        <v>-10.68069751191538</v>
      </c>
      <c r="AU1514" s="14">
        <v>1513</v>
      </c>
      <c r="AV1514" s="14">
        <v>0</v>
      </c>
    </row>
    <row r="1515" spans="1:48" ht="15" x14ac:dyDescent="0.25">
      <c r="A1515" s="14">
        <v>1514</v>
      </c>
      <c r="B1515" s="14">
        <v>23897</v>
      </c>
      <c r="C1515" s="102" t="s">
        <v>977</v>
      </c>
      <c r="D1515" s="102">
        <v>76</v>
      </c>
      <c r="E1515" s="14" t="s">
        <v>20</v>
      </c>
      <c r="F1515" s="15" t="s">
        <v>1153</v>
      </c>
      <c r="I1515" s="103">
        <v>3.7759654781343736E-4</v>
      </c>
      <c r="J1515" s="87">
        <v>3.7759654781343736E-6</v>
      </c>
      <c r="K1515" s="103">
        <v>0.28087679322320902</v>
      </c>
      <c r="L1515" s="103">
        <v>2.6725698423722071E-5</v>
      </c>
      <c r="M1515" s="104">
        <v>-2.8530397364834315</v>
      </c>
      <c r="N1515" s="14">
        <v>0.5</v>
      </c>
      <c r="P1515" s="114">
        <v>2868.65025103076</v>
      </c>
      <c r="Q1515" s="114">
        <v>22.473996485713801</v>
      </c>
      <c r="R1515" s="74">
        <v>1</v>
      </c>
      <c r="S1515" s="75">
        <v>1</v>
      </c>
      <c r="T1515" s="75" t="s">
        <v>3723</v>
      </c>
      <c r="U1515" s="75">
        <v>0</v>
      </c>
      <c r="V1515" s="76" t="s">
        <v>18</v>
      </c>
      <c r="W1515" s="76" t="s">
        <v>19</v>
      </c>
      <c r="Y1515" s="77">
        <f t="shared" si="92"/>
        <v>0.28087679320298581</v>
      </c>
      <c r="Z1515" s="78">
        <f t="shared" si="93"/>
        <v>2.6725698423722071E-5</v>
      </c>
      <c r="AE1515" s="14" t="s">
        <v>2442</v>
      </c>
      <c r="AF1515" s="14">
        <f t="shared" si="94"/>
        <v>3475.498298203659</v>
      </c>
      <c r="AG1515" s="14">
        <v>25</v>
      </c>
      <c r="AH1515" s="14">
        <f t="shared" si="95"/>
        <v>-4.2669409827084053</v>
      </c>
      <c r="AU1515" s="14">
        <v>1514</v>
      </c>
      <c r="AV1515" s="14">
        <v>0</v>
      </c>
    </row>
    <row r="1516" spans="1:48" ht="15" x14ac:dyDescent="0.25">
      <c r="A1516" s="14">
        <v>1515</v>
      </c>
      <c r="B1516" s="14">
        <v>23897</v>
      </c>
      <c r="C1516" s="102" t="s">
        <v>977</v>
      </c>
      <c r="D1516" s="102">
        <v>78</v>
      </c>
      <c r="E1516" s="14" t="s">
        <v>20</v>
      </c>
      <c r="F1516" s="15" t="s">
        <v>1154</v>
      </c>
      <c r="I1516" s="103">
        <v>4.1176058610298245E-4</v>
      </c>
      <c r="J1516" s="87">
        <v>4.1176058610298242E-6</v>
      </c>
      <c r="K1516" s="103">
        <v>0.28177482571188844</v>
      </c>
      <c r="L1516" s="103">
        <v>3.0259232828088084E-5</v>
      </c>
      <c r="M1516" s="104">
        <v>5.6592266669119873</v>
      </c>
      <c r="N1516" s="14">
        <v>0.5</v>
      </c>
      <c r="P1516" s="114">
        <v>1854.7475505642601</v>
      </c>
      <c r="Q1516" s="114">
        <v>13.264085236621</v>
      </c>
      <c r="R1516" s="74">
        <v>1</v>
      </c>
      <c r="S1516" s="75">
        <v>1</v>
      </c>
      <c r="T1516" s="75" t="s">
        <v>3723</v>
      </c>
      <c r="U1516" s="75">
        <v>0</v>
      </c>
      <c r="V1516" s="76" t="s">
        <v>18</v>
      </c>
      <c r="W1516" s="76" t="s">
        <v>19</v>
      </c>
      <c r="Y1516" s="77">
        <f t="shared" si="92"/>
        <v>0.28177482569762996</v>
      </c>
      <c r="Z1516" s="78">
        <f t="shared" si="93"/>
        <v>3.0259232828088084E-5</v>
      </c>
      <c r="AE1516" s="14" t="s">
        <v>2442</v>
      </c>
      <c r="AF1516" s="14">
        <f t="shared" si="94"/>
        <v>2156.086746593784</v>
      </c>
      <c r="AG1516" s="14">
        <v>25</v>
      </c>
      <c r="AH1516" s="14">
        <f t="shared" si="95"/>
        <v>1.9920784315529316</v>
      </c>
      <c r="AU1516" s="14">
        <v>1515</v>
      </c>
      <c r="AV1516" s="14">
        <v>0</v>
      </c>
    </row>
    <row r="1517" spans="1:48" ht="15" x14ac:dyDescent="0.25">
      <c r="A1517" s="14">
        <v>1516</v>
      </c>
      <c r="B1517" s="14">
        <v>23897</v>
      </c>
      <c r="C1517" s="102" t="s">
        <v>977</v>
      </c>
      <c r="D1517" s="102">
        <v>79</v>
      </c>
      <c r="E1517" s="14" t="s">
        <v>20</v>
      </c>
      <c r="F1517" s="15" t="s">
        <v>1155</v>
      </c>
      <c r="I1517" s="103">
        <v>4.1780973454627753E-4</v>
      </c>
      <c r="J1517" s="87">
        <v>4.1780973454627755E-6</v>
      </c>
      <c r="K1517" s="103">
        <v>0.28080196082244963</v>
      </c>
      <c r="L1517" s="103">
        <v>2.8271169516406186E-5</v>
      </c>
      <c r="M1517" s="104">
        <v>-7.5235174574606045</v>
      </c>
      <c r="N1517" s="14">
        <v>0.5</v>
      </c>
      <c r="P1517" s="114">
        <v>2785.75773898548</v>
      </c>
      <c r="Q1517" s="114">
        <v>16.527800113778301</v>
      </c>
      <c r="R1517" s="74">
        <v>1</v>
      </c>
      <c r="S1517" s="75">
        <v>1</v>
      </c>
      <c r="T1517" s="75" t="s">
        <v>3723</v>
      </c>
      <c r="U1517" s="75">
        <v>0</v>
      </c>
      <c r="V1517" s="76" t="s">
        <v>18</v>
      </c>
      <c r="W1517" s="76" t="s">
        <v>19</v>
      </c>
      <c r="Y1517" s="77">
        <f t="shared" si="92"/>
        <v>0.28080196080071929</v>
      </c>
      <c r="Z1517" s="78">
        <f t="shared" si="93"/>
        <v>2.8271169516406186E-5</v>
      </c>
      <c r="AE1517" s="14" t="s">
        <v>2442</v>
      </c>
      <c r="AF1517" s="14">
        <f t="shared" si="94"/>
        <v>3691.3708616285635</v>
      </c>
      <c r="AG1517" s="14">
        <v>25</v>
      </c>
      <c r="AH1517" s="14">
        <f t="shared" si="95"/>
        <v>-7.7011157775445627</v>
      </c>
      <c r="AU1517" s="14">
        <v>1516</v>
      </c>
      <c r="AV1517" s="14">
        <v>0</v>
      </c>
    </row>
    <row r="1518" spans="1:48" ht="15" x14ac:dyDescent="0.25">
      <c r="A1518" s="14">
        <v>1517</v>
      </c>
      <c r="B1518" s="14">
        <v>23897</v>
      </c>
      <c r="C1518" s="102" t="s">
        <v>977</v>
      </c>
      <c r="D1518" s="102">
        <v>8</v>
      </c>
      <c r="E1518" s="14" t="s">
        <v>20</v>
      </c>
      <c r="F1518" s="15" t="s">
        <v>1156</v>
      </c>
      <c r="I1518" s="103">
        <v>6.9200994555186927E-4</v>
      </c>
      <c r="J1518" s="87">
        <v>6.9200994555186928E-6</v>
      </c>
      <c r="K1518" s="103">
        <v>0.28115543834703083</v>
      </c>
      <c r="L1518" s="103">
        <v>3.4122127309324408E-5</v>
      </c>
      <c r="M1518" s="104">
        <v>0.32723316681027015</v>
      </c>
      <c r="N1518" s="14">
        <v>0.5</v>
      </c>
      <c r="P1518" s="114">
        <v>2603.48783465734</v>
      </c>
      <c r="Q1518" s="114">
        <v>4.1672395019957102</v>
      </c>
      <c r="R1518" s="74">
        <v>1</v>
      </c>
      <c r="S1518" s="75">
        <v>1</v>
      </c>
      <c r="T1518" s="75" t="s">
        <v>3723</v>
      </c>
      <c r="U1518" s="75">
        <v>0</v>
      </c>
      <c r="V1518" s="76" t="s">
        <v>18</v>
      </c>
      <c r="W1518" s="76" t="s">
        <v>19</v>
      </c>
      <c r="Y1518" s="77">
        <f t="shared" si="92"/>
        <v>0.28115543831339423</v>
      </c>
      <c r="Z1518" s="78">
        <f t="shared" si="93"/>
        <v>3.4122127309324408E-5</v>
      </c>
      <c r="AE1518" s="14" t="s">
        <v>2442</v>
      </c>
      <c r="AF1518" s="14">
        <f t="shared" si="94"/>
        <v>3073.2728865261579</v>
      </c>
      <c r="AG1518" s="14">
        <v>25</v>
      </c>
      <c r="AH1518" s="14">
        <f t="shared" si="95"/>
        <v>-1.928505024404213</v>
      </c>
      <c r="AU1518" s="14">
        <v>1517</v>
      </c>
      <c r="AV1518" s="14">
        <v>0</v>
      </c>
    </row>
    <row r="1519" spans="1:48" ht="15" x14ac:dyDescent="0.25">
      <c r="A1519" s="14">
        <v>1518</v>
      </c>
      <c r="B1519" s="14">
        <v>23897</v>
      </c>
      <c r="C1519" s="102" t="s">
        <v>977</v>
      </c>
      <c r="D1519" s="102">
        <v>82</v>
      </c>
      <c r="E1519" s="14" t="s">
        <v>20</v>
      </c>
      <c r="F1519" s="15" t="s">
        <v>1157</v>
      </c>
      <c r="I1519" s="103">
        <v>2.8026593899597936E-4</v>
      </c>
      <c r="J1519" s="87">
        <v>2.8026593899597936E-6</v>
      </c>
      <c r="K1519" s="103">
        <v>0.28098651428137988</v>
      </c>
      <c r="L1519" s="103">
        <v>3.1235551593520196E-5</v>
      </c>
      <c r="M1519" s="104">
        <v>0.98616949736785031</v>
      </c>
      <c r="N1519" s="14">
        <v>0.5</v>
      </c>
      <c r="P1519" s="114">
        <v>2857.6439235723601</v>
      </c>
      <c r="Q1519" s="114">
        <v>21.057499842529101</v>
      </c>
      <c r="R1519" s="74">
        <v>1</v>
      </c>
      <c r="S1519" s="75">
        <v>1</v>
      </c>
      <c r="T1519" s="75" t="s">
        <v>3723</v>
      </c>
      <c r="U1519" s="75">
        <v>0</v>
      </c>
      <c r="V1519" s="76" t="s">
        <v>18</v>
      </c>
      <c r="W1519" s="76" t="s">
        <v>19</v>
      </c>
      <c r="Y1519" s="77">
        <f t="shared" si="92"/>
        <v>0.28098651426642707</v>
      </c>
      <c r="Z1519" s="78">
        <f t="shared" si="93"/>
        <v>3.1235551593520196E-5</v>
      </c>
      <c r="AE1519" s="14" t="s">
        <v>2442</v>
      </c>
      <c r="AF1519" s="14">
        <f t="shared" si="94"/>
        <v>3234.947456812723</v>
      </c>
      <c r="AG1519" s="14">
        <v>25</v>
      </c>
      <c r="AH1519" s="14">
        <f t="shared" si="95"/>
        <v>-1.4439930166412867</v>
      </c>
      <c r="AU1519" s="14">
        <v>1518</v>
      </c>
      <c r="AV1519" s="14">
        <v>0</v>
      </c>
    </row>
    <row r="1520" spans="1:48" ht="15" x14ac:dyDescent="0.25">
      <c r="A1520" s="14">
        <v>1519</v>
      </c>
      <c r="B1520" s="14">
        <v>23897</v>
      </c>
      <c r="C1520" s="102" t="s">
        <v>977</v>
      </c>
      <c r="D1520" s="102">
        <v>84</v>
      </c>
      <c r="E1520" s="14" t="s">
        <v>20</v>
      </c>
      <c r="F1520" s="15" t="s">
        <v>1158</v>
      </c>
      <c r="I1520" s="103">
        <v>2.9800723765001168E-4</v>
      </c>
      <c r="J1520" s="87">
        <v>2.9800723765001169E-6</v>
      </c>
      <c r="K1520" s="103">
        <v>0.28130905420679336</v>
      </c>
      <c r="L1520" s="103">
        <v>2.7214298361334354E-5</v>
      </c>
      <c r="M1520" s="104">
        <v>-9.2304546435606483</v>
      </c>
      <c r="N1520" s="14">
        <v>0.5</v>
      </c>
      <c r="P1520" s="114">
        <v>1920.5405555289201</v>
      </c>
      <c r="Q1520" s="114">
        <v>48.036344720100601</v>
      </c>
      <c r="R1520" s="74">
        <v>1</v>
      </c>
      <c r="S1520" s="75">
        <v>1</v>
      </c>
      <c r="T1520" s="75" t="s">
        <v>3723</v>
      </c>
      <c r="U1520" s="75">
        <v>0</v>
      </c>
      <c r="V1520" s="76" t="s">
        <v>18</v>
      </c>
      <c r="W1520" s="76" t="s">
        <v>19</v>
      </c>
      <c r="Y1520" s="77">
        <f t="shared" si="92"/>
        <v>0.28130905419610786</v>
      </c>
      <c r="Z1520" s="78">
        <f t="shared" si="93"/>
        <v>2.7214298361334354E-5</v>
      </c>
      <c r="AE1520" s="14" t="s">
        <v>2442</v>
      </c>
      <c r="AF1520" s="14">
        <f t="shared" si="94"/>
        <v>3121.4638827066387</v>
      </c>
      <c r="AG1520" s="14">
        <v>25</v>
      </c>
      <c r="AH1520" s="14">
        <f t="shared" si="95"/>
        <v>-8.9562166496769464</v>
      </c>
      <c r="AU1520" s="14">
        <v>1519</v>
      </c>
      <c r="AV1520" s="14">
        <v>0</v>
      </c>
    </row>
    <row r="1521" spans="1:48" ht="15" x14ac:dyDescent="0.25">
      <c r="A1521" s="14">
        <v>1520</v>
      </c>
      <c r="B1521" s="14">
        <v>23897</v>
      </c>
      <c r="C1521" s="102" t="s">
        <v>977</v>
      </c>
      <c r="D1521" s="102">
        <v>9</v>
      </c>
      <c r="E1521" s="14" t="s">
        <v>20</v>
      </c>
      <c r="F1521" s="15" t="s">
        <v>1159</v>
      </c>
      <c r="I1521" s="103">
        <v>1.6252300429572416E-3</v>
      </c>
      <c r="J1521" s="87">
        <v>1.6252300429572417E-5</v>
      </c>
      <c r="K1521" s="103">
        <v>0.28158549809272321</v>
      </c>
      <c r="L1521" s="103">
        <v>2.9921150650753042E-5</v>
      </c>
      <c r="M1521" s="104">
        <v>-4.0952272245864396</v>
      </c>
      <c r="N1521" s="14">
        <v>0.5</v>
      </c>
      <c r="P1521" s="114">
        <v>1785.5478407908599</v>
      </c>
      <c r="Q1521" s="114">
        <v>18.3724378141305</v>
      </c>
      <c r="R1521" s="74">
        <v>1</v>
      </c>
      <c r="S1521" s="75">
        <v>1</v>
      </c>
      <c r="T1521" s="75" t="s">
        <v>3723</v>
      </c>
      <c r="U1521" s="75">
        <v>0</v>
      </c>
      <c r="V1521" s="76" t="s">
        <v>18</v>
      </c>
      <c r="W1521" s="76" t="s">
        <v>19</v>
      </c>
      <c r="Y1521" s="77">
        <f t="shared" ref="Y1521:Y1584" si="96">K1521-I1521*(EXP((1.867*10^-11)*P1521)-1)</f>
        <v>0.28158549803854427</v>
      </c>
      <c r="Z1521" s="78">
        <f t="shared" ref="Z1521:Z1584" si="97">L1521</f>
        <v>2.9921150650753042E-5</v>
      </c>
      <c r="AE1521" s="14" t="s">
        <v>2442</v>
      </c>
      <c r="AF1521" s="14">
        <f t="shared" si="94"/>
        <v>2702.8645897085116</v>
      </c>
      <c r="AG1521" s="14">
        <v>25</v>
      </c>
      <c r="AH1521" s="14">
        <f t="shared" si="95"/>
        <v>-5.1803141357253226</v>
      </c>
      <c r="AU1521" s="14">
        <v>1520</v>
      </c>
      <c r="AV1521" s="14">
        <v>0</v>
      </c>
    </row>
    <row r="1522" spans="1:48" ht="15" x14ac:dyDescent="0.25">
      <c r="A1522" s="14">
        <v>1521</v>
      </c>
      <c r="B1522" s="14">
        <v>23897</v>
      </c>
      <c r="C1522" s="102" t="s">
        <v>977</v>
      </c>
      <c r="D1522" s="102">
        <v>91</v>
      </c>
      <c r="E1522" s="14" t="s">
        <v>20</v>
      </c>
      <c r="F1522" s="15" t="s">
        <v>1160</v>
      </c>
      <c r="I1522" s="103">
        <v>8.9850784428438816E-4</v>
      </c>
      <c r="J1522" s="87">
        <v>8.9850784428438812E-6</v>
      </c>
      <c r="K1522" s="103">
        <v>0.28155846262934842</v>
      </c>
      <c r="L1522" s="103">
        <v>2.9995165338463589E-5</v>
      </c>
      <c r="M1522" s="104">
        <v>-4.1354439922758335</v>
      </c>
      <c r="N1522" s="14">
        <v>0.5</v>
      </c>
      <c r="P1522" s="114">
        <v>1788.2991679245899</v>
      </c>
      <c r="Q1522" s="114">
        <v>11.5117955532977</v>
      </c>
      <c r="R1522" s="74">
        <v>1</v>
      </c>
      <c r="S1522" s="75">
        <v>1</v>
      </c>
      <c r="T1522" s="75" t="s">
        <v>3723</v>
      </c>
      <c r="U1522" s="75">
        <v>0</v>
      </c>
      <c r="V1522" s="76" t="s">
        <v>18</v>
      </c>
      <c r="W1522" s="76" t="s">
        <v>19</v>
      </c>
      <c r="Y1522" s="77">
        <f t="shared" si="96"/>
        <v>0.28155846259934947</v>
      </c>
      <c r="Z1522" s="78">
        <f t="shared" si="97"/>
        <v>2.9995165338463589E-5</v>
      </c>
      <c r="AE1522" s="14" t="s">
        <v>2442</v>
      </c>
      <c r="AF1522" s="14">
        <f t="shared" si="94"/>
        <v>2706.4599050959346</v>
      </c>
      <c r="AG1522" s="14">
        <v>25</v>
      </c>
      <c r="AH1522" s="14">
        <f t="shared" si="95"/>
        <v>-5.2098852884381124</v>
      </c>
      <c r="AU1522" s="14">
        <v>1521</v>
      </c>
      <c r="AV1522" s="14">
        <v>0</v>
      </c>
    </row>
    <row r="1523" spans="1:48" ht="15" x14ac:dyDescent="0.25">
      <c r="A1523" s="14">
        <v>1522</v>
      </c>
      <c r="B1523" s="14">
        <v>23897</v>
      </c>
      <c r="C1523" s="102" t="s">
        <v>977</v>
      </c>
      <c r="D1523" s="102">
        <v>93</v>
      </c>
      <c r="E1523" s="14" t="s">
        <v>20</v>
      </c>
      <c r="F1523" s="15" t="s">
        <v>1161</v>
      </c>
      <c r="I1523" s="103">
        <v>4.3151104954498832E-4</v>
      </c>
      <c r="J1523" s="87">
        <v>4.315110495449883E-6</v>
      </c>
      <c r="K1523" s="103">
        <v>0.28115408598157754</v>
      </c>
      <c r="L1523" s="103">
        <v>2.8887786756925748E-5</v>
      </c>
      <c r="M1523" s="104">
        <v>-16.658700881464483</v>
      </c>
      <c r="N1523" s="14">
        <v>0.5</v>
      </c>
      <c r="P1523" s="114">
        <v>1843.5433124966</v>
      </c>
      <c r="Q1523" s="114">
        <v>83.625827610499798</v>
      </c>
      <c r="R1523" s="74">
        <v>1</v>
      </c>
      <c r="S1523" s="75">
        <v>1</v>
      </c>
      <c r="T1523" s="75" t="s">
        <v>3723</v>
      </c>
      <c r="U1523" s="75">
        <v>0</v>
      </c>
      <c r="V1523" s="76" t="s">
        <v>18</v>
      </c>
      <c r="W1523" s="76" t="s">
        <v>19</v>
      </c>
      <c r="Y1523" s="77">
        <f t="shared" si="96"/>
        <v>0.28115408596672536</v>
      </c>
      <c r="Z1523" s="78">
        <f t="shared" si="97"/>
        <v>2.8887786756925748E-5</v>
      </c>
      <c r="AE1523" s="14" t="s">
        <v>2442</v>
      </c>
      <c r="AF1523" s="14">
        <f t="shared" si="94"/>
        <v>3512.0377640830088</v>
      </c>
      <c r="AG1523" s="14">
        <v>25</v>
      </c>
      <c r="AH1523" s="14">
        <f t="shared" si="95"/>
        <v>-14.41816241284153</v>
      </c>
      <c r="AU1523" s="14">
        <v>1522</v>
      </c>
      <c r="AV1523" s="14">
        <v>0</v>
      </c>
    </row>
    <row r="1524" spans="1:48" ht="15" x14ac:dyDescent="0.25">
      <c r="A1524" s="14">
        <v>1523</v>
      </c>
      <c r="B1524" s="14">
        <v>23897</v>
      </c>
      <c r="C1524" s="102" t="s">
        <v>978</v>
      </c>
      <c r="D1524" s="102">
        <v>1</v>
      </c>
      <c r="E1524" s="14" t="s">
        <v>20</v>
      </c>
      <c r="F1524" s="15" t="s">
        <v>1162</v>
      </c>
      <c r="I1524" s="103">
        <v>2.8798418894325002E-4</v>
      </c>
      <c r="J1524" s="87">
        <v>2.8798418894325003E-6</v>
      </c>
      <c r="K1524" s="103">
        <v>0.28135587685836827</v>
      </c>
      <c r="L1524" s="103">
        <v>5.8103159090172997E-5</v>
      </c>
      <c r="M1524" s="104">
        <v>-10.113493851030553</v>
      </c>
      <c r="N1524" s="14">
        <v>0.5</v>
      </c>
      <c r="P1524" s="114">
        <v>1808.76527629151</v>
      </c>
      <c r="Q1524" s="114">
        <v>18.501057952557499</v>
      </c>
      <c r="R1524" s="74">
        <v>1</v>
      </c>
      <c r="S1524" s="75">
        <v>1</v>
      </c>
      <c r="T1524" s="75" t="s">
        <v>3723</v>
      </c>
      <c r="U1524" s="75">
        <v>0</v>
      </c>
      <c r="V1524" s="76" t="s">
        <v>18</v>
      </c>
      <c r="W1524" s="76" t="s">
        <v>19</v>
      </c>
      <c r="Y1524" s="77">
        <f t="shared" si="96"/>
        <v>0.28135587684864316</v>
      </c>
      <c r="Z1524" s="78">
        <f t="shared" si="97"/>
        <v>5.8103159090172997E-5</v>
      </c>
      <c r="AE1524" s="14" t="s">
        <v>2442</v>
      </c>
      <c r="AF1524" s="14">
        <f t="shared" si="94"/>
        <v>3088.2006925321184</v>
      </c>
      <c r="AG1524" s="14">
        <v>25</v>
      </c>
      <c r="AH1524" s="14">
        <f t="shared" si="95"/>
        <v>-9.6055101845812896</v>
      </c>
      <c r="AU1524" s="14">
        <v>1523</v>
      </c>
      <c r="AV1524" s="14">
        <v>0</v>
      </c>
    </row>
    <row r="1525" spans="1:48" ht="15" x14ac:dyDescent="0.25">
      <c r="A1525" s="14">
        <v>1524</v>
      </c>
      <c r="B1525" s="14">
        <v>23897</v>
      </c>
      <c r="C1525" s="102" t="s">
        <v>978</v>
      </c>
      <c r="D1525" s="102">
        <v>13</v>
      </c>
      <c r="E1525" s="14" t="s">
        <v>20</v>
      </c>
      <c r="F1525" s="15" t="s">
        <v>1163</v>
      </c>
      <c r="I1525" s="103">
        <v>9.2266489822045731E-5</v>
      </c>
      <c r="J1525" s="87">
        <v>9.2266489822045738E-7</v>
      </c>
      <c r="K1525" s="103">
        <v>0.28141887731829074</v>
      </c>
      <c r="L1525" s="103">
        <v>4.2458591172218999E-5</v>
      </c>
      <c r="M1525" s="104">
        <v>-4.694710423934767</v>
      </c>
      <c r="N1525" s="14">
        <v>0.5</v>
      </c>
      <c r="P1525" s="114">
        <v>1936.61181153345</v>
      </c>
      <c r="Q1525" s="114">
        <v>13.509341116301201</v>
      </c>
      <c r="R1525" s="74">
        <v>1</v>
      </c>
      <c r="S1525" s="75">
        <v>1</v>
      </c>
      <c r="T1525" s="75" t="s">
        <v>3723</v>
      </c>
      <c r="U1525" s="75">
        <v>0</v>
      </c>
      <c r="V1525" s="76" t="s">
        <v>18</v>
      </c>
      <c r="W1525" s="76" t="s">
        <v>19</v>
      </c>
      <c r="Y1525" s="77">
        <f t="shared" si="96"/>
        <v>0.28141887731495469</v>
      </c>
      <c r="Z1525" s="78">
        <f t="shared" si="97"/>
        <v>4.2458591172218999E-5</v>
      </c>
      <c r="AE1525" s="14" t="s">
        <v>2442</v>
      </c>
      <c r="AF1525" s="14">
        <f t="shared" si="94"/>
        <v>2857.4314297414312</v>
      </c>
      <c r="AG1525" s="14">
        <v>25</v>
      </c>
      <c r="AH1525" s="14">
        <f t="shared" si="95"/>
        <v>-5.6211106058343869</v>
      </c>
      <c r="AU1525" s="14">
        <v>1524</v>
      </c>
      <c r="AV1525" s="14">
        <v>0</v>
      </c>
    </row>
    <row r="1526" spans="1:48" ht="15" x14ac:dyDescent="0.25">
      <c r="A1526" s="14">
        <v>1525</v>
      </c>
      <c r="B1526" s="14">
        <v>23897</v>
      </c>
      <c r="C1526" s="102" t="s">
        <v>978</v>
      </c>
      <c r="D1526" s="102">
        <v>14</v>
      </c>
      <c r="E1526" s="14" t="s">
        <v>20</v>
      </c>
      <c r="F1526" s="15" t="s">
        <v>1164</v>
      </c>
      <c r="I1526" s="103">
        <v>3.3900973494467628E-4</v>
      </c>
      <c r="J1526" s="87">
        <v>3.3900973494467628E-6</v>
      </c>
      <c r="K1526" s="103">
        <v>0.28139704073117378</v>
      </c>
      <c r="L1526" s="103">
        <v>4.7657333965046001E-5</v>
      </c>
      <c r="M1526" s="104">
        <v>-7.6197237755515346</v>
      </c>
      <c r="N1526" s="14">
        <v>0.5</v>
      </c>
      <c r="P1526" s="114">
        <v>1857.0329286255101</v>
      </c>
      <c r="Q1526" s="114">
        <v>18.722754380665801</v>
      </c>
      <c r="R1526" s="74">
        <v>1</v>
      </c>
      <c r="S1526" s="75">
        <v>1</v>
      </c>
      <c r="T1526" s="75" t="s">
        <v>3723</v>
      </c>
      <c r="U1526" s="75">
        <v>0</v>
      </c>
      <c r="V1526" s="76" t="s">
        <v>18</v>
      </c>
      <c r="W1526" s="76" t="s">
        <v>19</v>
      </c>
      <c r="Y1526" s="77">
        <f t="shared" si="96"/>
        <v>0.28139704071942001</v>
      </c>
      <c r="Z1526" s="78">
        <f t="shared" si="97"/>
        <v>4.7657333965046001E-5</v>
      </c>
      <c r="AE1526" s="14" t="s">
        <v>2442</v>
      </c>
      <c r="AF1526" s="14">
        <f t="shared" si="94"/>
        <v>2973.3795817557589</v>
      </c>
      <c r="AG1526" s="14">
        <v>25</v>
      </c>
      <c r="AH1526" s="14">
        <f t="shared" si="95"/>
        <v>-7.7718557173173037</v>
      </c>
      <c r="AU1526" s="14">
        <v>1525</v>
      </c>
      <c r="AV1526" s="14">
        <v>0</v>
      </c>
    </row>
    <row r="1527" spans="1:48" ht="15" x14ac:dyDescent="0.25">
      <c r="A1527" s="14">
        <v>1526</v>
      </c>
      <c r="B1527" s="14">
        <v>23897</v>
      </c>
      <c r="C1527" s="102" t="s">
        <v>978</v>
      </c>
      <c r="D1527" s="102">
        <v>16</v>
      </c>
      <c r="E1527" s="14" t="s">
        <v>20</v>
      </c>
      <c r="F1527" s="15" t="s">
        <v>1165</v>
      </c>
      <c r="I1527" s="103">
        <v>5.3483099132264867E-4</v>
      </c>
      <c r="J1527" s="87">
        <v>5.3483099132264864E-6</v>
      </c>
      <c r="K1527" s="103">
        <v>0.28189774984936294</v>
      </c>
      <c r="L1527" s="103">
        <v>7.6123674845122739E-5</v>
      </c>
      <c r="M1527" s="104">
        <v>-7.7339703391199333</v>
      </c>
      <c r="N1527" s="14">
        <v>0.5</v>
      </c>
      <c r="P1527" s="114">
        <v>1073.2324124531201</v>
      </c>
      <c r="Q1527" s="114">
        <v>21.917182330779799</v>
      </c>
      <c r="R1527" s="74">
        <v>1</v>
      </c>
      <c r="S1527" s="75">
        <v>1</v>
      </c>
      <c r="T1527" s="75" t="s">
        <v>3723</v>
      </c>
      <c r="U1527" s="75">
        <v>0</v>
      </c>
      <c r="V1527" s="76" t="s">
        <v>18</v>
      </c>
      <c r="W1527" s="76" t="s">
        <v>19</v>
      </c>
      <c r="Y1527" s="77">
        <f t="shared" si="96"/>
        <v>0.28189774983864641</v>
      </c>
      <c r="Z1527" s="78">
        <f t="shared" si="97"/>
        <v>7.6123674845122739E-5</v>
      </c>
      <c r="AE1527" s="14" t="s">
        <v>2442</v>
      </c>
      <c r="AF1527" s="14">
        <f t="shared" si="94"/>
        <v>2371.8285102875429</v>
      </c>
      <c r="AG1527" s="14">
        <v>25</v>
      </c>
      <c r="AH1527" s="14">
        <f t="shared" si="95"/>
        <v>-7.8558605434705395</v>
      </c>
      <c r="AU1527" s="14">
        <v>1526</v>
      </c>
      <c r="AV1527" s="14">
        <v>0</v>
      </c>
    </row>
    <row r="1528" spans="1:48" ht="15" x14ac:dyDescent="0.25">
      <c r="A1528" s="14">
        <v>1527</v>
      </c>
      <c r="B1528" s="14">
        <v>23897</v>
      </c>
      <c r="C1528" s="102" t="s">
        <v>978</v>
      </c>
      <c r="D1528" s="102">
        <v>18</v>
      </c>
      <c r="E1528" s="14" t="s">
        <v>20</v>
      </c>
      <c r="F1528" s="15" t="s">
        <v>1166</v>
      </c>
      <c r="I1528" s="103">
        <v>4.452624820463188E-4</v>
      </c>
      <c r="J1528" s="87">
        <v>4.4526248204631883E-6</v>
      </c>
      <c r="K1528" s="103">
        <v>0.28107656558117039</v>
      </c>
      <c r="L1528" s="103">
        <v>4.8351395578636198E-5</v>
      </c>
      <c r="M1528" s="104">
        <v>-2.5035244056115236</v>
      </c>
      <c r="N1528" s="14">
        <v>0.5</v>
      </c>
      <c r="P1528" s="114">
        <v>2582.8441724951499</v>
      </c>
      <c r="Q1528" s="114">
        <v>6.9196823592597001</v>
      </c>
      <c r="R1528" s="74">
        <v>1</v>
      </c>
      <c r="S1528" s="75">
        <v>1</v>
      </c>
      <c r="T1528" s="75" t="s">
        <v>3723</v>
      </c>
      <c r="U1528" s="75">
        <v>0</v>
      </c>
      <c r="V1528" s="76" t="s">
        <v>18</v>
      </c>
      <c r="W1528" s="76" t="s">
        <v>19</v>
      </c>
      <c r="Y1528" s="77">
        <f t="shared" si="96"/>
        <v>0.28107656555969907</v>
      </c>
      <c r="Z1528" s="78">
        <f t="shared" si="97"/>
        <v>4.8351395578636198E-5</v>
      </c>
      <c r="AE1528" s="14" t="s">
        <v>2442</v>
      </c>
      <c r="AF1528" s="14">
        <f t="shared" si="94"/>
        <v>3229.6773917565529</v>
      </c>
      <c r="AG1528" s="14">
        <v>25</v>
      </c>
      <c r="AH1528" s="14">
        <f t="shared" si="95"/>
        <v>-4.0099444158908257</v>
      </c>
      <c r="AU1528" s="14">
        <v>1527</v>
      </c>
      <c r="AV1528" s="14">
        <v>0</v>
      </c>
    </row>
    <row r="1529" spans="1:48" ht="15" x14ac:dyDescent="0.25">
      <c r="A1529" s="14">
        <v>1528</v>
      </c>
      <c r="B1529" s="14">
        <v>23897</v>
      </c>
      <c r="C1529" s="102" t="s">
        <v>978</v>
      </c>
      <c r="D1529" s="102">
        <v>2</v>
      </c>
      <c r="E1529" s="14" t="s">
        <v>20</v>
      </c>
      <c r="F1529" s="15" t="s">
        <v>1167</v>
      </c>
      <c r="I1529" s="103">
        <v>4.9011144803306789E-4</v>
      </c>
      <c r="J1529" s="87">
        <v>4.9011144803306787E-6</v>
      </c>
      <c r="K1529" s="103">
        <v>0.28139553993923933</v>
      </c>
      <c r="L1529" s="103">
        <v>8.6193102083978552E-5</v>
      </c>
      <c r="M1529" s="104">
        <v>-5.9074647876777853</v>
      </c>
      <c r="N1529" s="14">
        <v>0.5</v>
      </c>
      <c r="P1529" s="114">
        <v>1942.78685252176</v>
      </c>
      <c r="Q1529" s="114">
        <v>18.227603933924801</v>
      </c>
      <c r="R1529" s="74">
        <v>1</v>
      </c>
      <c r="S1529" s="75">
        <v>1</v>
      </c>
      <c r="T1529" s="75" t="s">
        <v>3723</v>
      </c>
      <c r="U1529" s="75">
        <v>0</v>
      </c>
      <c r="V1529" s="76" t="s">
        <v>18</v>
      </c>
      <c r="W1529" s="76" t="s">
        <v>19</v>
      </c>
      <c r="Y1529" s="77">
        <f t="shared" si="96"/>
        <v>0.2813955399214621</v>
      </c>
      <c r="Z1529" s="78">
        <f t="shared" si="97"/>
        <v>8.6193102083978552E-5</v>
      </c>
      <c r="AE1529" s="14" t="s">
        <v>2442</v>
      </c>
      <c r="AF1529" s="14">
        <f t="shared" si="94"/>
        <v>2936.0399557744618</v>
      </c>
      <c r="AG1529" s="14">
        <v>25</v>
      </c>
      <c r="AH1529" s="14">
        <f t="shared" si="95"/>
        <v>-6.5128417556454297</v>
      </c>
      <c r="AU1529" s="14">
        <v>1528</v>
      </c>
      <c r="AV1529" s="14">
        <v>0</v>
      </c>
    </row>
    <row r="1530" spans="1:48" ht="15" x14ac:dyDescent="0.25">
      <c r="A1530" s="14">
        <v>1529</v>
      </c>
      <c r="B1530" s="14">
        <v>23897</v>
      </c>
      <c r="C1530" s="102" t="s">
        <v>978</v>
      </c>
      <c r="D1530" s="102">
        <v>20</v>
      </c>
      <c r="E1530" s="14" t="s">
        <v>20</v>
      </c>
      <c r="F1530" s="15" t="s">
        <v>1168</v>
      </c>
      <c r="I1530" s="103">
        <v>4.4840239702516311E-4</v>
      </c>
      <c r="J1530" s="87">
        <v>4.4840239702516316E-6</v>
      </c>
      <c r="K1530" s="103">
        <v>0.28111232949531595</v>
      </c>
      <c r="L1530" s="103">
        <v>7.480088482878037E-5</v>
      </c>
      <c r="M1530" s="104">
        <v>1.2612313866777747</v>
      </c>
      <c r="N1530" s="14">
        <v>0.5</v>
      </c>
      <c r="P1530" s="114">
        <v>2691.2485293306499</v>
      </c>
      <c r="Q1530" s="114">
        <v>5.0595438071641201</v>
      </c>
      <c r="R1530" s="74">
        <v>1</v>
      </c>
      <c r="S1530" s="75">
        <v>1</v>
      </c>
      <c r="T1530" s="75" t="s">
        <v>3723</v>
      </c>
      <c r="U1530" s="75">
        <v>0</v>
      </c>
      <c r="V1530" s="76" t="s">
        <v>18</v>
      </c>
      <c r="W1530" s="76" t="s">
        <v>19</v>
      </c>
      <c r="Y1530" s="77">
        <f t="shared" si="96"/>
        <v>0.28111232947278569</v>
      </c>
      <c r="Z1530" s="78">
        <f t="shared" si="97"/>
        <v>7.480088482878037E-5</v>
      </c>
      <c r="AE1530" s="14" t="s">
        <v>2442</v>
      </c>
      <c r="AF1530" s="14">
        <f t="shared" si="94"/>
        <v>3086.0762433277814</v>
      </c>
      <c r="AG1530" s="14">
        <v>25</v>
      </c>
      <c r="AH1530" s="14">
        <f t="shared" si="95"/>
        <v>-1.2417416274428128</v>
      </c>
      <c r="AU1530" s="14">
        <v>1529</v>
      </c>
      <c r="AV1530" s="14">
        <v>0</v>
      </c>
    </row>
    <row r="1531" spans="1:48" ht="15" x14ac:dyDescent="0.25">
      <c r="A1531" s="14">
        <v>1530</v>
      </c>
      <c r="B1531" s="14">
        <v>23897</v>
      </c>
      <c r="C1531" s="102" t="s">
        <v>978</v>
      </c>
      <c r="D1531" s="102">
        <v>24</v>
      </c>
      <c r="E1531" s="14" t="s">
        <v>20</v>
      </c>
      <c r="F1531" s="15" t="s">
        <v>1169</v>
      </c>
      <c r="I1531" s="103">
        <v>4.8281209226339679E-4</v>
      </c>
      <c r="J1531" s="87">
        <v>4.8281209226339676E-6</v>
      </c>
      <c r="K1531" s="103">
        <v>0.28140193773406652</v>
      </c>
      <c r="L1531" s="103">
        <v>6.9818429167051792E-5</v>
      </c>
      <c r="M1531" s="104">
        <v>-8.1255487989673192</v>
      </c>
      <c r="N1531" s="14">
        <v>0.5</v>
      </c>
      <c r="P1531" s="114">
        <v>1834.8982084873001</v>
      </c>
      <c r="Q1531" s="114">
        <v>21.388829284323201</v>
      </c>
      <c r="R1531" s="74">
        <v>1</v>
      </c>
      <c r="S1531" s="75">
        <v>1</v>
      </c>
      <c r="T1531" s="75" t="s">
        <v>3723</v>
      </c>
      <c r="U1531" s="75">
        <v>0</v>
      </c>
      <c r="V1531" s="76" t="s">
        <v>18</v>
      </c>
      <c r="W1531" s="76" t="s">
        <v>19</v>
      </c>
      <c r="Y1531" s="77">
        <f t="shared" si="96"/>
        <v>0.28140193771752658</v>
      </c>
      <c r="Z1531" s="78">
        <f t="shared" si="97"/>
        <v>6.9818429167051792E-5</v>
      </c>
      <c r="AE1531" s="14" t="s">
        <v>2442</v>
      </c>
      <c r="AF1531" s="14">
        <f t="shared" si="94"/>
        <v>2987.2054781615657</v>
      </c>
      <c r="AG1531" s="14">
        <v>25</v>
      </c>
      <c r="AH1531" s="14">
        <f t="shared" si="95"/>
        <v>-8.1437858815936153</v>
      </c>
      <c r="AU1531" s="14">
        <v>1530</v>
      </c>
      <c r="AV1531" s="14">
        <v>0</v>
      </c>
    </row>
    <row r="1532" spans="1:48" ht="15" x14ac:dyDescent="0.25">
      <c r="A1532" s="14">
        <v>1531</v>
      </c>
      <c r="B1532" s="14">
        <v>23897</v>
      </c>
      <c r="C1532" s="102" t="s">
        <v>978</v>
      </c>
      <c r="D1532" s="102">
        <v>27</v>
      </c>
      <c r="E1532" s="14" t="s">
        <v>20</v>
      </c>
      <c r="F1532" s="15" t="s">
        <v>1170</v>
      </c>
      <c r="I1532" s="103">
        <v>3.8418088935496329E-4</v>
      </c>
      <c r="J1532" s="87">
        <v>3.8418088935496331E-6</v>
      </c>
      <c r="K1532" s="103">
        <v>0.28151053148717675</v>
      </c>
      <c r="L1532" s="103">
        <v>6.6010656327248788E-5</v>
      </c>
      <c r="M1532" s="104">
        <v>-2.4374541370919545</v>
      </c>
      <c r="N1532" s="14">
        <v>0.5</v>
      </c>
      <c r="P1532" s="114">
        <v>1909.79759789739</v>
      </c>
      <c r="Q1532" s="114">
        <v>9.6799126683658905</v>
      </c>
      <c r="R1532" s="74">
        <v>1</v>
      </c>
      <c r="S1532" s="75">
        <v>1</v>
      </c>
      <c r="T1532" s="75" t="s">
        <v>3723</v>
      </c>
      <c r="U1532" s="75">
        <v>0</v>
      </c>
      <c r="V1532" s="76" t="s">
        <v>18</v>
      </c>
      <c r="W1532" s="76" t="s">
        <v>19</v>
      </c>
      <c r="Y1532" s="77">
        <f t="shared" si="96"/>
        <v>0.28151053147347843</v>
      </c>
      <c r="Z1532" s="78">
        <f t="shared" si="97"/>
        <v>6.6010656327248788E-5</v>
      </c>
      <c r="AE1532" s="14" t="s">
        <v>2442</v>
      </c>
      <c r="AF1532" s="14">
        <f t="shared" si="94"/>
        <v>2698.0819144765669</v>
      </c>
      <c r="AG1532" s="14">
        <v>25</v>
      </c>
      <c r="AH1532" s="14">
        <f t="shared" si="95"/>
        <v>-3.9613633360970253</v>
      </c>
      <c r="AU1532" s="14">
        <v>1531</v>
      </c>
      <c r="AV1532" s="14">
        <v>0</v>
      </c>
    </row>
    <row r="1533" spans="1:48" ht="15" x14ac:dyDescent="0.25">
      <c r="A1533" s="14">
        <v>1532</v>
      </c>
      <c r="B1533" s="14">
        <v>23897</v>
      </c>
      <c r="C1533" s="102" t="s">
        <v>978</v>
      </c>
      <c r="D1533" s="102">
        <v>28</v>
      </c>
      <c r="E1533" s="14" t="s">
        <v>20</v>
      </c>
      <c r="F1533" s="15" t="s">
        <v>1171</v>
      </c>
      <c r="I1533" s="103">
        <v>4.0491348797799559E-4</v>
      </c>
      <c r="J1533" s="87">
        <v>4.0491348797799563E-6</v>
      </c>
      <c r="K1533" s="103">
        <v>0.28129003847931355</v>
      </c>
      <c r="L1533" s="103">
        <v>5.8524260807869344E-5</v>
      </c>
      <c r="M1533" s="104">
        <v>-11.024048931113084</v>
      </c>
      <c r="N1533" s="14">
        <v>0.5</v>
      </c>
      <c r="P1533" s="114">
        <v>1877.9422805271699</v>
      </c>
      <c r="Q1533" s="114">
        <v>40.356094888404201</v>
      </c>
      <c r="R1533" s="74">
        <v>1</v>
      </c>
      <c r="S1533" s="75">
        <v>1</v>
      </c>
      <c r="T1533" s="75" t="s">
        <v>3723</v>
      </c>
      <c r="U1533" s="75">
        <v>0</v>
      </c>
      <c r="V1533" s="76" t="s">
        <v>18</v>
      </c>
      <c r="W1533" s="76" t="s">
        <v>19</v>
      </c>
      <c r="Y1533" s="77">
        <f t="shared" si="96"/>
        <v>0.2812900384651168</v>
      </c>
      <c r="Z1533" s="78">
        <f t="shared" si="97"/>
        <v>5.8524260807869344E-5</v>
      </c>
      <c r="AE1533" s="14" t="s">
        <v>2442</v>
      </c>
      <c r="AF1533" s="14">
        <f t="shared" si="94"/>
        <v>3196.870830758447</v>
      </c>
      <c r="AG1533" s="14">
        <v>25</v>
      </c>
      <c r="AH1533" s="14">
        <f t="shared" si="95"/>
        <v>-10.27503597875962</v>
      </c>
      <c r="AU1533" s="14">
        <v>1532</v>
      </c>
      <c r="AV1533" s="14">
        <v>0</v>
      </c>
    </row>
    <row r="1534" spans="1:48" ht="15" x14ac:dyDescent="0.25">
      <c r="A1534" s="14">
        <v>1533</v>
      </c>
      <c r="B1534" s="14">
        <v>23897</v>
      </c>
      <c r="C1534" s="102" t="s">
        <v>978</v>
      </c>
      <c r="D1534" s="102">
        <v>29</v>
      </c>
      <c r="E1534" s="14" t="s">
        <v>20</v>
      </c>
      <c r="F1534" s="15" t="s">
        <v>1172</v>
      </c>
      <c r="I1534" s="103">
        <v>2.1042498627128777E-4</v>
      </c>
      <c r="J1534" s="87">
        <v>2.1042498627128777E-6</v>
      </c>
      <c r="K1534" s="103">
        <v>0.28119997760353382</v>
      </c>
      <c r="L1534" s="103">
        <v>5.8764988363796515E-5</v>
      </c>
      <c r="M1534" s="104">
        <v>-12.188411819944456</v>
      </c>
      <c r="N1534" s="14">
        <v>0.5</v>
      </c>
      <c r="P1534" s="114">
        <v>1955.9344218618601</v>
      </c>
      <c r="Q1534" s="114">
        <v>14.2285700426033</v>
      </c>
      <c r="R1534" s="74">
        <v>1</v>
      </c>
      <c r="S1534" s="75">
        <v>1</v>
      </c>
      <c r="T1534" s="75" t="s">
        <v>3723</v>
      </c>
      <c r="U1534" s="75">
        <v>0</v>
      </c>
      <c r="V1534" s="76" t="s">
        <v>18</v>
      </c>
      <c r="W1534" s="76" t="s">
        <v>19</v>
      </c>
      <c r="Y1534" s="77">
        <f t="shared" si="96"/>
        <v>0.28119997759584969</v>
      </c>
      <c r="Z1534" s="78">
        <f t="shared" si="97"/>
        <v>5.8764988363796515E-5</v>
      </c>
      <c r="AE1534" s="14" t="s">
        <v>2442</v>
      </c>
      <c r="AF1534" s="14">
        <f t="shared" si="94"/>
        <v>3327.8185724959108</v>
      </c>
      <c r="AG1534" s="14">
        <v>25</v>
      </c>
      <c r="AH1534" s="14">
        <f t="shared" si="95"/>
        <v>-11.131185161723863</v>
      </c>
      <c r="AU1534" s="14">
        <v>1533</v>
      </c>
      <c r="AV1534" s="14">
        <v>0</v>
      </c>
    </row>
    <row r="1535" spans="1:48" ht="15" x14ac:dyDescent="0.25">
      <c r="A1535" s="14">
        <v>1534</v>
      </c>
      <c r="B1535" s="14">
        <v>23897</v>
      </c>
      <c r="C1535" s="102" t="s">
        <v>978</v>
      </c>
      <c r="D1535" s="102">
        <v>3</v>
      </c>
      <c r="E1535" s="14" t="s">
        <v>20</v>
      </c>
      <c r="F1535" s="15" t="s">
        <v>1173</v>
      </c>
      <c r="I1535" s="103">
        <v>6.2569610801549705E-3</v>
      </c>
      <c r="J1535" s="87">
        <v>6.2569610801549709E-5</v>
      </c>
      <c r="K1535" s="103">
        <v>0.28204570087237785</v>
      </c>
      <c r="L1535" s="103">
        <v>3.3315971034659997E-5</v>
      </c>
      <c r="M1535" s="104">
        <v>-7.1101719121224871</v>
      </c>
      <c r="N1535" s="14">
        <v>0.5</v>
      </c>
      <c r="P1535" s="114">
        <v>1045.03850387222</v>
      </c>
      <c r="Q1535" s="114">
        <v>20.664584067968299</v>
      </c>
      <c r="R1535" s="74">
        <v>1</v>
      </c>
      <c r="S1535" s="75">
        <v>1</v>
      </c>
      <c r="T1535" s="75" t="s">
        <v>3723</v>
      </c>
      <c r="U1535" s="75">
        <v>0</v>
      </c>
      <c r="V1535" s="76" t="s">
        <v>18</v>
      </c>
      <c r="W1535" s="76" t="s">
        <v>19</v>
      </c>
      <c r="Y1535" s="77">
        <f t="shared" si="96"/>
        <v>0.28204570075029911</v>
      </c>
      <c r="Z1535" s="78">
        <f t="shared" si="97"/>
        <v>3.3315971034659997E-5</v>
      </c>
      <c r="AE1535" s="14" t="s">
        <v>2442</v>
      </c>
      <c r="AF1535" s="14">
        <f t="shared" si="94"/>
        <v>2311.6955996733132</v>
      </c>
      <c r="AG1535" s="14">
        <v>25</v>
      </c>
      <c r="AH1535" s="14">
        <f t="shared" si="95"/>
        <v>-7.3971852295018294</v>
      </c>
      <c r="AU1535" s="14">
        <v>1534</v>
      </c>
      <c r="AV1535" s="14">
        <v>0</v>
      </c>
    </row>
    <row r="1536" spans="1:48" ht="15" x14ac:dyDescent="0.25">
      <c r="A1536" s="14">
        <v>1535</v>
      </c>
      <c r="B1536" s="14">
        <v>23897</v>
      </c>
      <c r="C1536" s="102" t="s">
        <v>978</v>
      </c>
      <c r="D1536" s="102">
        <v>30</v>
      </c>
      <c r="E1536" s="14" t="s">
        <v>20</v>
      </c>
      <c r="F1536" s="15" t="s">
        <v>1174</v>
      </c>
      <c r="I1536" s="103">
        <v>6.1243351318305769E-4</v>
      </c>
      <c r="J1536" s="87">
        <v>6.1243351318305772E-6</v>
      </c>
      <c r="K1536" s="103">
        <v>0.28098423448907661</v>
      </c>
      <c r="L1536" s="103">
        <v>5.7767527203814395E-5</v>
      </c>
      <c r="M1536" s="104">
        <v>-10.574623067217681</v>
      </c>
      <c r="N1536" s="14">
        <v>0.5</v>
      </c>
      <c r="P1536" s="114">
        <v>2386.7653436742198</v>
      </c>
      <c r="Q1536" s="114">
        <v>8.6727023350526906</v>
      </c>
      <c r="R1536" s="74">
        <v>1</v>
      </c>
      <c r="S1536" s="75">
        <v>1</v>
      </c>
      <c r="T1536" s="75" t="s">
        <v>3723</v>
      </c>
      <c r="U1536" s="75">
        <v>0</v>
      </c>
      <c r="V1536" s="76" t="s">
        <v>18</v>
      </c>
      <c r="W1536" s="76" t="s">
        <v>19</v>
      </c>
      <c r="Y1536" s="77">
        <f t="shared" si="96"/>
        <v>0.280984234461786</v>
      </c>
      <c r="Z1536" s="78">
        <f t="shared" si="97"/>
        <v>5.7767527203814395E-5</v>
      </c>
      <c r="AE1536" s="14" t="s">
        <v>2442</v>
      </c>
      <c r="AF1536" s="14">
        <f t="shared" si="94"/>
        <v>3564.2986636441015</v>
      </c>
      <c r="AG1536" s="14">
        <v>25</v>
      </c>
      <c r="AH1536" s="14">
        <f t="shared" si="95"/>
        <v>-9.944575784718884</v>
      </c>
      <c r="AU1536" s="14">
        <v>1535</v>
      </c>
      <c r="AV1536" s="14">
        <v>0</v>
      </c>
    </row>
    <row r="1537" spans="1:48" ht="15" x14ac:dyDescent="0.25">
      <c r="A1537" s="14">
        <v>1536</v>
      </c>
      <c r="B1537" s="14">
        <v>23897</v>
      </c>
      <c r="C1537" s="102" t="s">
        <v>978</v>
      </c>
      <c r="D1537" s="102">
        <v>31</v>
      </c>
      <c r="E1537" s="14" t="s">
        <v>20</v>
      </c>
      <c r="F1537" s="15" t="s">
        <v>1175</v>
      </c>
      <c r="I1537" s="103">
        <v>3.1605698496936442E-4</v>
      </c>
      <c r="J1537" s="87">
        <v>3.1605698496936442E-6</v>
      </c>
      <c r="K1537" s="103">
        <v>0.28142648754800476</v>
      </c>
      <c r="L1537" s="103">
        <v>7.0955365545330754E-5</v>
      </c>
      <c r="M1537" s="104">
        <v>-6.7507248624920635</v>
      </c>
      <c r="N1537" s="14">
        <v>0.5</v>
      </c>
      <c r="P1537" s="114">
        <v>1847.8013598341499</v>
      </c>
      <c r="Q1537" s="114">
        <v>19.797280115408199</v>
      </c>
      <c r="R1537" s="74">
        <v>1</v>
      </c>
      <c r="S1537" s="75">
        <v>1</v>
      </c>
      <c r="T1537" s="75" t="s">
        <v>3723</v>
      </c>
      <c r="U1537" s="75">
        <v>0</v>
      </c>
      <c r="V1537" s="76" t="s">
        <v>18</v>
      </c>
      <c r="W1537" s="76" t="s">
        <v>19</v>
      </c>
      <c r="Y1537" s="77">
        <f t="shared" si="96"/>
        <v>0.28142648753710126</v>
      </c>
      <c r="Z1537" s="78">
        <f t="shared" si="97"/>
        <v>7.0955365545330754E-5</v>
      </c>
      <c r="AE1537" s="14" t="s">
        <v>2442</v>
      </c>
      <c r="AF1537" s="14">
        <f t="shared" si="94"/>
        <v>2913.502670767577</v>
      </c>
      <c r="AG1537" s="14">
        <v>25</v>
      </c>
      <c r="AH1537" s="14">
        <f t="shared" si="95"/>
        <v>-7.1328859283029864</v>
      </c>
      <c r="AU1537" s="14">
        <v>1536</v>
      </c>
      <c r="AV1537" s="14">
        <v>0</v>
      </c>
    </row>
    <row r="1538" spans="1:48" ht="15" x14ac:dyDescent="0.25">
      <c r="A1538" s="14">
        <v>1537</v>
      </c>
      <c r="B1538" s="14">
        <v>23897</v>
      </c>
      <c r="C1538" s="102" t="s">
        <v>978</v>
      </c>
      <c r="D1538" s="102">
        <v>33</v>
      </c>
      <c r="E1538" s="14" t="s">
        <v>20</v>
      </c>
      <c r="F1538" s="15" t="s">
        <v>1176</v>
      </c>
      <c r="I1538" s="103">
        <v>5.4630141154931764E-4</v>
      </c>
      <c r="J1538" s="87">
        <v>5.4630141154931761E-6</v>
      </c>
      <c r="K1538" s="103">
        <v>0.28149355986825297</v>
      </c>
      <c r="L1538" s="103">
        <v>8.1912464758508382E-5</v>
      </c>
      <c r="M1538" s="104">
        <v>-2.7041598963073454</v>
      </c>
      <c r="N1538" s="14">
        <v>0.5</v>
      </c>
      <c r="P1538" s="114">
        <v>1933.94469200616</v>
      </c>
      <c r="Q1538" s="114">
        <v>50.320455301413197</v>
      </c>
      <c r="R1538" s="74">
        <v>1</v>
      </c>
      <c r="S1538" s="75">
        <v>1</v>
      </c>
      <c r="T1538" s="75" t="s">
        <v>3723</v>
      </c>
      <c r="U1538" s="75">
        <v>0</v>
      </c>
      <c r="V1538" s="76" t="s">
        <v>18</v>
      </c>
      <c r="W1538" s="76" t="s">
        <v>19</v>
      </c>
      <c r="Y1538" s="77">
        <f t="shared" si="96"/>
        <v>0.28149355984852781</v>
      </c>
      <c r="Z1538" s="78">
        <f t="shared" si="97"/>
        <v>8.1912464758508382E-5</v>
      </c>
      <c r="AE1538" s="14" t="s">
        <v>2442</v>
      </c>
      <c r="AF1538" s="14">
        <f t="shared" si="94"/>
        <v>2733.117478673169</v>
      </c>
      <c r="AG1538" s="14">
        <v>25</v>
      </c>
      <c r="AH1538" s="14">
        <f t="shared" si="95"/>
        <v>-4.1574705119906952</v>
      </c>
      <c r="AU1538" s="14">
        <v>1537</v>
      </c>
      <c r="AV1538" s="14">
        <v>0</v>
      </c>
    </row>
    <row r="1539" spans="1:48" ht="15" x14ac:dyDescent="0.25">
      <c r="A1539" s="14">
        <v>1538</v>
      </c>
      <c r="B1539" s="14">
        <v>23897</v>
      </c>
      <c r="C1539" s="102" t="s">
        <v>978</v>
      </c>
      <c r="D1539" s="102">
        <v>35</v>
      </c>
      <c r="E1539" s="14" t="s">
        <v>20</v>
      </c>
      <c r="F1539" s="15" t="s">
        <v>1177</v>
      </c>
      <c r="I1539" s="103">
        <v>2.6123510730579279E-4</v>
      </c>
      <c r="J1539" s="87">
        <v>2.6123510730579278E-6</v>
      </c>
      <c r="K1539" s="103">
        <v>0.2812247381932324</v>
      </c>
      <c r="L1539" s="103">
        <v>9.8739133054250876E-5</v>
      </c>
      <c r="M1539" s="104">
        <v>-12.337574961903686</v>
      </c>
      <c r="N1539" s="14">
        <v>0.5</v>
      </c>
      <c r="P1539" s="114">
        <v>1914.33283617805</v>
      </c>
      <c r="Q1539" s="114">
        <v>10.298103291968699</v>
      </c>
      <c r="R1539" s="74">
        <v>1</v>
      </c>
      <c r="S1539" s="75">
        <v>1</v>
      </c>
      <c r="T1539" s="75" t="s">
        <v>3723</v>
      </c>
      <c r="U1539" s="75">
        <v>0</v>
      </c>
      <c r="V1539" s="76" t="s">
        <v>18</v>
      </c>
      <c r="W1539" s="76" t="s">
        <v>19</v>
      </c>
      <c r="Y1539" s="77">
        <f t="shared" si="96"/>
        <v>0.28122473818389571</v>
      </c>
      <c r="Z1539" s="78">
        <f t="shared" si="97"/>
        <v>9.8739133054250876E-5</v>
      </c>
      <c r="AE1539" s="14" t="s">
        <v>2442</v>
      </c>
      <c r="AF1539" s="14">
        <f t="shared" ref="AF1539:AF1602" si="98">LN((K1539-(EXP(0.00000000001867*P1539*1000000)-1)*(I1539-0.015)-0.28325)/(0.015-0.0384)+1)/0.00000000001867/1000000</f>
        <v>3304.146984278279</v>
      </c>
      <c r="AG1539" s="14">
        <v>25</v>
      </c>
      <c r="AH1539" s="14">
        <f t="shared" ref="AH1539:AH1602" si="99">(M1539-2.95)/1.36</f>
        <v>-11.24086394257624</v>
      </c>
      <c r="AU1539" s="14">
        <v>1538</v>
      </c>
      <c r="AV1539" s="14">
        <v>0</v>
      </c>
    </row>
    <row r="1540" spans="1:48" ht="15" x14ac:dyDescent="0.25">
      <c r="A1540" s="14">
        <v>1539</v>
      </c>
      <c r="B1540" s="14">
        <v>23897</v>
      </c>
      <c r="C1540" s="102" t="s">
        <v>978</v>
      </c>
      <c r="D1540" s="102">
        <v>4</v>
      </c>
      <c r="E1540" s="14" t="s">
        <v>20</v>
      </c>
      <c r="F1540" s="15" t="s">
        <v>1178</v>
      </c>
      <c r="I1540" s="103">
        <v>5.272235144481559E-4</v>
      </c>
      <c r="J1540" s="87">
        <v>5.2722351444815591E-6</v>
      </c>
      <c r="K1540" s="103">
        <v>0.28137304097619853</v>
      </c>
      <c r="L1540" s="103">
        <v>7.2322922646030042E-5</v>
      </c>
      <c r="M1540" s="104">
        <v>-8.8665307227242529</v>
      </c>
      <c r="N1540" s="14">
        <v>0.5</v>
      </c>
      <c r="P1540" s="114">
        <v>1850.0484156165501</v>
      </c>
      <c r="Q1540" s="114">
        <v>15.8112541207734</v>
      </c>
      <c r="R1540" s="74">
        <v>1</v>
      </c>
      <c r="S1540" s="75">
        <v>1</v>
      </c>
      <c r="T1540" s="75" t="s">
        <v>3723</v>
      </c>
      <c r="U1540" s="75">
        <v>0</v>
      </c>
      <c r="V1540" s="76" t="s">
        <v>18</v>
      </c>
      <c r="W1540" s="76" t="s">
        <v>19</v>
      </c>
      <c r="Y1540" s="77">
        <f t="shared" si="96"/>
        <v>0.28137304095798804</v>
      </c>
      <c r="Z1540" s="78">
        <f t="shared" si="97"/>
        <v>7.2322922646030042E-5</v>
      </c>
      <c r="AE1540" s="14" t="s">
        <v>2442</v>
      </c>
      <c r="AF1540" s="14">
        <f t="shared" si="98"/>
        <v>3043.9097629003986</v>
      </c>
      <c r="AG1540" s="14">
        <v>25</v>
      </c>
      <c r="AH1540" s="14">
        <f t="shared" si="99"/>
        <v>-8.6886255314148908</v>
      </c>
      <c r="AU1540" s="14">
        <v>1539</v>
      </c>
      <c r="AV1540" s="14">
        <v>0</v>
      </c>
    </row>
    <row r="1541" spans="1:48" ht="15" x14ac:dyDescent="0.25">
      <c r="A1541" s="14">
        <v>1540</v>
      </c>
      <c r="B1541" s="14">
        <v>23897</v>
      </c>
      <c r="C1541" s="102" t="s">
        <v>978</v>
      </c>
      <c r="D1541" s="102">
        <v>43</v>
      </c>
      <c r="E1541" s="14" t="s">
        <v>20</v>
      </c>
      <c r="F1541" s="15" t="s">
        <v>1179</v>
      </c>
      <c r="I1541" s="103">
        <v>1.1420517408760197E-3</v>
      </c>
      <c r="J1541" s="87">
        <v>1.1420517408760197E-5</v>
      </c>
      <c r="K1541" s="103">
        <v>0.2821854871626564</v>
      </c>
      <c r="L1541" s="103">
        <v>6.6509924273041047E-5</v>
      </c>
      <c r="M1541" s="104">
        <v>1.2632319310124096</v>
      </c>
      <c r="N1541" s="14">
        <v>0.5</v>
      </c>
      <c r="P1541" s="114">
        <v>1038.2802421639201</v>
      </c>
      <c r="Q1541" s="114">
        <v>45.166155506618203</v>
      </c>
      <c r="R1541" s="74">
        <v>1</v>
      </c>
      <c r="S1541" s="75">
        <v>1</v>
      </c>
      <c r="T1541" s="75" t="s">
        <v>3723</v>
      </c>
      <c r="U1541" s="75">
        <v>0</v>
      </c>
      <c r="V1541" s="76" t="s">
        <v>18</v>
      </c>
      <c r="W1541" s="76" t="s">
        <v>19</v>
      </c>
      <c r="Y1541" s="77">
        <f t="shared" si="96"/>
        <v>0.28218548714051805</v>
      </c>
      <c r="Z1541" s="78">
        <f t="shared" si="97"/>
        <v>6.6509924273041047E-5</v>
      </c>
      <c r="AE1541" s="14" t="s">
        <v>2442</v>
      </c>
      <c r="AF1541" s="14">
        <f t="shared" si="98"/>
        <v>1785.6490480264079</v>
      </c>
      <c r="AG1541" s="14">
        <v>25</v>
      </c>
      <c r="AH1541" s="14">
        <f t="shared" si="99"/>
        <v>-1.2402706389614635</v>
      </c>
      <c r="AU1541" s="14">
        <v>1540</v>
      </c>
      <c r="AV1541" s="14">
        <v>0</v>
      </c>
    </row>
    <row r="1542" spans="1:48" ht="15" x14ac:dyDescent="0.25">
      <c r="A1542" s="14">
        <v>1541</v>
      </c>
      <c r="B1542" s="14">
        <v>23897</v>
      </c>
      <c r="C1542" s="102" t="s">
        <v>978</v>
      </c>
      <c r="D1542" s="102">
        <v>47</v>
      </c>
      <c r="E1542" s="14" t="s">
        <v>20</v>
      </c>
      <c r="F1542" s="15" t="s">
        <v>1180</v>
      </c>
      <c r="I1542" s="103">
        <v>3.0745996695887592E-4</v>
      </c>
      <c r="J1542" s="87">
        <v>3.0745996695887592E-6</v>
      </c>
      <c r="K1542" s="103">
        <v>0.2814130208937502</v>
      </c>
      <c r="L1542" s="103">
        <v>3.8538966730726899E-5</v>
      </c>
      <c r="M1542" s="104">
        <v>-5.3671926534093473</v>
      </c>
      <c r="N1542" s="14">
        <v>0.5</v>
      </c>
      <c r="P1542" s="114">
        <v>1928.81105178351</v>
      </c>
      <c r="Q1542" s="114">
        <v>7.8826655502342602</v>
      </c>
      <c r="R1542" s="74">
        <v>1</v>
      </c>
      <c r="S1542" s="75">
        <v>1</v>
      </c>
      <c r="T1542" s="75" t="s">
        <v>3723</v>
      </c>
      <c r="U1542" s="75">
        <v>0</v>
      </c>
      <c r="V1542" s="76" t="s">
        <v>18</v>
      </c>
      <c r="W1542" s="76" t="s">
        <v>19</v>
      </c>
      <c r="Y1542" s="77">
        <f t="shared" si="96"/>
        <v>0.28141302088267828</v>
      </c>
      <c r="Z1542" s="78">
        <f t="shared" si="97"/>
        <v>3.8538966730726899E-5</v>
      </c>
      <c r="AE1542" s="14" t="s">
        <v>2442</v>
      </c>
      <c r="AF1542" s="14">
        <f t="shared" si="98"/>
        <v>2892.1365149474609</v>
      </c>
      <c r="AG1542" s="14">
        <v>25</v>
      </c>
      <c r="AH1542" s="14">
        <f t="shared" si="99"/>
        <v>-6.115582833389225</v>
      </c>
      <c r="AU1542" s="14">
        <v>1541</v>
      </c>
      <c r="AV1542" s="14">
        <v>0</v>
      </c>
    </row>
    <row r="1543" spans="1:48" ht="15" x14ac:dyDescent="0.25">
      <c r="A1543" s="14">
        <v>1542</v>
      </c>
      <c r="B1543" s="14">
        <v>23897</v>
      </c>
      <c r="C1543" s="102" t="s">
        <v>978</v>
      </c>
      <c r="D1543" s="102">
        <v>48</v>
      </c>
      <c r="E1543" s="14" t="s">
        <v>20</v>
      </c>
      <c r="F1543" s="15" t="s">
        <v>1181</v>
      </c>
      <c r="I1543" s="103">
        <v>3.9661652665676364E-4</v>
      </c>
      <c r="J1543" s="87">
        <v>3.9661652665676368E-6</v>
      </c>
      <c r="K1543" s="103">
        <v>0.28154645865573591</v>
      </c>
      <c r="L1543" s="103">
        <v>6.2055349584411984E-5</v>
      </c>
      <c r="M1543" s="104">
        <v>-0.51570651136811918</v>
      </c>
      <c r="N1543" s="14">
        <v>0.5</v>
      </c>
      <c r="P1543" s="114">
        <v>1939.3744966208901</v>
      </c>
      <c r="Q1543" s="114">
        <v>20.621563737090501</v>
      </c>
      <c r="R1543" s="74">
        <v>1</v>
      </c>
      <c r="S1543" s="75">
        <v>1</v>
      </c>
      <c r="T1543" s="75" t="s">
        <v>3723</v>
      </c>
      <c r="U1543" s="75">
        <v>0</v>
      </c>
      <c r="V1543" s="76" t="s">
        <v>18</v>
      </c>
      <c r="W1543" s="76" t="s">
        <v>19</v>
      </c>
      <c r="Y1543" s="77">
        <f t="shared" si="96"/>
        <v>0.28154645864137517</v>
      </c>
      <c r="Z1543" s="78">
        <f t="shared" si="97"/>
        <v>6.2055349584411984E-5</v>
      </c>
      <c r="AE1543" s="14" t="s">
        <v>2442</v>
      </c>
      <c r="AF1543" s="14">
        <f t="shared" si="98"/>
        <v>2602.5894686621737</v>
      </c>
      <c r="AG1543" s="14">
        <v>25</v>
      </c>
      <c r="AH1543" s="14">
        <f t="shared" si="99"/>
        <v>-2.5483136113000877</v>
      </c>
      <c r="AU1543" s="14">
        <v>1542</v>
      </c>
      <c r="AV1543" s="14">
        <v>0</v>
      </c>
    </row>
    <row r="1544" spans="1:48" ht="15" x14ac:dyDescent="0.25">
      <c r="A1544" s="14">
        <v>1543</v>
      </c>
      <c r="B1544" s="14">
        <v>23897</v>
      </c>
      <c r="C1544" s="102" t="s">
        <v>978</v>
      </c>
      <c r="D1544" s="102">
        <v>5</v>
      </c>
      <c r="E1544" s="14" t="s">
        <v>20</v>
      </c>
      <c r="F1544" s="15" t="s">
        <v>1182</v>
      </c>
      <c r="I1544" s="103">
        <v>3.3293752490187918E-4</v>
      </c>
      <c r="J1544" s="87">
        <v>3.329375249018792E-6</v>
      </c>
      <c r="K1544" s="103">
        <v>0.28145237412230972</v>
      </c>
      <c r="L1544" s="103">
        <v>7.9989605653155269E-5</v>
      </c>
      <c r="M1544" s="104">
        <v>-5.7156108500366898</v>
      </c>
      <c r="N1544" s="14">
        <v>0.5</v>
      </c>
      <c r="P1544" s="114">
        <v>1853.75861302613</v>
      </c>
      <c r="Q1544" s="114">
        <v>13.4730661808933</v>
      </c>
      <c r="R1544" s="74">
        <v>1</v>
      </c>
      <c r="S1544" s="75">
        <v>1</v>
      </c>
      <c r="T1544" s="75" t="s">
        <v>3723</v>
      </c>
      <c r="U1544" s="75">
        <v>0</v>
      </c>
      <c r="V1544" s="76" t="s">
        <v>18</v>
      </c>
      <c r="W1544" s="76" t="s">
        <v>19</v>
      </c>
      <c r="Y1544" s="77">
        <f t="shared" si="96"/>
        <v>0.28145237411078688</v>
      </c>
      <c r="Z1544" s="78">
        <f t="shared" si="97"/>
        <v>7.9989605653155269E-5</v>
      </c>
      <c r="AE1544" s="14" t="s">
        <v>2442</v>
      </c>
      <c r="AF1544" s="14">
        <f t="shared" si="98"/>
        <v>2854.9779727590399</v>
      </c>
      <c r="AG1544" s="14">
        <v>25</v>
      </c>
      <c r="AH1544" s="14">
        <f t="shared" si="99"/>
        <v>-6.371772683850506</v>
      </c>
      <c r="AU1544" s="14">
        <v>1543</v>
      </c>
      <c r="AV1544" s="14">
        <v>0</v>
      </c>
    </row>
    <row r="1545" spans="1:48" ht="15" x14ac:dyDescent="0.25">
      <c r="A1545" s="14">
        <v>1544</v>
      </c>
      <c r="B1545" s="14">
        <v>23897</v>
      </c>
      <c r="C1545" s="102" t="s">
        <v>978</v>
      </c>
      <c r="D1545" s="102">
        <v>51</v>
      </c>
      <c r="E1545" s="14" t="s">
        <v>20</v>
      </c>
      <c r="F1545" s="15" t="s">
        <v>1183</v>
      </c>
      <c r="I1545" s="103">
        <v>1.0332622776825485E-3</v>
      </c>
      <c r="J1545" s="87">
        <v>1.0332622776825485E-5</v>
      </c>
      <c r="K1545" s="103">
        <v>0.28149567061734976</v>
      </c>
      <c r="L1545" s="103">
        <v>5.7057863822855917E-5</v>
      </c>
      <c r="M1545" s="104">
        <v>0.54736931594412397</v>
      </c>
      <c r="N1545" s="14">
        <v>0.5</v>
      </c>
      <c r="P1545" s="114">
        <v>2104.49863436952</v>
      </c>
      <c r="Q1545" s="114">
        <v>14.3697485111506</v>
      </c>
      <c r="R1545" s="74">
        <v>1</v>
      </c>
      <c r="S1545" s="75">
        <v>1</v>
      </c>
      <c r="T1545" s="75" t="s">
        <v>3723</v>
      </c>
      <c r="U1545" s="75">
        <v>0</v>
      </c>
      <c r="V1545" s="76" t="s">
        <v>18</v>
      </c>
      <c r="W1545" s="76" t="s">
        <v>19</v>
      </c>
      <c r="Y1545" s="77">
        <f t="shared" si="96"/>
        <v>0.28149567057675184</v>
      </c>
      <c r="Z1545" s="78">
        <f t="shared" si="97"/>
        <v>5.7057863822855917E-5</v>
      </c>
      <c r="AE1545" s="14" t="s">
        <v>2442</v>
      </c>
      <c r="AF1545" s="14">
        <f t="shared" si="98"/>
        <v>2666.9776024064859</v>
      </c>
      <c r="AG1545" s="14">
        <v>25</v>
      </c>
      <c r="AH1545" s="14">
        <f t="shared" si="99"/>
        <v>-1.7666402088646147</v>
      </c>
      <c r="AU1545" s="14">
        <v>1544</v>
      </c>
      <c r="AV1545" s="14">
        <v>0</v>
      </c>
    </row>
    <row r="1546" spans="1:48" ht="15" x14ac:dyDescent="0.25">
      <c r="A1546" s="14">
        <v>1545</v>
      </c>
      <c r="B1546" s="14">
        <v>23897</v>
      </c>
      <c r="C1546" s="102" t="s">
        <v>978</v>
      </c>
      <c r="D1546" s="102">
        <v>54</v>
      </c>
      <c r="E1546" s="14" t="s">
        <v>20</v>
      </c>
      <c r="F1546" s="15" t="s">
        <v>1184</v>
      </c>
      <c r="I1546" s="103">
        <v>2.3321410436929067E-4</v>
      </c>
      <c r="J1546" s="87">
        <v>2.3321410436929068E-6</v>
      </c>
      <c r="K1546" s="103">
        <v>0.28096085746129945</v>
      </c>
      <c r="L1546" s="103">
        <v>8.1113188819192629E-5</v>
      </c>
      <c r="M1546" s="104">
        <v>-6.3861844602386419</v>
      </c>
      <c r="N1546" s="14">
        <v>0.5</v>
      </c>
      <c r="P1546" s="114">
        <v>2576.6396092734999</v>
      </c>
      <c r="Q1546" s="114">
        <v>7.2378896944808302</v>
      </c>
      <c r="R1546" s="74">
        <v>1</v>
      </c>
      <c r="S1546" s="75">
        <v>1</v>
      </c>
      <c r="T1546" s="75" t="s">
        <v>3723</v>
      </c>
      <c r="U1546" s="75">
        <v>0</v>
      </c>
      <c r="V1546" s="76" t="s">
        <v>18</v>
      </c>
      <c r="W1546" s="76" t="s">
        <v>19</v>
      </c>
      <c r="Y1546" s="77">
        <f t="shared" si="96"/>
        <v>0.28096085745008048</v>
      </c>
      <c r="Z1546" s="78">
        <f t="shared" si="97"/>
        <v>8.1113188819192629E-5</v>
      </c>
      <c r="AE1546" s="14" t="s">
        <v>2442</v>
      </c>
      <c r="AF1546" s="14">
        <f t="shared" si="98"/>
        <v>3459.8287323168138</v>
      </c>
      <c r="AG1546" s="14">
        <v>25</v>
      </c>
      <c r="AH1546" s="14">
        <f t="shared" si="99"/>
        <v>-6.8648415148813537</v>
      </c>
      <c r="AU1546" s="14">
        <v>1545</v>
      </c>
      <c r="AV1546" s="14">
        <v>0</v>
      </c>
    </row>
    <row r="1547" spans="1:48" ht="15" x14ac:dyDescent="0.25">
      <c r="A1547" s="14">
        <v>1546</v>
      </c>
      <c r="B1547" s="14">
        <v>23897</v>
      </c>
      <c r="C1547" s="102" t="s">
        <v>978</v>
      </c>
      <c r="D1547" s="102">
        <v>55</v>
      </c>
      <c r="E1547" s="14" t="s">
        <v>20</v>
      </c>
      <c r="F1547" s="15" t="s">
        <v>1185</v>
      </c>
      <c r="I1547" s="103">
        <v>3.3371637242189363E-4</v>
      </c>
      <c r="J1547" s="87">
        <v>3.3371637242189365E-6</v>
      </c>
      <c r="K1547" s="103">
        <v>0.28149021140410985</v>
      </c>
      <c r="L1547" s="103">
        <v>8.0737703481406221E-5</v>
      </c>
      <c r="M1547" s="104">
        <v>-2.2939320464376856</v>
      </c>
      <c r="N1547" s="14">
        <v>0.5</v>
      </c>
      <c r="P1547" s="114">
        <v>1944.74129765408</v>
      </c>
      <c r="Q1547" s="114">
        <v>24.762514184788799</v>
      </c>
      <c r="R1547" s="74">
        <v>1</v>
      </c>
      <c r="S1547" s="75">
        <v>1</v>
      </c>
      <c r="T1547" s="75" t="s">
        <v>3723</v>
      </c>
      <c r="U1547" s="75">
        <v>0</v>
      </c>
      <c r="V1547" s="76" t="s">
        <v>18</v>
      </c>
      <c r="W1547" s="76" t="s">
        <v>19</v>
      </c>
      <c r="Y1547" s="77">
        <f t="shared" si="96"/>
        <v>0.28149021139199315</v>
      </c>
      <c r="Z1547" s="78">
        <f t="shared" si="97"/>
        <v>8.0737703481406221E-5</v>
      </c>
      <c r="AE1547" s="14" t="s">
        <v>2442</v>
      </c>
      <c r="AF1547" s="14">
        <f t="shared" si="98"/>
        <v>2716.7302365008527</v>
      </c>
      <c r="AG1547" s="14">
        <v>25</v>
      </c>
      <c r="AH1547" s="14">
        <f t="shared" si="99"/>
        <v>-3.8558323870865334</v>
      </c>
      <c r="AU1547" s="14">
        <v>1546</v>
      </c>
      <c r="AV1547" s="14">
        <v>0</v>
      </c>
    </row>
    <row r="1548" spans="1:48" ht="15" x14ac:dyDescent="0.25">
      <c r="A1548" s="14">
        <v>1547</v>
      </c>
      <c r="B1548" s="14">
        <v>23897</v>
      </c>
      <c r="C1548" s="102" t="s">
        <v>978</v>
      </c>
      <c r="D1548" s="102">
        <v>56</v>
      </c>
      <c r="E1548" s="14" t="s">
        <v>20</v>
      </c>
      <c r="F1548" s="15" t="s">
        <v>1186</v>
      </c>
      <c r="I1548" s="103">
        <v>3.1797278032902852E-4</v>
      </c>
      <c r="J1548" s="87">
        <v>3.1797278032902854E-6</v>
      </c>
      <c r="K1548" s="103">
        <v>0.28118300658385492</v>
      </c>
      <c r="L1548" s="103">
        <v>3.69031031504939E-5</v>
      </c>
      <c r="M1548" s="104">
        <v>0.13865018219982872</v>
      </c>
      <c r="N1548" s="14">
        <v>0.5</v>
      </c>
      <c r="P1548" s="114">
        <v>2524.4424475245401</v>
      </c>
      <c r="Q1548" s="114">
        <v>11.6863639789215</v>
      </c>
      <c r="R1548" s="74">
        <v>1</v>
      </c>
      <c r="S1548" s="75">
        <v>1</v>
      </c>
      <c r="T1548" s="75" t="s">
        <v>3723</v>
      </c>
      <c r="U1548" s="75">
        <v>0</v>
      </c>
      <c r="V1548" s="76" t="s">
        <v>18</v>
      </c>
      <c r="W1548" s="76" t="s">
        <v>19</v>
      </c>
      <c r="Y1548" s="77">
        <f t="shared" si="96"/>
        <v>0.28118300656886847</v>
      </c>
      <c r="Z1548" s="78">
        <f t="shared" si="97"/>
        <v>3.69031031504939E-5</v>
      </c>
      <c r="AE1548" s="14" t="s">
        <v>2442</v>
      </c>
      <c r="AF1548" s="14">
        <f t="shared" si="98"/>
        <v>3022.5259674935737</v>
      </c>
      <c r="AG1548" s="14">
        <v>25</v>
      </c>
      <c r="AH1548" s="14">
        <f t="shared" si="99"/>
        <v>-2.0671689836765963</v>
      </c>
      <c r="AU1548" s="14">
        <v>1547</v>
      </c>
      <c r="AV1548" s="14">
        <v>0</v>
      </c>
    </row>
    <row r="1549" spans="1:48" ht="15" x14ac:dyDescent="0.25">
      <c r="A1549" s="14">
        <v>1548</v>
      </c>
      <c r="B1549" s="14">
        <v>23897</v>
      </c>
      <c r="C1549" s="102" t="s">
        <v>978</v>
      </c>
      <c r="D1549" s="102">
        <v>57</v>
      </c>
      <c r="E1549" s="14" t="s">
        <v>20</v>
      </c>
      <c r="F1549" s="15" t="s">
        <v>1187</v>
      </c>
      <c r="I1549" s="103">
        <v>5.177998103719257E-4</v>
      </c>
      <c r="J1549" s="87">
        <v>5.177998103719257E-6</v>
      </c>
      <c r="K1549" s="103">
        <v>0.2814813262040014</v>
      </c>
      <c r="L1549" s="103">
        <v>8.2363885961454059E-5</v>
      </c>
      <c r="M1549" s="104">
        <v>-3.3742543493608945</v>
      </c>
      <c r="N1549" s="14">
        <v>0.5</v>
      </c>
      <c r="P1549" s="114">
        <v>1921.8378799224799</v>
      </c>
      <c r="Q1549" s="114">
        <v>8.7918640850265302</v>
      </c>
      <c r="R1549" s="74">
        <v>1</v>
      </c>
      <c r="S1549" s="75">
        <v>1</v>
      </c>
      <c r="T1549" s="75" t="s">
        <v>3723</v>
      </c>
      <c r="U1549" s="75">
        <v>0</v>
      </c>
      <c r="V1549" s="76" t="s">
        <v>18</v>
      </c>
      <c r="W1549" s="76" t="s">
        <v>19</v>
      </c>
      <c r="Y1549" s="77">
        <f t="shared" si="96"/>
        <v>0.28148132618542238</v>
      </c>
      <c r="Z1549" s="78">
        <f t="shared" si="97"/>
        <v>8.2363885961454059E-5</v>
      </c>
      <c r="AE1549" s="14" t="s">
        <v>2442</v>
      </c>
      <c r="AF1549" s="14">
        <f t="shared" si="98"/>
        <v>2764.8192983684053</v>
      </c>
      <c r="AG1549" s="14">
        <v>25</v>
      </c>
      <c r="AH1549" s="14">
        <f t="shared" si="99"/>
        <v>-4.6501870215888932</v>
      </c>
      <c r="AU1549" s="14">
        <v>1548</v>
      </c>
      <c r="AV1549" s="14">
        <v>0</v>
      </c>
    </row>
    <row r="1550" spans="1:48" ht="15" x14ac:dyDescent="0.25">
      <c r="A1550" s="14">
        <v>1549</v>
      </c>
      <c r="B1550" s="14">
        <v>23897</v>
      </c>
      <c r="C1550" s="102" t="s">
        <v>978</v>
      </c>
      <c r="D1550" s="102">
        <v>58</v>
      </c>
      <c r="E1550" s="14" t="s">
        <v>20</v>
      </c>
      <c r="F1550" s="15" t="s">
        <v>1188</v>
      </c>
      <c r="I1550" s="103">
        <v>6.8883987212670203E-4</v>
      </c>
      <c r="J1550" s="87">
        <v>6.8883987212670203E-6</v>
      </c>
      <c r="K1550" s="103">
        <v>0.28152223437276269</v>
      </c>
      <c r="L1550" s="103">
        <v>6.6042756425177638E-5</v>
      </c>
      <c r="M1550" s="104">
        <v>-3.7702385675908445</v>
      </c>
      <c r="N1550" s="14">
        <v>0.5</v>
      </c>
      <c r="P1550" s="114">
        <v>1849.5205665721401</v>
      </c>
      <c r="Q1550" s="114">
        <v>29.1383697166704</v>
      </c>
      <c r="R1550" s="74">
        <v>1</v>
      </c>
      <c r="S1550" s="75">
        <v>1</v>
      </c>
      <c r="T1550" s="75" t="s">
        <v>3723</v>
      </c>
      <c r="U1550" s="75">
        <v>0</v>
      </c>
      <c r="V1550" s="76" t="s">
        <v>18</v>
      </c>
      <c r="W1550" s="76" t="s">
        <v>19</v>
      </c>
      <c r="Y1550" s="77">
        <f t="shared" si="96"/>
        <v>0.28152223434897666</v>
      </c>
      <c r="Z1550" s="78">
        <f t="shared" si="97"/>
        <v>6.6042756425177638E-5</v>
      </c>
      <c r="AE1550" s="14" t="s">
        <v>2442</v>
      </c>
      <c r="AF1550" s="14">
        <f t="shared" si="98"/>
        <v>2732.9745635588802</v>
      </c>
      <c r="AG1550" s="14">
        <v>25</v>
      </c>
      <c r="AH1550" s="14">
        <f t="shared" si="99"/>
        <v>-4.9413518879344442</v>
      </c>
      <c r="AU1550" s="14">
        <v>1549</v>
      </c>
      <c r="AV1550" s="14">
        <v>0</v>
      </c>
    </row>
    <row r="1551" spans="1:48" ht="15" x14ac:dyDescent="0.25">
      <c r="A1551" s="14">
        <v>1550</v>
      </c>
      <c r="B1551" s="14">
        <v>23897</v>
      </c>
      <c r="C1551" s="102" t="s">
        <v>978</v>
      </c>
      <c r="D1551" s="102">
        <v>63</v>
      </c>
      <c r="E1551" s="14" t="s">
        <v>20</v>
      </c>
      <c r="F1551" s="15" t="s">
        <v>1189</v>
      </c>
      <c r="I1551" s="103">
        <v>1.0113440117403699E-3</v>
      </c>
      <c r="J1551" s="87">
        <v>1.0113440117403699E-5</v>
      </c>
      <c r="K1551" s="103">
        <v>0.28194669261027822</v>
      </c>
      <c r="L1551" s="103">
        <v>3.9023722451112703E-5</v>
      </c>
      <c r="M1551" s="104">
        <v>-6.0329492289856734</v>
      </c>
      <c r="N1551" s="14">
        <v>0.5</v>
      </c>
      <c r="P1551" s="114">
        <v>1087.2633510855001</v>
      </c>
      <c r="Q1551" s="114">
        <v>32.508123913733499</v>
      </c>
      <c r="R1551" s="74">
        <v>1</v>
      </c>
      <c r="S1551" s="75">
        <v>1</v>
      </c>
      <c r="T1551" s="75" t="s">
        <v>3723</v>
      </c>
      <c r="U1551" s="75">
        <v>0</v>
      </c>
      <c r="V1551" s="76" t="s">
        <v>18</v>
      </c>
      <c r="W1551" s="76" t="s">
        <v>19</v>
      </c>
      <c r="Y1551" s="77">
        <f t="shared" si="96"/>
        <v>0.28194669258974875</v>
      </c>
      <c r="Z1551" s="78">
        <f t="shared" si="97"/>
        <v>3.9023722451112703E-5</v>
      </c>
      <c r="AE1551" s="14" t="s">
        <v>2442</v>
      </c>
      <c r="AF1551" s="14">
        <f t="shared" si="98"/>
        <v>2277.5010388009264</v>
      </c>
      <c r="AG1551" s="14">
        <v>25</v>
      </c>
      <c r="AH1551" s="14">
        <f t="shared" si="99"/>
        <v>-6.6051097271953481</v>
      </c>
      <c r="AU1551" s="14">
        <v>1550</v>
      </c>
      <c r="AV1551" s="14">
        <v>0</v>
      </c>
    </row>
    <row r="1552" spans="1:48" ht="15" x14ac:dyDescent="0.25">
      <c r="A1552" s="14">
        <v>1551</v>
      </c>
      <c r="B1552" s="14">
        <v>23897</v>
      </c>
      <c r="C1552" s="102" t="s">
        <v>978</v>
      </c>
      <c r="D1552" s="102">
        <v>65</v>
      </c>
      <c r="E1552" s="14" t="s">
        <v>20</v>
      </c>
      <c r="F1552" s="15" t="s">
        <v>1190</v>
      </c>
      <c r="I1552" s="103">
        <v>5.0468210945219221E-4</v>
      </c>
      <c r="J1552" s="87">
        <v>5.0468210945219224E-6</v>
      </c>
      <c r="K1552" s="103">
        <v>0.28099171446593502</v>
      </c>
      <c r="L1552" s="103">
        <v>7.3363922435630831E-5</v>
      </c>
      <c r="M1552" s="104">
        <v>-2.5093016786337241</v>
      </c>
      <c r="N1552" s="14">
        <v>0.5</v>
      </c>
      <c r="P1552" s="114">
        <v>2717.9892894619102</v>
      </c>
      <c r="Q1552" s="114">
        <v>5.3552914340568796</v>
      </c>
      <c r="R1552" s="74">
        <v>1</v>
      </c>
      <c r="S1552" s="75">
        <v>1</v>
      </c>
      <c r="T1552" s="75" t="s">
        <v>3723</v>
      </c>
      <c r="U1552" s="75">
        <v>0</v>
      </c>
      <c r="V1552" s="76" t="s">
        <v>18</v>
      </c>
      <c r="W1552" s="76" t="s">
        <v>19</v>
      </c>
      <c r="Y1552" s="77">
        <f t="shared" si="96"/>
        <v>0.280991714440325</v>
      </c>
      <c r="Z1552" s="78">
        <f t="shared" si="97"/>
        <v>7.3363922435630831E-5</v>
      </c>
      <c r="AE1552" s="14" t="s">
        <v>2442</v>
      </c>
      <c r="AF1552" s="14">
        <f t="shared" si="98"/>
        <v>3335.9382419992126</v>
      </c>
      <c r="AG1552" s="14">
        <v>25</v>
      </c>
      <c r="AH1552" s="14">
        <f t="shared" si="99"/>
        <v>-4.0141924107600913</v>
      </c>
      <c r="AU1552" s="14">
        <v>1551</v>
      </c>
      <c r="AV1552" s="14">
        <v>0</v>
      </c>
    </row>
    <row r="1553" spans="1:48" ht="15" x14ac:dyDescent="0.25">
      <c r="A1553" s="14">
        <v>1552</v>
      </c>
      <c r="B1553" s="14">
        <v>23897</v>
      </c>
      <c r="C1553" s="102" t="s">
        <v>978</v>
      </c>
      <c r="D1553" s="102">
        <v>69</v>
      </c>
      <c r="E1553" s="14" t="s">
        <v>20</v>
      </c>
      <c r="F1553" s="15" t="s">
        <v>1191</v>
      </c>
      <c r="I1553" s="103">
        <v>3.0690860910078104E-4</v>
      </c>
      <c r="J1553" s="87">
        <v>3.0690860910078105E-6</v>
      </c>
      <c r="K1553" s="103">
        <v>0.28138808685172462</v>
      </c>
      <c r="L1553" s="103">
        <v>6.3381918141198671E-5</v>
      </c>
      <c r="M1553" s="104">
        <v>-26.757327199601335</v>
      </c>
      <c r="N1553" s="14">
        <v>0.5</v>
      </c>
      <c r="P1553" s="114">
        <v>1022.6627394019</v>
      </c>
      <c r="Q1553" s="114">
        <v>22.713445542472002</v>
      </c>
      <c r="R1553" s="74">
        <v>1</v>
      </c>
      <c r="S1553" s="75">
        <v>1</v>
      </c>
      <c r="T1553" s="75" t="s">
        <v>3723</v>
      </c>
      <c r="U1553" s="75">
        <v>0</v>
      </c>
      <c r="V1553" s="76" t="s">
        <v>18</v>
      </c>
      <c r="W1553" s="76" t="s">
        <v>19</v>
      </c>
      <c r="Y1553" s="77">
        <f t="shared" si="96"/>
        <v>0.28138808684586475</v>
      </c>
      <c r="Z1553" s="78">
        <f t="shared" si="97"/>
        <v>6.3381918141198671E-5</v>
      </c>
      <c r="AE1553" s="14" t="s">
        <v>2442</v>
      </c>
      <c r="AF1553" s="14">
        <f t="shared" si="98"/>
        <v>3496.8762054771869</v>
      </c>
      <c r="AG1553" s="14">
        <v>25</v>
      </c>
      <c r="AH1553" s="14">
        <f t="shared" si="99"/>
        <v>-21.843622940883332</v>
      </c>
      <c r="AU1553" s="14">
        <v>1552</v>
      </c>
      <c r="AV1553" s="14">
        <v>0</v>
      </c>
    </row>
    <row r="1554" spans="1:48" ht="15" x14ac:dyDescent="0.25">
      <c r="A1554" s="14">
        <v>1553</v>
      </c>
      <c r="B1554" s="14">
        <v>23897</v>
      </c>
      <c r="C1554" s="102" t="s">
        <v>978</v>
      </c>
      <c r="D1554" s="102">
        <v>7</v>
      </c>
      <c r="E1554" s="14" t="s">
        <v>20</v>
      </c>
      <c r="F1554" s="15" t="s">
        <v>1192</v>
      </c>
      <c r="I1554" s="103">
        <v>4.2197331060494489E-4</v>
      </c>
      <c r="J1554" s="87">
        <v>4.219733106049449E-6</v>
      </c>
      <c r="K1554" s="103">
        <v>0.28146528087214207</v>
      </c>
      <c r="L1554" s="103">
        <v>7.6713210366516316E-5</v>
      </c>
      <c r="M1554" s="104">
        <v>0.22329891711247996</v>
      </c>
      <c r="N1554" s="14">
        <v>0.5</v>
      </c>
      <c r="P1554" s="114">
        <v>2098.5422418708999</v>
      </c>
      <c r="Q1554" s="114">
        <v>9.1360086884712892</v>
      </c>
      <c r="R1554" s="74">
        <v>1</v>
      </c>
      <c r="S1554" s="75">
        <v>1</v>
      </c>
      <c r="T1554" s="75" t="s">
        <v>3723</v>
      </c>
      <c r="U1554" s="75">
        <v>0</v>
      </c>
      <c r="V1554" s="76" t="s">
        <v>18</v>
      </c>
      <c r="W1554" s="76" t="s">
        <v>19</v>
      </c>
      <c r="Y1554" s="77">
        <f t="shared" si="96"/>
        <v>0.28146528085560923</v>
      </c>
      <c r="Z1554" s="78">
        <f t="shared" si="97"/>
        <v>7.6713210366516316E-5</v>
      </c>
      <c r="AE1554" s="14" t="s">
        <v>2442</v>
      </c>
      <c r="AF1554" s="14">
        <f t="shared" si="98"/>
        <v>2683.4816775808572</v>
      </c>
      <c r="AG1554" s="14">
        <v>25</v>
      </c>
      <c r="AH1554" s="14">
        <f t="shared" si="99"/>
        <v>-2.0049272668290588</v>
      </c>
      <c r="AU1554" s="14">
        <v>1553</v>
      </c>
      <c r="AV1554" s="14">
        <v>0</v>
      </c>
    </row>
    <row r="1555" spans="1:48" ht="15" x14ac:dyDescent="0.25">
      <c r="A1555" s="14">
        <v>1554</v>
      </c>
      <c r="B1555" s="14">
        <v>23897</v>
      </c>
      <c r="C1555" s="102" t="s">
        <v>978</v>
      </c>
      <c r="D1555" s="102">
        <v>79</v>
      </c>
      <c r="E1555" s="14" t="s">
        <v>20</v>
      </c>
      <c r="F1555" s="15" t="s">
        <v>1193</v>
      </c>
      <c r="I1555" s="103">
        <v>2.6648097258105317E-4</v>
      </c>
      <c r="J1555" s="87">
        <v>2.6648097258105317E-6</v>
      </c>
      <c r="K1555" s="103">
        <v>0.28142937383666056</v>
      </c>
      <c r="L1555" s="103">
        <v>7.6048484272297367E-5</v>
      </c>
      <c r="M1555" s="104">
        <v>-6.7921507984347596</v>
      </c>
      <c r="N1555" s="14">
        <v>0.5</v>
      </c>
      <c r="P1555" s="114">
        <v>1838.97567572103</v>
      </c>
      <c r="Q1555" s="114">
        <v>33.935252224116503</v>
      </c>
      <c r="R1555" s="74">
        <v>1</v>
      </c>
      <c r="S1555" s="75">
        <v>1</v>
      </c>
      <c r="T1555" s="75" t="s">
        <v>3723</v>
      </c>
      <c r="U1555" s="75">
        <v>0</v>
      </c>
      <c r="V1555" s="76" t="s">
        <v>18</v>
      </c>
      <c r="W1555" s="76" t="s">
        <v>19</v>
      </c>
      <c r="Y1555" s="77">
        <f t="shared" si="96"/>
        <v>0.28142937382751126</v>
      </c>
      <c r="Z1555" s="78">
        <f t="shared" si="97"/>
        <v>7.6048484272297367E-5</v>
      </c>
      <c r="AE1555" s="14" t="s">
        <v>2442</v>
      </c>
      <c r="AF1555" s="14">
        <f t="shared" si="98"/>
        <v>2908.9204319181154</v>
      </c>
      <c r="AG1555" s="14">
        <v>25</v>
      </c>
      <c r="AH1555" s="14">
        <f t="shared" si="99"/>
        <v>-7.1633461753196768</v>
      </c>
      <c r="AU1555" s="14">
        <v>1554</v>
      </c>
      <c r="AV1555" s="14">
        <v>0</v>
      </c>
    </row>
    <row r="1556" spans="1:48" ht="15" x14ac:dyDescent="0.25">
      <c r="A1556" s="14">
        <v>1555</v>
      </c>
      <c r="B1556" s="14">
        <v>23897</v>
      </c>
      <c r="C1556" s="102" t="s">
        <v>978</v>
      </c>
      <c r="D1556" s="102">
        <v>82</v>
      </c>
      <c r="E1556" s="14" t="s">
        <v>20</v>
      </c>
      <c r="F1556" s="15" t="s">
        <v>1194</v>
      </c>
      <c r="I1556" s="103">
        <v>4.6345002046971784E-4</v>
      </c>
      <c r="J1556" s="87">
        <v>4.6345002046971782E-6</v>
      </c>
      <c r="K1556" s="103">
        <v>0.28103503532934637</v>
      </c>
      <c r="L1556" s="103">
        <v>7.9812527792528311E-5</v>
      </c>
      <c r="M1556" s="104">
        <v>-15.579174753799219</v>
      </c>
      <c r="N1556" s="14">
        <v>0.5</v>
      </c>
      <c r="P1556" s="114">
        <v>2079.1101463970599</v>
      </c>
      <c r="Q1556" s="114">
        <v>64.275879963569693</v>
      </c>
      <c r="R1556" s="74">
        <v>1</v>
      </c>
      <c r="S1556" s="75">
        <v>1</v>
      </c>
      <c r="T1556" s="75" t="s">
        <v>3723</v>
      </c>
      <c r="U1556" s="75">
        <v>0</v>
      </c>
      <c r="V1556" s="76" t="s">
        <v>18</v>
      </c>
      <c r="W1556" s="76" t="s">
        <v>19</v>
      </c>
      <c r="Y1556" s="77">
        <f t="shared" si="96"/>
        <v>0.28103503531135665</v>
      </c>
      <c r="Z1556" s="78">
        <f t="shared" si="97"/>
        <v>7.9812527792528311E-5</v>
      </c>
      <c r="AE1556" s="14" t="s">
        <v>2442</v>
      </c>
      <c r="AF1556" s="14">
        <f t="shared" si="98"/>
        <v>3627.3566353627643</v>
      </c>
      <c r="AG1556" s="14">
        <v>25</v>
      </c>
      <c r="AH1556" s="14">
        <f t="shared" si="99"/>
        <v>-13.624393201322954</v>
      </c>
      <c r="AU1556" s="14">
        <v>1555</v>
      </c>
      <c r="AV1556" s="14">
        <v>0</v>
      </c>
    </row>
    <row r="1557" spans="1:48" ht="15" x14ac:dyDescent="0.25">
      <c r="A1557" s="14">
        <v>1556</v>
      </c>
      <c r="B1557" s="14">
        <v>23897</v>
      </c>
      <c r="C1557" s="102" t="s">
        <v>978</v>
      </c>
      <c r="D1557" s="102">
        <v>84</v>
      </c>
      <c r="E1557" s="14" t="s">
        <v>20</v>
      </c>
      <c r="F1557" s="15" t="s">
        <v>1195</v>
      </c>
      <c r="I1557" s="103">
        <v>3.3910859673427681E-4</v>
      </c>
      <c r="J1557" s="87">
        <v>3.391085967342768E-6</v>
      </c>
      <c r="K1557" s="103">
        <v>0.28137049521619217</v>
      </c>
      <c r="L1557" s="103">
        <v>5.4185644939637005E-5</v>
      </c>
      <c r="M1557" s="104">
        <v>-9.3605448257194634</v>
      </c>
      <c r="N1557" s="14">
        <v>0.5</v>
      </c>
      <c r="P1557" s="114">
        <v>1821.9202488457599</v>
      </c>
      <c r="Q1557" s="114">
        <v>15.6369632855021</v>
      </c>
      <c r="R1557" s="74">
        <v>1</v>
      </c>
      <c r="S1557" s="75">
        <v>1</v>
      </c>
      <c r="T1557" s="75" t="s">
        <v>3723</v>
      </c>
      <c r="U1557" s="75">
        <v>0</v>
      </c>
      <c r="V1557" s="76" t="s">
        <v>18</v>
      </c>
      <c r="W1557" s="76" t="s">
        <v>19</v>
      </c>
      <c r="Y1557" s="77">
        <f t="shared" si="96"/>
        <v>0.28137049520465729</v>
      </c>
      <c r="Z1557" s="78">
        <f t="shared" si="97"/>
        <v>5.4185644939637005E-5</v>
      </c>
      <c r="AE1557" s="14" t="s">
        <v>2442</v>
      </c>
      <c r="AF1557" s="14">
        <f t="shared" si="98"/>
        <v>3052.3480373771486</v>
      </c>
      <c r="AG1557" s="14">
        <v>25</v>
      </c>
      <c r="AH1557" s="14">
        <f t="shared" si="99"/>
        <v>-9.0518711953819579</v>
      </c>
      <c r="AU1557" s="14">
        <v>1556</v>
      </c>
      <c r="AV1557" s="14">
        <v>0</v>
      </c>
    </row>
    <row r="1558" spans="1:48" ht="15" x14ac:dyDescent="0.25">
      <c r="A1558" s="14">
        <v>1557</v>
      </c>
      <c r="B1558" s="14">
        <v>23897</v>
      </c>
      <c r="C1558" s="102" t="s">
        <v>978</v>
      </c>
      <c r="D1558" s="102">
        <v>9</v>
      </c>
      <c r="E1558" s="14" t="s">
        <v>20</v>
      </c>
      <c r="F1558" s="15" t="s">
        <v>1196</v>
      </c>
      <c r="I1558" s="103">
        <v>2.5770292230037914E-3</v>
      </c>
      <c r="J1558" s="87">
        <v>2.5770292230037914E-5</v>
      </c>
      <c r="K1558" s="103">
        <v>0.28232414072730888</v>
      </c>
      <c r="L1558" s="103">
        <v>7.1107626310024549E-5</v>
      </c>
      <c r="M1558" s="104">
        <v>5.3081654205811013</v>
      </c>
      <c r="N1558" s="14">
        <v>0.5</v>
      </c>
      <c r="P1558" s="114">
        <v>1043.55886935955</v>
      </c>
      <c r="Q1558" s="114">
        <v>23.611009855168898</v>
      </c>
      <c r="R1558" s="74">
        <v>1</v>
      </c>
      <c r="S1558" s="75">
        <v>1</v>
      </c>
      <c r="T1558" s="75" t="s">
        <v>3723</v>
      </c>
      <c r="U1558" s="75">
        <v>0</v>
      </c>
      <c r="V1558" s="76" t="s">
        <v>18</v>
      </c>
      <c r="W1558" s="76" t="s">
        <v>19</v>
      </c>
      <c r="Y1558" s="77">
        <f t="shared" si="96"/>
        <v>0.28232414067709999</v>
      </c>
      <c r="Z1558" s="78">
        <f t="shared" si="97"/>
        <v>7.1107626310024549E-5</v>
      </c>
      <c r="AE1558" s="14" t="s">
        <v>2442</v>
      </c>
      <c r="AF1558" s="14">
        <f t="shared" si="98"/>
        <v>1537.5284740808406</v>
      </c>
      <c r="AG1558" s="14">
        <v>25</v>
      </c>
      <c r="AH1558" s="14">
        <f t="shared" si="99"/>
        <v>1.7339451621919859</v>
      </c>
      <c r="AU1558" s="14">
        <v>1557</v>
      </c>
      <c r="AV1558" s="14">
        <v>0</v>
      </c>
    </row>
    <row r="1559" spans="1:48" ht="15" x14ac:dyDescent="0.25">
      <c r="A1559" s="14">
        <v>1558</v>
      </c>
      <c r="B1559" s="14">
        <v>23897</v>
      </c>
      <c r="C1559" s="102" t="s">
        <v>978</v>
      </c>
      <c r="D1559" s="102">
        <v>95</v>
      </c>
      <c r="E1559" s="14" t="s">
        <v>20</v>
      </c>
      <c r="F1559" s="15" t="s">
        <v>1197</v>
      </c>
      <c r="I1559" s="103">
        <v>2.8390926375411533E-4</v>
      </c>
      <c r="J1559" s="87">
        <v>2.8390926375411532E-6</v>
      </c>
      <c r="K1559" s="103">
        <v>0.28092406980429735</v>
      </c>
      <c r="L1559" s="103">
        <v>3.5373111273884999E-5</v>
      </c>
      <c r="M1559" s="104">
        <v>-5.9028340687472536</v>
      </c>
      <c r="N1559" s="14">
        <v>0.5</v>
      </c>
      <c r="P1559" s="114">
        <v>2658.4348618049198</v>
      </c>
      <c r="Q1559" s="114">
        <v>22.255860644096199</v>
      </c>
      <c r="R1559" s="74">
        <v>1</v>
      </c>
      <c r="S1559" s="75">
        <v>1</v>
      </c>
      <c r="T1559" s="75" t="s">
        <v>3723</v>
      </c>
      <c r="U1559" s="75">
        <v>0</v>
      </c>
      <c r="V1559" s="76" t="s">
        <v>18</v>
      </c>
      <c r="W1559" s="76" t="s">
        <v>19</v>
      </c>
      <c r="Y1559" s="77">
        <f t="shared" si="96"/>
        <v>0.28092406979020607</v>
      </c>
      <c r="Z1559" s="78">
        <f t="shared" si="97"/>
        <v>3.5373111273884999E-5</v>
      </c>
      <c r="AE1559" s="14" t="s">
        <v>2442</v>
      </c>
      <c r="AF1559" s="14">
        <f t="shared" si="98"/>
        <v>3493.4797004178231</v>
      </c>
      <c r="AG1559" s="14">
        <v>25</v>
      </c>
      <c r="AH1559" s="14">
        <f t="shared" si="99"/>
        <v>-6.5094368152553326</v>
      </c>
      <c r="AU1559" s="14">
        <v>1558</v>
      </c>
      <c r="AV1559" s="14">
        <v>0</v>
      </c>
    </row>
    <row r="1560" spans="1:48" ht="15" x14ac:dyDescent="0.25">
      <c r="A1560" s="14">
        <v>1559</v>
      </c>
      <c r="B1560" s="14">
        <v>23897</v>
      </c>
      <c r="C1560" s="102" t="s">
        <v>978</v>
      </c>
      <c r="D1560" s="102">
        <v>99</v>
      </c>
      <c r="E1560" s="14" t="s">
        <v>20</v>
      </c>
      <c r="F1560" s="15" t="s">
        <v>1198</v>
      </c>
      <c r="I1560" s="103">
        <v>6.1572921098968143E-4</v>
      </c>
      <c r="J1560" s="87">
        <v>6.1572921098968143E-6</v>
      </c>
      <c r="K1560" s="103">
        <v>0.28144437269682537</v>
      </c>
      <c r="L1560" s="103">
        <v>6.7459842075989266E-5</v>
      </c>
      <c r="M1560" s="104">
        <v>-0.88574868975066501</v>
      </c>
      <c r="N1560" s="14">
        <v>0.5</v>
      </c>
      <c r="P1560" s="114">
        <v>2095.2354421426999</v>
      </c>
      <c r="Q1560" s="114">
        <v>21.433884986708801</v>
      </c>
      <c r="R1560" s="74">
        <v>1</v>
      </c>
      <c r="S1560" s="75">
        <v>1</v>
      </c>
      <c r="T1560" s="75" t="s">
        <v>3723</v>
      </c>
      <c r="U1560" s="75">
        <v>0</v>
      </c>
      <c r="V1560" s="76" t="s">
        <v>18</v>
      </c>
      <c r="W1560" s="76" t="s">
        <v>19</v>
      </c>
      <c r="Y1560" s="77">
        <f t="shared" si="96"/>
        <v>0.28144437267273925</v>
      </c>
      <c r="Z1560" s="78">
        <f t="shared" si="97"/>
        <v>6.7459842075989266E-5</v>
      </c>
      <c r="AE1560" s="14" t="s">
        <v>2442</v>
      </c>
      <c r="AF1560" s="14">
        <f t="shared" si="98"/>
        <v>2747.8283084775894</v>
      </c>
      <c r="AG1560" s="14">
        <v>25</v>
      </c>
      <c r="AH1560" s="14">
        <f t="shared" si="99"/>
        <v>-2.8204034483460769</v>
      </c>
      <c r="AU1560" s="14">
        <v>1559</v>
      </c>
      <c r="AV1560" s="14">
        <v>0</v>
      </c>
    </row>
    <row r="1561" spans="1:48" ht="15" x14ac:dyDescent="0.25">
      <c r="A1561" s="14">
        <v>1560</v>
      </c>
      <c r="B1561" s="14">
        <v>23897</v>
      </c>
      <c r="C1561" s="102" t="s">
        <v>979</v>
      </c>
      <c r="D1561" s="102">
        <v>1</v>
      </c>
      <c r="E1561" s="14" t="s">
        <v>20</v>
      </c>
      <c r="F1561" s="15" t="s">
        <v>1199</v>
      </c>
      <c r="I1561" s="103">
        <v>5.1596580953486022E-4</v>
      </c>
      <c r="J1561" s="87">
        <v>5.1596580953486024E-6</v>
      </c>
      <c r="K1561" s="103">
        <v>0.28153035893837575</v>
      </c>
      <c r="L1561" s="103">
        <v>4.4199182174856799E-5</v>
      </c>
      <c r="M1561" s="104">
        <v>-0.53846886846842246</v>
      </c>
      <c r="N1561" s="14">
        <v>0.5</v>
      </c>
      <c r="P1561" s="114">
        <v>1969.5001029458499</v>
      </c>
      <c r="Q1561" s="114">
        <v>5.7499726208490101</v>
      </c>
      <c r="R1561" s="74">
        <v>1</v>
      </c>
      <c r="S1561" s="75">
        <v>1</v>
      </c>
      <c r="T1561" s="75" t="s">
        <v>3723</v>
      </c>
      <c r="U1561" s="75">
        <v>0</v>
      </c>
      <c r="V1561" s="76" t="s">
        <v>18</v>
      </c>
      <c r="W1561" s="76" t="s">
        <v>19</v>
      </c>
      <c r="Y1561" s="77">
        <f t="shared" si="96"/>
        <v>0.28153035891940337</v>
      </c>
      <c r="Z1561" s="78">
        <f t="shared" si="97"/>
        <v>4.4199182174856799E-5</v>
      </c>
      <c r="AE1561" s="14" t="s">
        <v>2442</v>
      </c>
      <c r="AF1561" s="14">
        <f t="shared" si="98"/>
        <v>2628.8593027065822</v>
      </c>
      <c r="AG1561" s="14">
        <v>25</v>
      </c>
      <c r="AH1561" s="14">
        <f t="shared" si="99"/>
        <v>-2.5650506385797223</v>
      </c>
      <c r="AU1561" s="14">
        <v>1560</v>
      </c>
      <c r="AV1561" s="14">
        <v>0</v>
      </c>
    </row>
    <row r="1562" spans="1:48" ht="15" x14ac:dyDescent="0.25">
      <c r="A1562" s="14">
        <v>1561</v>
      </c>
      <c r="B1562" s="14">
        <v>23897</v>
      </c>
      <c r="C1562" s="102" t="s">
        <v>979</v>
      </c>
      <c r="D1562" s="102">
        <v>10</v>
      </c>
      <c r="E1562" s="14" t="s">
        <v>20</v>
      </c>
      <c r="F1562" s="15" t="s">
        <v>1200</v>
      </c>
      <c r="I1562" s="103">
        <v>3.0669390298707837E-4</v>
      </c>
      <c r="J1562" s="87">
        <v>3.0669390298707836E-6</v>
      </c>
      <c r="K1562" s="103">
        <v>0.28125126771485282</v>
      </c>
      <c r="L1562" s="103">
        <v>6.56346345807222E-5</v>
      </c>
      <c r="M1562" s="104">
        <v>3.5598662753577592</v>
      </c>
      <c r="N1562" s="14">
        <v>0.5</v>
      </c>
      <c r="P1562" s="114">
        <v>2565.5143383852201</v>
      </c>
      <c r="Q1562" s="114">
        <v>9.7533909301114399</v>
      </c>
      <c r="R1562" s="74">
        <v>1</v>
      </c>
      <c r="S1562" s="75">
        <v>1</v>
      </c>
      <c r="T1562" s="75" t="s">
        <v>3723</v>
      </c>
      <c r="U1562" s="75">
        <v>0</v>
      </c>
      <c r="V1562" s="76" t="s">
        <v>18</v>
      </c>
      <c r="W1562" s="76" t="s">
        <v>19</v>
      </c>
      <c r="Y1562" s="77">
        <f t="shared" si="96"/>
        <v>0.28125126770016273</v>
      </c>
      <c r="Z1562" s="78">
        <f t="shared" si="97"/>
        <v>6.56346345807222E-5</v>
      </c>
      <c r="AE1562" s="14" t="s">
        <v>2442</v>
      </c>
      <c r="AF1562" s="14">
        <f t="shared" si="98"/>
        <v>2847.8283050593081</v>
      </c>
      <c r="AG1562" s="14">
        <v>25</v>
      </c>
      <c r="AH1562" s="14">
        <f t="shared" si="99"/>
        <v>0.44843108482188165</v>
      </c>
      <c r="AU1562" s="14">
        <v>1561</v>
      </c>
      <c r="AV1562" s="14">
        <v>0</v>
      </c>
    </row>
    <row r="1563" spans="1:48" ht="15" x14ac:dyDescent="0.25">
      <c r="A1563" s="14">
        <v>1562</v>
      </c>
      <c r="B1563" s="14">
        <v>23897</v>
      </c>
      <c r="C1563" s="102" t="s">
        <v>979</v>
      </c>
      <c r="D1563" s="102">
        <v>11</v>
      </c>
      <c r="E1563" s="14" t="s">
        <v>20</v>
      </c>
      <c r="F1563" s="15" t="s">
        <v>1201</v>
      </c>
      <c r="I1563" s="103">
        <v>9.5341758598652864E-4</v>
      </c>
      <c r="J1563" s="87">
        <v>9.5341758598652873E-6</v>
      </c>
      <c r="K1563" s="103">
        <v>0.28184788279564854</v>
      </c>
      <c r="L1563" s="103">
        <v>3.3474189470344001E-5</v>
      </c>
      <c r="M1563" s="104">
        <v>7.1721842373384526</v>
      </c>
      <c r="N1563" s="14">
        <v>0.5</v>
      </c>
      <c r="P1563" s="114">
        <v>1836.57754591139</v>
      </c>
      <c r="Q1563" s="114">
        <v>12.9995126866846</v>
      </c>
      <c r="R1563" s="74">
        <v>1</v>
      </c>
      <c r="S1563" s="75">
        <v>1</v>
      </c>
      <c r="T1563" s="75" t="s">
        <v>3723</v>
      </c>
      <c r="U1563" s="75">
        <v>0</v>
      </c>
      <c r="V1563" s="76" t="s">
        <v>18</v>
      </c>
      <c r="W1563" s="76" t="s">
        <v>19</v>
      </c>
      <c r="Y1563" s="77">
        <f t="shared" si="96"/>
        <v>0.28184788276295691</v>
      </c>
      <c r="Z1563" s="78">
        <f t="shared" si="97"/>
        <v>3.3474189470344001E-5</v>
      </c>
      <c r="AE1563" s="14" t="s">
        <v>2442</v>
      </c>
      <c r="AF1563" s="14">
        <f t="shared" si="98"/>
        <v>2048.1562417221344</v>
      </c>
      <c r="AG1563" s="14">
        <v>25</v>
      </c>
      <c r="AH1563" s="14">
        <f t="shared" si="99"/>
        <v>3.1045472333370969</v>
      </c>
      <c r="AU1563" s="14">
        <v>1562</v>
      </c>
      <c r="AV1563" s="14">
        <v>0</v>
      </c>
    </row>
    <row r="1564" spans="1:48" ht="15" x14ac:dyDescent="0.25">
      <c r="A1564" s="14">
        <v>1563</v>
      </c>
      <c r="B1564" s="14">
        <v>23897</v>
      </c>
      <c r="C1564" s="102" t="s">
        <v>979</v>
      </c>
      <c r="D1564" s="102">
        <v>12</v>
      </c>
      <c r="E1564" s="14" t="s">
        <v>20</v>
      </c>
      <c r="F1564" s="15" t="s">
        <v>1202</v>
      </c>
      <c r="I1564" s="103">
        <v>4.587376820493787E-4</v>
      </c>
      <c r="J1564" s="87">
        <v>4.5873768204937868E-6</v>
      </c>
      <c r="K1564" s="103">
        <v>0.2814633026966325</v>
      </c>
      <c r="L1564" s="103">
        <v>5.9052817854891073E-5</v>
      </c>
      <c r="M1564" s="104">
        <v>-5.3484526167679736</v>
      </c>
      <c r="N1564" s="14">
        <v>0.5</v>
      </c>
      <c r="P1564" s="114">
        <v>1859.7578062764801</v>
      </c>
      <c r="Q1564" s="114">
        <v>18.894974174920399</v>
      </c>
      <c r="R1564" s="74">
        <v>1</v>
      </c>
      <c r="S1564" s="75">
        <v>1</v>
      </c>
      <c r="T1564" s="75" t="s">
        <v>3723</v>
      </c>
      <c r="U1564" s="75">
        <v>0</v>
      </c>
      <c r="V1564" s="76" t="s">
        <v>18</v>
      </c>
      <c r="W1564" s="76" t="s">
        <v>19</v>
      </c>
      <c r="Y1564" s="77">
        <f t="shared" si="96"/>
        <v>0.28146330268070435</v>
      </c>
      <c r="Z1564" s="78">
        <f t="shared" si="97"/>
        <v>5.9052817854891073E-5</v>
      </c>
      <c r="AE1564" s="14" t="s">
        <v>2442</v>
      </c>
      <c r="AF1564" s="14">
        <f t="shared" si="98"/>
        <v>2837.2131834756656</v>
      </c>
      <c r="AG1564" s="14">
        <v>25</v>
      </c>
      <c r="AH1564" s="14">
        <f t="shared" si="99"/>
        <v>-6.1018033946823342</v>
      </c>
      <c r="AU1564" s="14">
        <v>1563</v>
      </c>
      <c r="AV1564" s="14">
        <v>0</v>
      </c>
    </row>
    <row r="1565" spans="1:48" ht="15" x14ac:dyDescent="0.25">
      <c r="A1565" s="14">
        <v>1564</v>
      </c>
      <c r="B1565" s="14">
        <v>23897</v>
      </c>
      <c r="C1565" s="102" t="s">
        <v>979</v>
      </c>
      <c r="D1565" s="102">
        <v>13</v>
      </c>
      <c r="E1565" s="14" t="s">
        <v>20</v>
      </c>
      <c r="F1565" s="15" t="s">
        <v>1203</v>
      </c>
      <c r="I1565" s="103">
        <v>8.7815402371971231E-4</v>
      </c>
      <c r="J1565" s="87">
        <v>8.7815402371971231E-6</v>
      </c>
      <c r="K1565" s="103">
        <v>0.28136427298589733</v>
      </c>
      <c r="L1565" s="103">
        <v>4.27302935501887E-5</v>
      </c>
      <c r="M1565" s="104">
        <v>-10.378302066450518</v>
      </c>
      <c r="N1565" s="14">
        <v>0.5</v>
      </c>
      <c r="P1565" s="114">
        <v>1815.89912444472</v>
      </c>
      <c r="Q1565" s="114">
        <v>18.329296900582001</v>
      </c>
      <c r="R1565" s="74">
        <v>1</v>
      </c>
      <c r="S1565" s="75">
        <v>1</v>
      </c>
      <c r="T1565" s="75" t="s">
        <v>3723</v>
      </c>
      <c r="U1565" s="75">
        <v>0</v>
      </c>
      <c r="V1565" s="76" t="s">
        <v>18</v>
      </c>
      <c r="W1565" s="76" t="s">
        <v>19</v>
      </c>
      <c r="Y1565" s="77">
        <f t="shared" si="96"/>
        <v>0.28136427295612543</v>
      </c>
      <c r="Z1565" s="78">
        <f t="shared" si="97"/>
        <v>4.27302935501887E-5</v>
      </c>
      <c r="AE1565" s="14" t="s">
        <v>2442</v>
      </c>
      <c r="AF1565" s="14">
        <f t="shared" si="98"/>
        <v>3109.6490152396786</v>
      </c>
      <c r="AG1565" s="14">
        <v>25</v>
      </c>
      <c r="AH1565" s="14">
        <f t="shared" si="99"/>
        <v>-9.8002221076842044</v>
      </c>
      <c r="AU1565" s="14">
        <v>1564</v>
      </c>
      <c r="AV1565" s="14">
        <v>0</v>
      </c>
    </row>
    <row r="1566" spans="1:48" ht="15" x14ac:dyDescent="0.25">
      <c r="A1566" s="14">
        <v>1565</v>
      </c>
      <c r="B1566" s="14">
        <v>23897</v>
      </c>
      <c r="C1566" s="102" t="s">
        <v>979</v>
      </c>
      <c r="D1566" s="102">
        <v>14</v>
      </c>
      <c r="E1566" s="14" t="s">
        <v>20</v>
      </c>
      <c r="F1566" s="15" t="s">
        <v>1204</v>
      </c>
      <c r="I1566" s="103">
        <v>3.5600628375740128E-4</v>
      </c>
      <c r="J1566" s="87">
        <v>3.5600628375740128E-6</v>
      </c>
      <c r="K1566" s="103">
        <v>0.28110134782327473</v>
      </c>
      <c r="L1566" s="103">
        <v>3.0253068321613198E-5</v>
      </c>
      <c r="M1566" s="104">
        <v>-1.5114521223569266</v>
      </c>
      <c r="N1566" s="14">
        <v>0.5</v>
      </c>
      <c r="P1566" s="114">
        <v>2580.7621273746399</v>
      </c>
      <c r="Q1566" s="114">
        <v>8.7331270056977193</v>
      </c>
      <c r="R1566" s="74">
        <v>1</v>
      </c>
      <c r="S1566" s="75">
        <v>1</v>
      </c>
      <c r="T1566" s="75" t="s">
        <v>3723</v>
      </c>
      <c r="U1566" s="75">
        <v>0</v>
      </c>
      <c r="V1566" s="76" t="s">
        <v>18</v>
      </c>
      <c r="W1566" s="76" t="s">
        <v>19</v>
      </c>
      <c r="Y1566" s="77">
        <f t="shared" si="96"/>
        <v>0.28110134780612134</v>
      </c>
      <c r="Z1566" s="78">
        <f t="shared" si="97"/>
        <v>3.0253068321613198E-5</v>
      </c>
      <c r="AE1566" s="14" t="s">
        <v>2442</v>
      </c>
      <c r="AF1566" s="14">
        <f t="shared" si="98"/>
        <v>3168.0201233472053</v>
      </c>
      <c r="AG1566" s="14">
        <v>25</v>
      </c>
      <c r="AH1566" s="14">
        <f t="shared" si="99"/>
        <v>-3.2804795017330344</v>
      </c>
      <c r="AU1566" s="14">
        <v>1565</v>
      </c>
      <c r="AV1566" s="14">
        <v>0</v>
      </c>
    </row>
    <row r="1567" spans="1:48" ht="15" x14ac:dyDescent="0.25">
      <c r="A1567" s="14">
        <v>1566</v>
      </c>
      <c r="B1567" s="14">
        <v>23897</v>
      </c>
      <c r="C1567" s="102" t="s">
        <v>979</v>
      </c>
      <c r="D1567" s="102">
        <v>15</v>
      </c>
      <c r="E1567" s="14" t="s">
        <v>20</v>
      </c>
      <c r="F1567" s="15" t="s">
        <v>1205</v>
      </c>
      <c r="I1567" s="103">
        <v>5.6635858783113196E-4</v>
      </c>
      <c r="J1567" s="87">
        <v>5.6635858783113194E-6</v>
      </c>
      <c r="K1567" s="103">
        <v>0.28148606468415444</v>
      </c>
      <c r="L1567" s="103">
        <v>6.8926606276734393E-5</v>
      </c>
      <c r="M1567" s="104">
        <v>-5.3775311172143958</v>
      </c>
      <c r="N1567" s="14">
        <v>0.5</v>
      </c>
      <c r="P1567" s="114">
        <v>1946.3540173910801</v>
      </c>
      <c r="Q1567" s="114">
        <v>57.089611380110902</v>
      </c>
      <c r="R1567" s="74">
        <v>1</v>
      </c>
      <c r="S1567" s="75">
        <v>1</v>
      </c>
      <c r="T1567" s="75" t="s">
        <v>3723</v>
      </c>
      <c r="U1567" s="75">
        <v>0</v>
      </c>
      <c r="V1567" s="76" t="s">
        <v>18</v>
      </c>
      <c r="W1567" s="76" t="s">
        <v>19</v>
      </c>
      <c r="Y1567" s="77">
        <f t="shared" si="96"/>
        <v>0.28148606466357384</v>
      </c>
      <c r="Z1567" s="78">
        <f t="shared" si="97"/>
        <v>6.8926606276734393E-5</v>
      </c>
      <c r="AE1567" s="14" t="s">
        <v>2442</v>
      </c>
      <c r="AF1567" s="14">
        <f t="shared" si="98"/>
        <v>2743.4813658990256</v>
      </c>
      <c r="AG1567" s="14">
        <v>25</v>
      </c>
      <c r="AH1567" s="14">
        <f t="shared" si="99"/>
        <v>-6.1231846450105838</v>
      </c>
      <c r="AU1567" s="14">
        <v>1566</v>
      </c>
      <c r="AV1567" s="14">
        <v>0</v>
      </c>
    </row>
    <row r="1568" spans="1:48" ht="15" x14ac:dyDescent="0.25">
      <c r="A1568" s="14">
        <v>1567</v>
      </c>
      <c r="B1568" s="14">
        <v>23897</v>
      </c>
      <c r="C1568" s="102" t="s">
        <v>979</v>
      </c>
      <c r="D1568" s="102">
        <v>16</v>
      </c>
      <c r="E1568" s="14" t="s">
        <v>20</v>
      </c>
      <c r="F1568" s="15" t="s">
        <v>1206</v>
      </c>
      <c r="I1568" s="103">
        <v>2.5662774461335681E-4</v>
      </c>
      <c r="J1568" s="87">
        <v>2.5662774461335682E-6</v>
      </c>
      <c r="K1568" s="103">
        <v>0.28136836984638935</v>
      </c>
      <c r="L1568" s="103">
        <v>6.6517150667565515E-5</v>
      </c>
      <c r="M1568" s="104">
        <v>-6.8639659391400709</v>
      </c>
      <c r="N1568" s="14">
        <v>0.5</v>
      </c>
      <c r="P1568" s="114">
        <v>1930.3626923500301</v>
      </c>
      <c r="Q1568" s="114">
        <v>13.2729485779206</v>
      </c>
      <c r="R1568" s="74">
        <v>1</v>
      </c>
      <c r="S1568" s="75">
        <v>1</v>
      </c>
      <c r="T1568" s="75" t="s">
        <v>3723</v>
      </c>
      <c r="U1568" s="75">
        <v>0</v>
      </c>
      <c r="V1568" s="76" t="s">
        <v>18</v>
      </c>
      <c r="W1568" s="76" t="s">
        <v>19</v>
      </c>
      <c r="Y1568" s="77">
        <f t="shared" si="96"/>
        <v>0.28136836983714053</v>
      </c>
      <c r="Z1568" s="78">
        <f t="shared" si="97"/>
        <v>6.6517150667565515E-5</v>
      </c>
      <c r="AE1568" s="14" t="s">
        <v>2442</v>
      </c>
      <c r="AF1568" s="14">
        <f t="shared" si="98"/>
        <v>2983.888102166201</v>
      </c>
      <c r="AG1568" s="14">
        <v>25</v>
      </c>
      <c r="AH1568" s="14">
        <f t="shared" si="99"/>
        <v>-7.2161514258382873</v>
      </c>
      <c r="AU1568" s="14">
        <v>1567</v>
      </c>
      <c r="AV1568" s="14">
        <v>0</v>
      </c>
    </row>
    <row r="1569" spans="1:48" ht="15" x14ac:dyDescent="0.25">
      <c r="A1569" s="14">
        <v>1568</v>
      </c>
      <c r="B1569" s="14">
        <v>23897</v>
      </c>
      <c r="C1569" s="102" t="s">
        <v>979</v>
      </c>
      <c r="D1569" s="102">
        <v>17</v>
      </c>
      <c r="E1569" s="14" t="s">
        <v>20</v>
      </c>
      <c r="F1569" s="15" t="s">
        <v>1207</v>
      </c>
      <c r="I1569" s="103">
        <v>3.2616687499737324E-4</v>
      </c>
      <c r="J1569" s="87">
        <v>3.2616687499737326E-6</v>
      </c>
      <c r="K1569" s="103">
        <v>0.28102991698777713</v>
      </c>
      <c r="L1569" s="103">
        <v>4.8270995124637001E-5</v>
      </c>
      <c r="M1569" s="104">
        <v>-14.995081487266804</v>
      </c>
      <c r="N1569" s="14">
        <v>0.5</v>
      </c>
      <c r="P1569" s="114">
        <v>2104.03791066448</v>
      </c>
      <c r="Q1569" s="114">
        <v>35.177138420097201</v>
      </c>
      <c r="R1569" s="74">
        <v>1</v>
      </c>
      <c r="S1569" s="75">
        <v>1</v>
      </c>
      <c r="T1569" s="75" t="s">
        <v>3723</v>
      </c>
      <c r="U1569" s="75">
        <v>0</v>
      </c>
      <c r="V1569" s="76" t="s">
        <v>18</v>
      </c>
      <c r="W1569" s="76" t="s">
        <v>19</v>
      </c>
      <c r="Y1569" s="77">
        <f t="shared" si="96"/>
        <v>0.28102991697496449</v>
      </c>
      <c r="Z1569" s="78">
        <f t="shared" si="97"/>
        <v>4.8270995124637001E-5</v>
      </c>
      <c r="AE1569" s="14" t="s">
        <v>2442</v>
      </c>
      <c r="AF1569" s="14">
        <f t="shared" si="98"/>
        <v>3611.4896907476495</v>
      </c>
      <c r="AG1569" s="14">
        <v>25</v>
      </c>
      <c r="AH1569" s="14">
        <f t="shared" si="99"/>
        <v>-13.194912858284415</v>
      </c>
      <c r="AU1569" s="14">
        <v>1568</v>
      </c>
      <c r="AV1569" s="14">
        <v>0</v>
      </c>
    </row>
    <row r="1570" spans="1:48" ht="15" x14ac:dyDescent="0.25">
      <c r="A1570" s="14">
        <v>1569</v>
      </c>
      <c r="B1570" s="14">
        <v>23897</v>
      </c>
      <c r="C1570" s="102" t="s">
        <v>979</v>
      </c>
      <c r="D1570" s="102">
        <v>18</v>
      </c>
      <c r="E1570" s="14" t="s">
        <v>20</v>
      </c>
      <c r="F1570" s="15" t="s">
        <v>1208</v>
      </c>
      <c r="I1570" s="103">
        <v>9.0475826308386532E-4</v>
      </c>
      <c r="J1570" s="87">
        <v>9.0475826308386535E-6</v>
      </c>
      <c r="K1570" s="103">
        <v>0.28170765491250049</v>
      </c>
      <c r="L1570" s="103">
        <v>4.9316832674647E-5</v>
      </c>
      <c r="M1570" s="104">
        <v>1.6249711222848795</v>
      </c>
      <c r="N1570" s="14">
        <v>0.5</v>
      </c>
      <c r="P1570" s="114">
        <v>1809.0648043674601</v>
      </c>
      <c r="Q1570" s="114">
        <v>33.175111453514901</v>
      </c>
      <c r="R1570" s="74">
        <v>1</v>
      </c>
      <c r="S1570" s="75">
        <v>1</v>
      </c>
      <c r="T1570" s="75" t="s">
        <v>3723</v>
      </c>
      <c r="U1570" s="75">
        <v>0</v>
      </c>
      <c r="V1570" s="76" t="s">
        <v>18</v>
      </c>
      <c r="W1570" s="76" t="s">
        <v>19</v>
      </c>
      <c r="Y1570" s="77">
        <f t="shared" si="96"/>
        <v>0.28170765488194205</v>
      </c>
      <c r="Z1570" s="78">
        <f t="shared" si="97"/>
        <v>4.9316832674647E-5</v>
      </c>
      <c r="AE1570" s="14" t="s">
        <v>2442</v>
      </c>
      <c r="AF1570" s="14">
        <f t="shared" si="98"/>
        <v>2368.8925336755874</v>
      </c>
      <c r="AG1570" s="14">
        <v>25</v>
      </c>
      <c r="AH1570" s="14">
        <f t="shared" si="99"/>
        <v>-0.97428593949641218</v>
      </c>
      <c r="AU1570" s="14">
        <v>1569</v>
      </c>
      <c r="AV1570" s="14">
        <v>0</v>
      </c>
    </row>
    <row r="1571" spans="1:48" ht="15" x14ac:dyDescent="0.25">
      <c r="A1571" s="14">
        <v>1570</v>
      </c>
      <c r="B1571" s="14">
        <v>23897</v>
      </c>
      <c r="C1571" s="102" t="s">
        <v>979</v>
      </c>
      <c r="D1571" s="102">
        <v>19</v>
      </c>
      <c r="E1571" s="14" t="s">
        <v>20</v>
      </c>
      <c r="F1571" s="15" t="s">
        <v>1209</v>
      </c>
      <c r="I1571" s="103">
        <v>3.2155529636156344E-4</v>
      </c>
      <c r="J1571" s="87">
        <v>3.2155529636156345E-6</v>
      </c>
      <c r="K1571" s="103">
        <v>0.28114831038280214</v>
      </c>
      <c r="L1571" s="103">
        <v>6.2196247297498369E-5</v>
      </c>
      <c r="M1571" s="104">
        <v>0.17317691175522398</v>
      </c>
      <c r="N1571" s="14">
        <v>0.5</v>
      </c>
      <c r="P1571" s="114">
        <v>2579.3097366370498</v>
      </c>
      <c r="Q1571" s="114">
        <v>27.376498639827599</v>
      </c>
      <c r="R1571" s="74">
        <v>1</v>
      </c>
      <c r="S1571" s="75">
        <v>1</v>
      </c>
      <c r="T1571" s="75" t="s">
        <v>3723</v>
      </c>
      <c r="U1571" s="75">
        <v>0</v>
      </c>
      <c r="V1571" s="76" t="s">
        <v>18</v>
      </c>
      <c r="W1571" s="76" t="s">
        <v>19</v>
      </c>
      <c r="Y1571" s="77">
        <f t="shared" si="96"/>
        <v>0.28114831036731741</v>
      </c>
      <c r="Z1571" s="78">
        <f t="shared" si="97"/>
        <v>6.2196247297498369E-5</v>
      </c>
      <c r="AE1571" s="14" t="s">
        <v>2442</v>
      </c>
      <c r="AF1571" s="14">
        <f t="shared" si="98"/>
        <v>3063.8287838726114</v>
      </c>
      <c r="AG1571" s="14">
        <v>25</v>
      </c>
      <c r="AH1571" s="14">
        <f t="shared" si="99"/>
        <v>-2.0417816825329234</v>
      </c>
      <c r="AU1571" s="14">
        <v>1570</v>
      </c>
      <c r="AV1571" s="14">
        <v>0</v>
      </c>
    </row>
    <row r="1572" spans="1:48" ht="15" x14ac:dyDescent="0.25">
      <c r="A1572" s="14">
        <v>1571</v>
      </c>
      <c r="B1572" s="14">
        <v>23897</v>
      </c>
      <c r="C1572" s="102" t="s">
        <v>979</v>
      </c>
      <c r="D1572" s="102">
        <v>2</v>
      </c>
      <c r="E1572" s="14" t="s">
        <v>20</v>
      </c>
      <c r="F1572" s="15" t="s">
        <v>1210</v>
      </c>
      <c r="I1572" s="103">
        <v>8.2926449699130718E-4</v>
      </c>
      <c r="J1572" s="87">
        <v>8.2926449699130719E-6</v>
      </c>
      <c r="K1572" s="103">
        <v>0.28167883152134993</v>
      </c>
      <c r="L1572" s="103">
        <v>6.954506039371611E-5</v>
      </c>
      <c r="M1572" s="104">
        <v>1.7053928655430539</v>
      </c>
      <c r="N1572" s="14">
        <v>0.5</v>
      </c>
      <c r="P1572" s="114">
        <v>1854.24919071775</v>
      </c>
      <c r="Q1572" s="114">
        <v>11.2652801402643</v>
      </c>
      <c r="R1572" s="74">
        <v>1</v>
      </c>
      <c r="S1572" s="75">
        <v>1</v>
      </c>
      <c r="T1572" s="75" t="s">
        <v>3723</v>
      </c>
      <c r="U1572" s="75">
        <v>0</v>
      </c>
      <c r="V1572" s="76" t="s">
        <v>18</v>
      </c>
      <c r="W1572" s="76" t="s">
        <v>19</v>
      </c>
      <c r="Y1572" s="77">
        <f t="shared" si="96"/>
        <v>0.28167883149264178</v>
      </c>
      <c r="Z1572" s="78">
        <f t="shared" si="97"/>
        <v>6.954506039371611E-5</v>
      </c>
      <c r="AE1572" s="14" t="s">
        <v>2442</v>
      </c>
      <c r="AF1572" s="14">
        <f t="shared" si="98"/>
        <v>2399.2361145985737</v>
      </c>
      <c r="AG1572" s="14">
        <v>25</v>
      </c>
      <c r="AH1572" s="14">
        <f t="shared" si="99"/>
        <v>-0.91515230474775455</v>
      </c>
      <c r="AU1572" s="14">
        <v>1571</v>
      </c>
      <c r="AV1572" s="14">
        <v>0</v>
      </c>
    </row>
    <row r="1573" spans="1:48" ht="15" x14ac:dyDescent="0.25">
      <c r="A1573" s="14">
        <v>1572</v>
      </c>
      <c r="B1573" s="14">
        <v>23897</v>
      </c>
      <c r="C1573" s="102" t="s">
        <v>979</v>
      </c>
      <c r="D1573" s="102">
        <v>21</v>
      </c>
      <c r="E1573" s="14" t="s">
        <v>20</v>
      </c>
      <c r="F1573" s="15" t="s">
        <v>1211</v>
      </c>
      <c r="I1573" s="103">
        <v>2.7982958389235189E-4</v>
      </c>
      <c r="J1573" s="87">
        <v>2.7982958389235191E-6</v>
      </c>
      <c r="K1573" s="103">
        <v>0.2813060693910226</v>
      </c>
      <c r="L1573" s="103">
        <v>3.4796323737791502E-5</v>
      </c>
      <c r="M1573" s="104">
        <v>-5.9667582304900879</v>
      </c>
      <c r="N1573" s="14">
        <v>0.5</v>
      </c>
      <c r="P1573" s="114">
        <v>2066.6222481382001</v>
      </c>
      <c r="Q1573" s="114">
        <v>50.839050225343001</v>
      </c>
      <c r="R1573" s="74">
        <v>1</v>
      </c>
      <c r="S1573" s="75">
        <v>1</v>
      </c>
      <c r="T1573" s="75" t="s">
        <v>3723</v>
      </c>
      <c r="U1573" s="75">
        <v>0</v>
      </c>
      <c r="V1573" s="76" t="s">
        <v>18</v>
      </c>
      <c r="W1573" s="76" t="s">
        <v>19</v>
      </c>
      <c r="Y1573" s="77">
        <f t="shared" si="96"/>
        <v>0.28130606938022568</v>
      </c>
      <c r="Z1573" s="78">
        <f t="shared" si="97"/>
        <v>3.4796323737791502E-5</v>
      </c>
      <c r="AE1573" s="14" t="s">
        <v>2442</v>
      </c>
      <c r="AF1573" s="14">
        <f t="shared" si="98"/>
        <v>3036.4284280488782</v>
      </c>
      <c r="AG1573" s="14">
        <v>25</v>
      </c>
      <c r="AH1573" s="14">
        <f t="shared" si="99"/>
        <v>-6.5564398753603594</v>
      </c>
      <c r="AU1573" s="14">
        <v>1572</v>
      </c>
      <c r="AV1573" s="14">
        <v>0</v>
      </c>
    </row>
    <row r="1574" spans="1:48" ht="15" x14ac:dyDescent="0.25">
      <c r="A1574" s="14">
        <v>1573</v>
      </c>
      <c r="B1574" s="14">
        <v>23897</v>
      </c>
      <c r="C1574" s="102" t="s">
        <v>979</v>
      </c>
      <c r="D1574" s="102">
        <v>23</v>
      </c>
      <c r="E1574" s="14" t="s">
        <v>20</v>
      </c>
      <c r="F1574" s="15" t="s">
        <v>1212</v>
      </c>
      <c r="I1574" s="103">
        <v>2.883553492441648E-4</v>
      </c>
      <c r="J1574" s="87">
        <v>2.8835534924416481E-6</v>
      </c>
      <c r="K1574" s="103">
        <v>0.28067536489634659</v>
      </c>
      <c r="L1574" s="103">
        <v>7.4440109925098211E-5</v>
      </c>
      <c r="M1574" s="104">
        <v>1.6978392768707273</v>
      </c>
      <c r="N1574" s="14">
        <v>0.5</v>
      </c>
      <c r="P1574" s="114">
        <v>3361.00992380772</v>
      </c>
      <c r="Q1574" s="114">
        <v>3.3772337284262899</v>
      </c>
      <c r="R1574" s="74">
        <v>1</v>
      </c>
      <c r="S1574" s="75">
        <v>1</v>
      </c>
      <c r="T1574" s="75" t="s">
        <v>3723</v>
      </c>
      <c r="U1574" s="75">
        <v>0</v>
      </c>
      <c r="V1574" s="76" t="s">
        <v>18</v>
      </c>
      <c r="W1574" s="76" t="s">
        <v>19</v>
      </c>
      <c r="Y1574" s="77">
        <f t="shared" si="96"/>
        <v>0.28067536487825229</v>
      </c>
      <c r="Z1574" s="78">
        <f t="shared" si="97"/>
        <v>7.4440109925098211E-5</v>
      </c>
      <c r="AE1574" s="14" t="s">
        <v>2442</v>
      </c>
      <c r="AF1574" s="14">
        <f t="shared" si="98"/>
        <v>3589.4687682168442</v>
      </c>
      <c r="AG1574" s="14">
        <v>25</v>
      </c>
      <c r="AH1574" s="14">
        <f t="shared" si="99"/>
        <v>-0.92070641406564169</v>
      </c>
      <c r="AU1574" s="14">
        <v>1573</v>
      </c>
      <c r="AV1574" s="14">
        <v>0</v>
      </c>
    </row>
    <row r="1575" spans="1:48" ht="15" x14ac:dyDescent="0.25">
      <c r="A1575" s="14">
        <v>1574</v>
      </c>
      <c r="B1575" s="14">
        <v>23897</v>
      </c>
      <c r="C1575" s="102" t="s">
        <v>979</v>
      </c>
      <c r="D1575" s="102">
        <v>25</v>
      </c>
      <c r="E1575" s="14" t="s">
        <v>20</v>
      </c>
      <c r="F1575" s="15" t="s">
        <v>1213</v>
      </c>
      <c r="I1575" s="103">
        <v>4.9989680748572935E-5</v>
      </c>
      <c r="J1575" s="87">
        <v>4.9989680748572938E-7</v>
      </c>
      <c r="K1575" s="103">
        <v>0.28123666717556361</v>
      </c>
      <c r="L1575" s="103">
        <v>4.82501393204529E-5</v>
      </c>
      <c r="M1575" s="104">
        <v>-10.742417356365275</v>
      </c>
      <c r="N1575" s="14">
        <v>0.5</v>
      </c>
      <c r="P1575" s="114">
        <v>1952.85490111687</v>
      </c>
      <c r="Q1575" s="114">
        <v>20.0473619438363</v>
      </c>
      <c r="R1575" s="74">
        <v>1</v>
      </c>
      <c r="S1575" s="75">
        <v>1</v>
      </c>
      <c r="T1575" s="75" t="s">
        <v>3723</v>
      </c>
      <c r="U1575" s="75">
        <v>0</v>
      </c>
      <c r="V1575" s="76" t="s">
        <v>18</v>
      </c>
      <c r="W1575" s="76" t="s">
        <v>19</v>
      </c>
      <c r="Y1575" s="77">
        <f t="shared" si="96"/>
        <v>0.28123666717374102</v>
      </c>
      <c r="Z1575" s="78">
        <f t="shared" si="97"/>
        <v>4.82501393204529E-5</v>
      </c>
      <c r="AE1575" s="14" t="s">
        <v>2442</v>
      </c>
      <c r="AF1575" s="14">
        <f t="shared" si="98"/>
        <v>3237.9031378253489</v>
      </c>
      <c r="AG1575" s="14">
        <v>25</v>
      </c>
      <c r="AH1575" s="14">
        <f t="shared" si="99"/>
        <v>-10.067953938503878</v>
      </c>
      <c r="AU1575" s="14">
        <v>1574</v>
      </c>
      <c r="AV1575" s="14">
        <v>0</v>
      </c>
    </row>
    <row r="1576" spans="1:48" ht="15" x14ac:dyDescent="0.25">
      <c r="A1576" s="14">
        <v>1575</v>
      </c>
      <c r="B1576" s="14">
        <v>23897</v>
      </c>
      <c r="C1576" s="102" t="s">
        <v>979</v>
      </c>
      <c r="D1576" s="102">
        <v>27</v>
      </c>
      <c r="E1576" s="14" t="s">
        <v>20</v>
      </c>
      <c r="F1576" s="15" t="s">
        <v>1214</v>
      </c>
      <c r="I1576" s="103">
        <v>7.0895170239685832E-4</v>
      </c>
      <c r="J1576" s="87">
        <v>7.0895170239685831E-6</v>
      </c>
      <c r="K1576" s="103">
        <v>0.28165924109316615</v>
      </c>
      <c r="L1576" s="103">
        <v>3.1692657028982199E-5</v>
      </c>
      <c r="M1576" s="104">
        <v>0.64105268897662881</v>
      </c>
      <c r="N1576" s="14">
        <v>0.5</v>
      </c>
      <c r="P1576" s="114">
        <v>1830.7089112055301</v>
      </c>
      <c r="Q1576" s="114">
        <v>14.986172395040301</v>
      </c>
      <c r="R1576" s="74">
        <v>1</v>
      </c>
      <c r="S1576" s="75">
        <v>1</v>
      </c>
      <c r="T1576" s="75" t="s">
        <v>3723</v>
      </c>
      <c r="U1576" s="75">
        <v>0</v>
      </c>
      <c r="V1576" s="76" t="s">
        <v>18</v>
      </c>
      <c r="W1576" s="76" t="s">
        <v>19</v>
      </c>
      <c r="Y1576" s="77">
        <f t="shared" si="96"/>
        <v>0.28165924106893464</v>
      </c>
      <c r="Z1576" s="78">
        <f t="shared" si="97"/>
        <v>3.1692657028982199E-5</v>
      </c>
      <c r="AE1576" s="14" t="s">
        <v>2442</v>
      </c>
      <c r="AF1576" s="14">
        <f t="shared" si="98"/>
        <v>2447.044628443693</v>
      </c>
      <c r="AG1576" s="14">
        <v>25</v>
      </c>
      <c r="AH1576" s="14">
        <f t="shared" si="99"/>
        <v>-1.6977553757524788</v>
      </c>
      <c r="AU1576" s="14">
        <v>1575</v>
      </c>
      <c r="AV1576" s="14">
        <v>0</v>
      </c>
    </row>
    <row r="1577" spans="1:48" ht="15" x14ac:dyDescent="0.25">
      <c r="A1577" s="14">
        <v>1576</v>
      </c>
      <c r="B1577" s="14">
        <v>23897</v>
      </c>
      <c r="C1577" s="102" t="s">
        <v>979</v>
      </c>
      <c r="D1577" s="102">
        <v>29</v>
      </c>
      <c r="E1577" s="14" t="s">
        <v>20</v>
      </c>
      <c r="F1577" s="15" t="s">
        <v>1215</v>
      </c>
      <c r="I1577" s="103">
        <v>3.9368490761060185E-4</v>
      </c>
      <c r="J1577" s="87">
        <v>3.9368490761060188E-6</v>
      </c>
      <c r="K1577" s="103">
        <v>0.28125884243275495</v>
      </c>
      <c r="L1577" s="103">
        <v>5.7021270674568135E-5</v>
      </c>
      <c r="M1577" s="104">
        <v>-10.430924279939413</v>
      </c>
      <c r="N1577" s="14">
        <v>0.5</v>
      </c>
      <c r="P1577" s="114">
        <v>1951.7497699092801</v>
      </c>
      <c r="Q1577" s="114">
        <v>7.9520214349247498</v>
      </c>
      <c r="R1577" s="74">
        <v>1</v>
      </c>
      <c r="S1577" s="75">
        <v>1</v>
      </c>
      <c r="T1577" s="75" t="s">
        <v>3723</v>
      </c>
      <c r="U1577" s="75">
        <v>0</v>
      </c>
      <c r="V1577" s="76" t="s">
        <v>18</v>
      </c>
      <c r="W1577" s="76" t="s">
        <v>19</v>
      </c>
      <c r="Y1577" s="77">
        <f t="shared" si="96"/>
        <v>0.28125884241840943</v>
      </c>
      <c r="Z1577" s="78">
        <f t="shared" si="97"/>
        <v>5.7021270674568135E-5</v>
      </c>
      <c r="AE1577" s="14" t="s">
        <v>2442</v>
      </c>
      <c r="AF1577" s="14">
        <f t="shared" si="98"/>
        <v>3218.2909537018049</v>
      </c>
      <c r="AG1577" s="14">
        <v>25</v>
      </c>
      <c r="AH1577" s="14">
        <f t="shared" si="99"/>
        <v>-9.8389149117201562</v>
      </c>
      <c r="AU1577" s="14">
        <v>1576</v>
      </c>
      <c r="AV1577" s="14">
        <v>0</v>
      </c>
    </row>
    <row r="1578" spans="1:48" ht="15" x14ac:dyDescent="0.25">
      <c r="A1578" s="14">
        <v>1577</v>
      </c>
      <c r="B1578" s="14">
        <v>23897</v>
      </c>
      <c r="C1578" s="102" t="s">
        <v>979</v>
      </c>
      <c r="D1578" s="102">
        <v>37</v>
      </c>
      <c r="E1578" s="14" t="s">
        <v>20</v>
      </c>
      <c r="F1578" s="15" t="s">
        <v>1216</v>
      </c>
      <c r="I1578" s="103">
        <v>1.1017987325460944E-4</v>
      </c>
      <c r="J1578" s="87">
        <v>1.1017987325460945E-6</v>
      </c>
      <c r="K1578" s="103">
        <v>0.28107799467402056</v>
      </c>
      <c r="L1578" s="103">
        <v>3.1498240275458298E-5</v>
      </c>
      <c r="M1578" s="104">
        <v>-8.0286612976165905</v>
      </c>
      <c r="N1578" s="14">
        <v>0.5</v>
      </c>
      <c r="P1578" s="114">
        <v>2318.3357662255598</v>
      </c>
      <c r="Q1578" s="114">
        <v>18.549810396071699</v>
      </c>
      <c r="R1578" s="74">
        <v>1</v>
      </c>
      <c r="S1578" s="75">
        <v>1</v>
      </c>
      <c r="T1578" s="75" t="s">
        <v>3723</v>
      </c>
      <c r="U1578" s="75">
        <v>0</v>
      </c>
      <c r="V1578" s="76" t="s">
        <v>18</v>
      </c>
      <c r="W1578" s="76" t="s">
        <v>19</v>
      </c>
      <c r="Y1578" s="77">
        <f t="shared" si="96"/>
        <v>0.2810779946692516</v>
      </c>
      <c r="Z1578" s="78">
        <f t="shared" si="97"/>
        <v>3.1498240275458298E-5</v>
      </c>
      <c r="AE1578" s="14" t="s">
        <v>2442</v>
      </c>
      <c r="AF1578" s="14">
        <f t="shared" si="98"/>
        <v>3356.6532545071741</v>
      </c>
      <c r="AG1578" s="14">
        <v>25</v>
      </c>
      <c r="AH1578" s="14">
        <f t="shared" si="99"/>
        <v>-8.0725450717769043</v>
      </c>
      <c r="AU1578" s="14">
        <v>1577</v>
      </c>
      <c r="AV1578" s="14">
        <v>0</v>
      </c>
    </row>
    <row r="1579" spans="1:48" ht="15" x14ac:dyDescent="0.25">
      <c r="A1579" s="14">
        <v>1578</v>
      </c>
      <c r="B1579" s="14">
        <v>23897</v>
      </c>
      <c r="C1579" s="102" t="s">
        <v>979</v>
      </c>
      <c r="D1579" s="102">
        <v>38</v>
      </c>
      <c r="E1579" s="14" t="s">
        <v>20</v>
      </c>
      <c r="F1579" s="15" t="s">
        <v>1217</v>
      </c>
      <c r="I1579" s="103">
        <v>3.0127607452307403E-4</v>
      </c>
      <c r="J1579" s="87">
        <v>3.0127607452307402E-6</v>
      </c>
      <c r="K1579" s="103">
        <v>0.28101165090262559</v>
      </c>
      <c r="L1579" s="103">
        <v>3.9112056480111299E-5</v>
      </c>
      <c r="M1579" s="104">
        <v>-9.6496547387403542</v>
      </c>
      <c r="N1579" s="14">
        <v>0.5</v>
      </c>
      <c r="P1579" s="114">
        <v>2362.78562058738</v>
      </c>
      <c r="Q1579" s="114">
        <v>9.4006079990722409</v>
      </c>
      <c r="R1579" s="74">
        <v>1</v>
      </c>
      <c r="S1579" s="75">
        <v>1</v>
      </c>
      <c r="T1579" s="75" t="s">
        <v>3723</v>
      </c>
      <c r="U1579" s="75">
        <v>0</v>
      </c>
      <c r="V1579" s="76" t="s">
        <v>18</v>
      </c>
      <c r="W1579" s="76" t="s">
        <v>19</v>
      </c>
      <c r="Y1579" s="77">
        <f t="shared" si="96"/>
        <v>0.28101165088933533</v>
      </c>
      <c r="Z1579" s="78">
        <f t="shared" si="97"/>
        <v>3.9112056480111299E-5</v>
      </c>
      <c r="AE1579" s="14" t="s">
        <v>2442</v>
      </c>
      <c r="AF1579" s="14">
        <f t="shared" si="98"/>
        <v>3489.8980260309991</v>
      </c>
      <c r="AG1579" s="14">
        <v>25</v>
      </c>
      <c r="AH1579" s="14">
        <f t="shared" si="99"/>
        <v>-9.2644520137796729</v>
      </c>
      <c r="AU1579" s="14">
        <v>1578</v>
      </c>
      <c r="AV1579" s="14">
        <v>0</v>
      </c>
    </row>
    <row r="1580" spans="1:48" ht="15" x14ac:dyDescent="0.25">
      <c r="A1580" s="14">
        <v>1579</v>
      </c>
      <c r="B1580" s="14">
        <v>23897</v>
      </c>
      <c r="C1580" s="102" t="s">
        <v>979</v>
      </c>
      <c r="D1580" s="102">
        <v>4</v>
      </c>
      <c r="E1580" s="14" t="s">
        <v>20</v>
      </c>
      <c r="F1580" s="15" t="s">
        <v>1218</v>
      </c>
      <c r="I1580" s="103">
        <v>3.8903632393718723E-4</v>
      </c>
      <c r="J1580" s="87">
        <v>3.8903632393718722E-6</v>
      </c>
      <c r="K1580" s="103">
        <v>0.28111223121494194</v>
      </c>
      <c r="L1580" s="103">
        <v>4.9603835863765998E-5</v>
      </c>
      <c r="M1580" s="104">
        <v>-1.7606989551299801</v>
      </c>
      <c r="N1580" s="14">
        <v>0.5</v>
      </c>
      <c r="P1580" s="114">
        <v>2555.7233958619499</v>
      </c>
      <c r="Q1580" s="114">
        <v>6.5721598237605603</v>
      </c>
      <c r="R1580" s="74">
        <v>1</v>
      </c>
      <c r="S1580" s="75">
        <v>1</v>
      </c>
      <c r="T1580" s="75" t="s">
        <v>3723</v>
      </c>
      <c r="U1580" s="75">
        <v>0</v>
      </c>
      <c r="V1580" s="76" t="s">
        <v>18</v>
      </c>
      <c r="W1580" s="76" t="s">
        <v>19</v>
      </c>
      <c r="Y1580" s="77">
        <f t="shared" si="96"/>
        <v>0.28111223119637896</v>
      </c>
      <c r="Z1580" s="78">
        <f t="shared" si="97"/>
        <v>4.9603835863765998E-5</v>
      </c>
      <c r="AE1580" s="14" t="s">
        <v>2442</v>
      </c>
      <c r="AF1580" s="14">
        <f t="shared" si="98"/>
        <v>3163.5167129332626</v>
      </c>
      <c r="AG1580" s="14">
        <v>25</v>
      </c>
      <c r="AH1580" s="14">
        <f t="shared" si="99"/>
        <v>-3.4637492317132206</v>
      </c>
      <c r="AU1580" s="14">
        <v>1579</v>
      </c>
      <c r="AV1580" s="14">
        <v>0</v>
      </c>
    </row>
    <row r="1581" spans="1:48" ht="15" x14ac:dyDescent="0.25">
      <c r="A1581" s="14">
        <v>1580</v>
      </c>
      <c r="B1581" s="14">
        <v>23897</v>
      </c>
      <c r="C1581" s="102" t="s">
        <v>979</v>
      </c>
      <c r="D1581" s="102">
        <v>41</v>
      </c>
      <c r="E1581" s="14" t="s">
        <v>20</v>
      </c>
      <c r="F1581" s="15" t="s">
        <v>1219</v>
      </c>
      <c r="I1581" s="103">
        <v>3.3453152492054952E-4</v>
      </c>
      <c r="J1581" s="87">
        <v>3.3453152492054954E-6</v>
      </c>
      <c r="K1581" s="103">
        <v>0.28161387177507036</v>
      </c>
      <c r="L1581" s="103">
        <v>6.141319961367264E-5</v>
      </c>
      <c r="M1581" s="104">
        <v>1.4568111214474655</v>
      </c>
      <c r="N1581" s="14">
        <v>0.5</v>
      </c>
      <c r="P1581" s="114">
        <v>1916.8666053398899</v>
      </c>
      <c r="Q1581" s="114">
        <v>12.0010128811581</v>
      </c>
      <c r="R1581" s="74">
        <v>1</v>
      </c>
      <c r="S1581" s="75">
        <v>1</v>
      </c>
      <c r="T1581" s="75" t="s">
        <v>3723</v>
      </c>
      <c r="U1581" s="75">
        <v>0</v>
      </c>
      <c r="V1581" s="76" t="s">
        <v>18</v>
      </c>
      <c r="W1581" s="76" t="s">
        <v>19</v>
      </c>
      <c r="Y1581" s="77">
        <f t="shared" si="96"/>
        <v>0.28161387176309816</v>
      </c>
      <c r="Z1581" s="78">
        <f t="shared" si="97"/>
        <v>6.141319961367264E-5</v>
      </c>
      <c r="AE1581" s="14" t="s">
        <v>2442</v>
      </c>
      <c r="AF1581" s="14">
        <f t="shared" si="98"/>
        <v>2464.3618208726234</v>
      </c>
      <c r="AG1581" s="14">
        <v>25</v>
      </c>
      <c r="AH1581" s="14">
        <f t="shared" si="99"/>
        <v>-1.0979329989356872</v>
      </c>
      <c r="AU1581" s="14">
        <v>1580</v>
      </c>
      <c r="AV1581" s="14">
        <v>0</v>
      </c>
    </row>
    <row r="1582" spans="1:48" ht="15" x14ac:dyDescent="0.25">
      <c r="A1582" s="14">
        <v>1581</v>
      </c>
      <c r="B1582" s="14">
        <v>23897</v>
      </c>
      <c r="C1582" s="102" t="s">
        <v>979</v>
      </c>
      <c r="D1582" s="102">
        <v>42</v>
      </c>
      <c r="E1582" s="14" t="s">
        <v>20</v>
      </c>
      <c r="F1582" s="15" t="s">
        <v>1220</v>
      </c>
      <c r="I1582" s="103">
        <v>4.5267098141707295E-4</v>
      </c>
      <c r="J1582" s="87">
        <v>4.5267098141707293E-6</v>
      </c>
      <c r="K1582" s="103">
        <v>0.28109145693582227</v>
      </c>
      <c r="L1582" s="103">
        <v>3.7562940872532903E-5</v>
      </c>
      <c r="M1582" s="104">
        <v>2.1329305516348818</v>
      </c>
      <c r="N1582" s="14">
        <v>0.5</v>
      </c>
      <c r="P1582" s="114">
        <v>2760.9095311620499</v>
      </c>
      <c r="Q1582" s="114">
        <v>35.225448107790299</v>
      </c>
      <c r="R1582" s="74">
        <v>1</v>
      </c>
      <c r="S1582" s="75">
        <v>1</v>
      </c>
      <c r="T1582" s="75" t="s">
        <v>3723</v>
      </c>
      <c r="U1582" s="75">
        <v>0</v>
      </c>
      <c r="V1582" s="76" t="s">
        <v>18</v>
      </c>
      <c r="W1582" s="76" t="s">
        <v>19</v>
      </c>
      <c r="Y1582" s="77">
        <f t="shared" si="96"/>
        <v>0.28109145691248882</v>
      </c>
      <c r="Z1582" s="78">
        <f t="shared" si="97"/>
        <v>3.7562940872532903E-5</v>
      </c>
      <c r="AE1582" s="14" t="s">
        <v>2442</v>
      </c>
      <c r="AF1582" s="14">
        <f t="shared" si="98"/>
        <v>3088.6363444799722</v>
      </c>
      <c r="AG1582" s="14">
        <v>25</v>
      </c>
      <c r="AH1582" s="14">
        <f t="shared" si="99"/>
        <v>-0.60078635909199873</v>
      </c>
      <c r="AU1582" s="14">
        <v>1581</v>
      </c>
      <c r="AV1582" s="14">
        <v>0</v>
      </c>
    </row>
    <row r="1583" spans="1:48" ht="15" x14ac:dyDescent="0.25">
      <c r="A1583" s="14">
        <v>1582</v>
      </c>
      <c r="B1583" s="14">
        <v>23897</v>
      </c>
      <c r="C1583" s="102" t="s">
        <v>979</v>
      </c>
      <c r="D1583" s="102">
        <v>44</v>
      </c>
      <c r="E1583" s="14" t="s">
        <v>20</v>
      </c>
      <c r="F1583" s="15" t="s">
        <v>1221</v>
      </c>
      <c r="I1583" s="103">
        <v>5.2986002373733409E-4</v>
      </c>
      <c r="J1583" s="87">
        <v>5.2986002373733411E-6</v>
      </c>
      <c r="K1583" s="103">
        <v>0.28113459452800982</v>
      </c>
      <c r="L1583" s="103">
        <v>6.2007423270319406E-5</v>
      </c>
      <c r="M1583" s="104">
        <v>2.0889490329412119</v>
      </c>
      <c r="N1583" s="14">
        <v>0.5</v>
      </c>
      <c r="P1583" s="114">
        <v>2698.6934703401298</v>
      </c>
      <c r="Q1583" s="114">
        <v>6.8240209657030801</v>
      </c>
      <c r="R1583" s="74">
        <v>1</v>
      </c>
      <c r="S1583" s="75">
        <v>1</v>
      </c>
      <c r="T1583" s="75" t="s">
        <v>3723</v>
      </c>
      <c r="U1583" s="75">
        <v>0</v>
      </c>
      <c r="V1583" s="76" t="s">
        <v>18</v>
      </c>
      <c r="W1583" s="76" t="s">
        <v>19</v>
      </c>
      <c r="Y1583" s="77">
        <f t="shared" si="96"/>
        <v>0.28113459450131301</v>
      </c>
      <c r="Z1583" s="78">
        <f t="shared" si="97"/>
        <v>6.2007423270319406E-5</v>
      </c>
      <c r="AE1583" s="14" t="s">
        <v>2442</v>
      </c>
      <c r="AF1583" s="14">
        <f t="shared" si="98"/>
        <v>3042.4475143957134</v>
      </c>
      <c r="AG1583" s="14">
        <v>25</v>
      </c>
      <c r="AH1583" s="14">
        <f t="shared" si="99"/>
        <v>-0.63312571107263838</v>
      </c>
      <c r="AU1583" s="14">
        <v>1582</v>
      </c>
      <c r="AV1583" s="14">
        <v>0</v>
      </c>
    </row>
    <row r="1584" spans="1:48" ht="15" x14ac:dyDescent="0.25">
      <c r="A1584" s="14">
        <v>1583</v>
      </c>
      <c r="B1584" s="14">
        <v>23897</v>
      </c>
      <c r="C1584" s="102" t="s">
        <v>979</v>
      </c>
      <c r="D1584" s="102">
        <v>45</v>
      </c>
      <c r="E1584" s="14" t="s">
        <v>20</v>
      </c>
      <c r="F1584" s="15" t="s">
        <v>1222</v>
      </c>
      <c r="I1584" s="103">
        <v>3.1873170249535697E-4</v>
      </c>
      <c r="J1584" s="87">
        <v>3.1873170249535697E-6</v>
      </c>
      <c r="K1584" s="103">
        <v>0.28125488217697364</v>
      </c>
      <c r="L1584" s="103">
        <v>4.3295231676840999E-5</v>
      </c>
      <c r="M1584" s="104">
        <v>-11.204190352921417</v>
      </c>
      <c r="N1584" s="14">
        <v>0.5</v>
      </c>
      <c r="P1584" s="114">
        <v>1920.10372760576</v>
      </c>
      <c r="Q1584" s="114">
        <v>15.757421135145099</v>
      </c>
      <c r="R1584" s="74">
        <v>1</v>
      </c>
      <c r="S1584" s="75">
        <v>1</v>
      </c>
      <c r="T1584" s="75" t="s">
        <v>3723</v>
      </c>
      <c r="U1584" s="75">
        <v>0</v>
      </c>
      <c r="V1584" s="76" t="s">
        <v>18</v>
      </c>
      <c r="W1584" s="76" t="s">
        <v>19</v>
      </c>
      <c r="Y1584" s="77">
        <f t="shared" si="96"/>
        <v>0.28125488216554762</v>
      </c>
      <c r="Z1584" s="78">
        <f t="shared" si="97"/>
        <v>4.3295231676840999E-5</v>
      </c>
      <c r="AE1584" s="14" t="s">
        <v>2442</v>
      </c>
      <c r="AF1584" s="14">
        <f t="shared" si="98"/>
        <v>3240.2121916744718</v>
      </c>
      <c r="AG1584" s="14">
        <v>25</v>
      </c>
      <c r="AH1584" s="14">
        <f t="shared" si="99"/>
        <v>-10.407492906559865</v>
      </c>
      <c r="AU1584" s="14">
        <v>1583</v>
      </c>
      <c r="AV1584" s="14">
        <v>0</v>
      </c>
    </row>
    <row r="1585" spans="1:48" ht="15" x14ac:dyDescent="0.25">
      <c r="A1585" s="14">
        <v>1584</v>
      </c>
      <c r="B1585" s="14">
        <v>23897</v>
      </c>
      <c r="C1585" s="102" t="s">
        <v>979</v>
      </c>
      <c r="D1585" s="102" t="s">
        <v>1004</v>
      </c>
      <c r="E1585" s="14" t="s">
        <v>20</v>
      </c>
      <c r="F1585" s="15" t="s">
        <v>1223</v>
      </c>
      <c r="I1585" s="103">
        <v>2.304133597669637E-4</v>
      </c>
      <c r="J1585" s="87">
        <v>2.304133597669637E-6</v>
      </c>
      <c r="K1585" s="103">
        <v>0.28099973972071612</v>
      </c>
      <c r="L1585" s="103">
        <v>6.0993195734260685E-5</v>
      </c>
      <c r="M1585" s="104">
        <v>-1.015936346900892</v>
      </c>
      <c r="N1585" s="14">
        <v>0.5</v>
      </c>
      <c r="P1585" s="114">
        <v>2748.14782723602</v>
      </c>
      <c r="Q1585" s="114">
        <v>9.2657691699018905</v>
      </c>
      <c r="R1585" s="74">
        <v>1</v>
      </c>
      <c r="S1585" s="75">
        <v>1</v>
      </c>
      <c r="T1585" s="75" t="s">
        <v>3723</v>
      </c>
      <c r="U1585" s="75">
        <v>0</v>
      </c>
      <c r="V1585" s="76" t="s">
        <v>18</v>
      </c>
      <c r="W1585" s="76" t="s">
        <v>19</v>
      </c>
      <c r="Y1585" s="77">
        <f t="shared" ref="Y1585:Y1648" si="100">K1585-I1585*(EXP((1.867*10^-11)*P1585)-1)</f>
        <v>0.28099973970889408</v>
      </c>
      <c r="Z1585" s="78">
        <f t="shared" ref="Z1585:Z1648" si="101">L1585</f>
        <v>6.0993195734260685E-5</v>
      </c>
      <c r="AE1585" s="14" t="s">
        <v>2442</v>
      </c>
      <c r="AF1585" s="14">
        <f t="shared" si="98"/>
        <v>3269.1076846843098</v>
      </c>
      <c r="AG1585" s="14">
        <v>25</v>
      </c>
      <c r="AH1585" s="14">
        <f t="shared" si="99"/>
        <v>-2.916129666838891</v>
      </c>
      <c r="AU1585" s="14">
        <v>1584</v>
      </c>
      <c r="AV1585" s="14">
        <v>0</v>
      </c>
    </row>
    <row r="1586" spans="1:48" ht="15" x14ac:dyDescent="0.25">
      <c r="A1586" s="14">
        <v>1585</v>
      </c>
      <c r="B1586" s="14">
        <v>23897</v>
      </c>
      <c r="C1586" s="102" t="s">
        <v>979</v>
      </c>
      <c r="D1586" s="102">
        <v>5</v>
      </c>
      <c r="E1586" s="14" t="s">
        <v>20</v>
      </c>
      <c r="F1586" s="15" t="s">
        <v>1224</v>
      </c>
      <c r="I1586" s="103">
        <v>9.5170826580894766E-4</v>
      </c>
      <c r="J1586" s="87">
        <v>9.5170826580894766E-6</v>
      </c>
      <c r="K1586" s="103">
        <v>0.28158545061400547</v>
      </c>
      <c r="L1586" s="103">
        <v>7.0102509638742531E-5</v>
      </c>
      <c r="M1586" s="104">
        <v>-3.3755428718795777</v>
      </c>
      <c r="N1586" s="14">
        <v>0.5</v>
      </c>
      <c r="P1586" s="114">
        <v>1782.2764272346101</v>
      </c>
      <c r="Q1586" s="114">
        <v>15.2377352764561</v>
      </c>
      <c r="R1586" s="74">
        <v>1</v>
      </c>
      <c r="S1586" s="75">
        <v>1</v>
      </c>
      <c r="T1586" s="75" t="s">
        <v>3723</v>
      </c>
      <c r="U1586" s="75">
        <v>0</v>
      </c>
      <c r="V1586" s="76" t="s">
        <v>18</v>
      </c>
      <c r="W1586" s="76" t="s">
        <v>19</v>
      </c>
      <c r="Y1586" s="77">
        <f t="shared" si="100"/>
        <v>0.2815854505823373</v>
      </c>
      <c r="Z1586" s="78">
        <f t="shared" si="101"/>
        <v>7.0102509638742531E-5</v>
      </c>
      <c r="AE1586" s="14" t="s">
        <v>2442</v>
      </c>
      <c r="AF1586" s="14">
        <f t="shared" si="98"/>
        <v>2655.1894032552682</v>
      </c>
      <c r="AG1586" s="14">
        <v>25</v>
      </c>
      <c r="AH1586" s="14">
        <f t="shared" si="99"/>
        <v>-4.6511344646173365</v>
      </c>
      <c r="AU1586" s="14">
        <v>1585</v>
      </c>
      <c r="AV1586" s="14">
        <v>0</v>
      </c>
    </row>
    <row r="1587" spans="1:48" ht="15" x14ac:dyDescent="0.25">
      <c r="A1587" s="14">
        <v>1586</v>
      </c>
      <c r="B1587" s="14">
        <v>23897</v>
      </c>
      <c r="C1587" s="102" t="s">
        <v>979</v>
      </c>
      <c r="D1587" s="102">
        <v>51</v>
      </c>
      <c r="E1587" s="14" t="s">
        <v>20</v>
      </c>
      <c r="F1587" s="15" t="s">
        <v>1225</v>
      </c>
      <c r="I1587" s="103">
        <v>6.8219627613530284E-5</v>
      </c>
      <c r="J1587" s="87">
        <v>6.8219627613530287E-7</v>
      </c>
      <c r="K1587" s="103">
        <v>0.28128309583904404</v>
      </c>
      <c r="L1587" s="103">
        <v>5.7021221716751738E-5</v>
      </c>
      <c r="M1587" s="104">
        <v>-9.0021381427385361</v>
      </c>
      <c r="N1587" s="14">
        <v>0.5</v>
      </c>
      <c r="P1587" s="114">
        <v>1957.887034607</v>
      </c>
      <c r="Q1587" s="114">
        <v>7.1726754491031697</v>
      </c>
      <c r="R1587" s="74">
        <v>1</v>
      </c>
      <c r="S1587" s="75">
        <v>1</v>
      </c>
      <c r="T1587" s="75" t="s">
        <v>3723</v>
      </c>
      <c r="U1587" s="75">
        <v>0</v>
      </c>
      <c r="V1587" s="76" t="s">
        <v>18</v>
      </c>
      <c r="W1587" s="76" t="s">
        <v>19</v>
      </c>
      <c r="Y1587" s="77">
        <f t="shared" si="100"/>
        <v>0.28128309583655037</v>
      </c>
      <c r="Z1587" s="78">
        <f t="shared" si="101"/>
        <v>5.7021221716751738E-5</v>
      </c>
      <c r="AE1587" s="14" t="s">
        <v>2442</v>
      </c>
      <c r="AF1587" s="14">
        <f t="shared" si="98"/>
        <v>3136.090265965141</v>
      </c>
      <c r="AG1587" s="14">
        <v>25</v>
      </c>
      <c r="AH1587" s="14">
        <f t="shared" si="99"/>
        <v>-8.7883368696606876</v>
      </c>
      <c r="AU1587" s="14">
        <v>1586</v>
      </c>
      <c r="AV1587" s="14">
        <v>0</v>
      </c>
    </row>
    <row r="1588" spans="1:48" ht="15" x14ac:dyDescent="0.25">
      <c r="A1588" s="14">
        <v>1587</v>
      </c>
      <c r="B1588" s="14">
        <v>23897</v>
      </c>
      <c r="C1588" s="102" t="s">
        <v>979</v>
      </c>
      <c r="D1588" s="102" t="s">
        <v>1005</v>
      </c>
      <c r="E1588" s="14" t="s">
        <v>20</v>
      </c>
      <c r="F1588" s="15" t="s">
        <v>1226</v>
      </c>
      <c r="I1588" s="103">
        <v>6.1893848469700234E-4</v>
      </c>
      <c r="J1588" s="87">
        <v>6.1893848469700237E-6</v>
      </c>
      <c r="K1588" s="103">
        <v>0.28128017682021772</v>
      </c>
      <c r="L1588" s="103">
        <v>4.21634634630827E-5</v>
      </c>
      <c r="M1588" s="104">
        <v>-12.685495845313755</v>
      </c>
      <c r="N1588" s="14">
        <v>0.5</v>
      </c>
      <c r="P1588" s="114">
        <v>1832.18705979949</v>
      </c>
      <c r="Q1588" s="114">
        <v>41.364280586907299</v>
      </c>
      <c r="R1588" s="74">
        <v>1</v>
      </c>
      <c r="S1588" s="75">
        <v>1</v>
      </c>
      <c r="T1588" s="75" t="s">
        <v>3723</v>
      </c>
      <c r="U1588" s="75">
        <v>0</v>
      </c>
      <c r="V1588" s="76" t="s">
        <v>18</v>
      </c>
      <c r="W1588" s="76" t="s">
        <v>19</v>
      </c>
      <c r="Y1588" s="77">
        <f t="shared" si="100"/>
        <v>0.28128017679904571</v>
      </c>
      <c r="Z1588" s="78">
        <f t="shared" si="101"/>
        <v>4.21634634630827E-5</v>
      </c>
      <c r="AE1588" s="14" t="s">
        <v>2442</v>
      </c>
      <c r="AF1588" s="14">
        <f t="shared" si="98"/>
        <v>3261.9888962490827</v>
      </c>
      <c r="AG1588" s="14">
        <v>25</v>
      </c>
      <c r="AH1588" s="14">
        <f t="shared" si="99"/>
        <v>-11.49668812155423</v>
      </c>
      <c r="AU1588" s="14">
        <v>1587</v>
      </c>
      <c r="AV1588" s="14">
        <v>0</v>
      </c>
    </row>
    <row r="1589" spans="1:48" ht="15" x14ac:dyDescent="0.25">
      <c r="A1589" s="14">
        <v>1588</v>
      </c>
      <c r="B1589" s="14">
        <v>23897</v>
      </c>
      <c r="C1589" s="102" t="s">
        <v>979</v>
      </c>
      <c r="D1589" s="102">
        <v>53</v>
      </c>
      <c r="E1589" s="14" t="s">
        <v>20</v>
      </c>
      <c r="F1589" s="15" t="s">
        <v>1227</v>
      </c>
      <c r="I1589" s="103">
        <v>6.1295687964089366E-4</v>
      </c>
      <c r="J1589" s="87">
        <v>6.129568796408937E-6</v>
      </c>
      <c r="K1589" s="103">
        <v>0.28111561809891211</v>
      </c>
      <c r="L1589" s="103">
        <v>4.2419626280997597E-5</v>
      </c>
      <c r="M1589" s="104">
        <v>1.3531415634537858</v>
      </c>
      <c r="N1589" s="14">
        <v>0.5</v>
      </c>
      <c r="P1589" s="114">
        <v>2703.4757078785501</v>
      </c>
      <c r="Q1589" s="114">
        <v>5.5236734800123504</v>
      </c>
      <c r="R1589" s="74">
        <v>1</v>
      </c>
      <c r="S1589" s="75">
        <v>1</v>
      </c>
      <c r="T1589" s="75" t="s">
        <v>3723</v>
      </c>
      <c r="U1589" s="75">
        <v>0</v>
      </c>
      <c r="V1589" s="76" t="s">
        <v>18</v>
      </c>
      <c r="W1589" s="76" t="s">
        <v>19</v>
      </c>
      <c r="Y1589" s="77">
        <f t="shared" si="100"/>
        <v>0.2811156180679738</v>
      </c>
      <c r="Z1589" s="78">
        <f t="shared" si="101"/>
        <v>4.2419626280997597E-5</v>
      </c>
      <c r="AE1589" s="14" t="s">
        <v>2442</v>
      </c>
      <c r="AF1589" s="14">
        <f t="shared" si="98"/>
        <v>3089.8291239593432</v>
      </c>
      <c r="AG1589" s="14">
        <v>25</v>
      </c>
      <c r="AH1589" s="14">
        <f t="shared" si="99"/>
        <v>-1.1741606151075106</v>
      </c>
      <c r="AU1589" s="14">
        <v>1588</v>
      </c>
      <c r="AV1589" s="14">
        <v>0</v>
      </c>
    </row>
    <row r="1590" spans="1:48" ht="15" x14ac:dyDescent="0.25">
      <c r="A1590" s="14">
        <v>1589</v>
      </c>
      <c r="B1590" s="14">
        <v>23897</v>
      </c>
      <c r="C1590" s="102" t="s">
        <v>979</v>
      </c>
      <c r="D1590" s="102">
        <v>56</v>
      </c>
      <c r="E1590" s="14" t="s">
        <v>20</v>
      </c>
      <c r="F1590" s="15" t="s">
        <v>1228</v>
      </c>
      <c r="I1590" s="103">
        <v>6.3664731766492654E-4</v>
      </c>
      <c r="J1590" s="87">
        <v>6.3664731766492652E-6</v>
      </c>
      <c r="K1590" s="103">
        <v>0.2810251864255347</v>
      </c>
      <c r="L1590" s="103">
        <v>7.0367071099993649E-5</v>
      </c>
      <c r="M1590" s="104">
        <v>-5.1036857968322913</v>
      </c>
      <c r="N1590" s="14">
        <v>0.5</v>
      </c>
      <c r="P1590" s="114">
        <v>2564.3353065596398</v>
      </c>
      <c r="Q1590" s="114">
        <v>3.7323114486625899</v>
      </c>
      <c r="R1590" s="74">
        <v>1</v>
      </c>
      <c r="S1590" s="75">
        <v>1</v>
      </c>
      <c r="T1590" s="75" t="s">
        <v>3723</v>
      </c>
      <c r="U1590" s="75">
        <v>0</v>
      </c>
      <c r="V1590" s="76" t="s">
        <v>18</v>
      </c>
      <c r="W1590" s="76" t="s">
        <v>19</v>
      </c>
      <c r="Y1590" s="77">
        <f t="shared" si="100"/>
        <v>0.28102518639505447</v>
      </c>
      <c r="Z1590" s="78">
        <f t="shared" si="101"/>
        <v>7.0367071099993649E-5</v>
      </c>
      <c r="AE1590" s="14" t="s">
        <v>2442</v>
      </c>
      <c r="AF1590" s="14">
        <f t="shared" si="98"/>
        <v>3371.8107379725161</v>
      </c>
      <c r="AG1590" s="14">
        <v>25</v>
      </c>
      <c r="AH1590" s="14">
        <f t="shared" si="99"/>
        <v>-5.9218277917884485</v>
      </c>
      <c r="AU1590" s="14">
        <v>1589</v>
      </c>
      <c r="AV1590" s="14">
        <v>0</v>
      </c>
    </row>
    <row r="1591" spans="1:48" ht="15" x14ac:dyDescent="0.25">
      <c r="A1591" s="14">
        <v>1590</v>
      </c>
      <c r="B1591" s="14">
        <v>23897</v>
      </c>
      <c r="C1591" s="102" t="s">
        <v>979</v>
      </c>
      <c r="D1591" s="102" t="s">
        <v>1006</v>
      </c>
      <c r="E1591" s="14" t="s">
        <v>20</v>
      </c>
      <c r="F1591" s="15" t="s">
        <v>1229</v>
      </c>
      <c r="I1591" s="103">
        <v>3.6967232193067763E-4</v>
      </c>
      <c r="J1591" s="87">
        <v>3.6967232193067764E-6</v>
      </c>
      <c r="K1591" s="103">
        <v>0.2812510667155812</v>
      </c>
      <c r="L1591" s="103">
        <v>6.9393849983100984E-5</v>
      </c>
      <c r="M1591" s="104">
        <v>-13.046871828393813</v>
      </c>
      <c r="N1591" s="14">
        <v>0.5</v>
      </c>
      <c r="P1591" s="114">
        <v>1847.53304499049</v>
      </c>
      <c r="Q1591" s="114">
        <v>59.567481696832502</v>
      </c>
      <c r="R1591" s="74">
        <v>1</v>
      </c>
      <c r="S1591" s="75">
        <v>1</v>
      </c>
      <c r="T1591" s="75" t="s">
        <v>3723</v>
      </c>
      <c r="U1591" s="75">
        <v>0</v>
      </c>
      <c r="V1591" s="76" t="s">
        <v>18</v>
      </c>
      <c r="W1591" s="76" t="s">
        <v>19</v>
      </c>
      <c r="Y1591" s="77">
        <f t="shared" si="100"/>
        <v>0.28125106670282995</v>
      </c>
      <c r="Z1591" s="78">
        <f t="shared" si="101"/>
        <v>6.9393849983100984E-5</v>
      </c>
      <c r="AE1591" s="14" t="s">
        <v>2442</v>
      </c>
      <c r="AF1591" s="14">
        <f t="shared" si="98"/>
        <v>3296.6478330568866</v>
      </c>
      <c r="AG1591" s="14">
        <v>25</v>
      </c>
      <c r="AH1591" s="14">
        <f t="shared" si="99"/>
        <v>-11.762405756171921</v>
      </c>
      <c r="AU1591" s="14">
        <v>1590</v>
      </c>
      <c r="AV1591" s="14">
        <v>0</v>
      </c>
    </row>
    <row r="1592" spans="1:48" ht="15" x14ac:dyDescent="0.25">
      <c r="A1592" s="14">
        <v>1591</v>
      </c>
      <c r="B1592" s="14">
        <v>23897</v>
      </c>
      <c r="C1592" s="102" t="s">
        <v>979</v>
      </c>
      <c r="D1592" s="102" t="s">
        <v>1007</v>
      </c>
      <c r="E1592" s="14" t="s">
        <v>20</v>
      </c>
      <c r="F1592" s="15" t="s">
        <v>1230</v>
      </c>
      <c r="I1592" s="103">
        <v>5.7258443545541067E-4</v>
      </c>
      <c r="J1592" s="87">
        <v>5.725844354554107E-6</v>
      </c>
      <c r="K1592" s="103">
        <v>0.28147423983580855</v>
      </c>
      <c r="L1592" s="103">
        <v>4.4378402814432202E-5</v>
      </c>
      <c r="M1592" s="104">
        <v>-4.8989622582273906</v>
      </c>
      <c r="N1592" s="14">
        <v>0.5</v>
      </c>
      <c r="P1592" s="114">
        <v>1868.82440038304</v>
      </c>
      <c r="Q1592" s="114">
        <v>6.5153244784378304</v>
      </c>
      <c r="R1592" s="74">
        <v>1</v>
      </c>
      <c r="S1592" s="75">
        <v>1</v>
      </c>
      <c r="T1592" s="75" t="s">
        <v>3723</v>
      </c>
      <c r="U1592" s="75">
        <v>0</v>
      </c>
      <c r="V1592" s="76" t="s">
        <v>18</v>
      </c>
      <c r="W1592" s="76" t="s">
        <v>19</v>
      </c>
      <c r="Y1592" s="77">
        <f t="shared" si="100"/>
        <v>0.28147423981583053</v>
      </c>
      <c r="Z1592" s="78">
        <f t="shared" si="101"/>
        <v>4.4378402814432202E-5</v>
      </c>
      <c r="AE1592" s="14" t="s">
        <v>2442</v>
      </c>
      <c r="AF1592" s="14">
        <f t="shared" si="98"/>
        <v>2816.7087328481093</v>
      </c>
      <c r="AG1592" s="14">
        <v>25</v>
      </c>
      <c r="AH1592" s="14">
        <f t="shared" si="99"/>
        <v>-5.7712957781083754</v>
      </c>
      <c r="AU1592" s="14">
        <v>1591</v>
      </c>
      <c r="AV1592" s="14">
        <v>0</v>
      </c>
    </row>
    <row r="1593" spans="1:48" ht="15" x14ac:dyDescent="0.25">
      <c r="A1593" s="14">
        <v>1592</v>
      </c>
      <c r="B1593" s="14">
        <v>23897</v>
      </c>
      <c r="C1593" s="102" t="s">
        <v>979</v>
      </c>
      <c r="D1593" s="102">
        <v>62</v>
      </c>
      <c r="E1593" s="14" t="s">
        <v>20</v>
      </c>
      <c r="F1593" s="15" t="s">
        <v>1231</v>
      </c>
      <c r="I1593" s="103">
        <v>2.9704782232493155E-4</v>
      </c>
      <c r="J1593" s="87">
        <v>2.9704782232493158E-6</v>
      </c>
      <c r="K1593" s="103">
        <v>0.28101833163074769</v>
      </c>
      <c r="L1593" s="103">
        <v>3.2259601435160901E-5</v>
      </c>
      <c r="M1593" s="104">
        <v>-11.342247557075691</v>
      </c>
      <c r="N1593" s="14">
        <v>0.5</v>
      </c>
      <c r="P1593" s="114">
        <v>2278.8705143421698</v>
      </c>
      <c r="Q1593" s="114">
        <v>64.353169733512502</v>
      </c>
      <c r="R1593" s="74">
        <v>1</v>
      </c>
      <c r="S1593" s="75">
        <v>1</v>
      </c>
      <c r="T1593" s="75" t="s">
        <v>3723</v>
      </c>
      <c r="U1593" s="75">
        <v>0</v>
      </c>
      <c r="V1593" s="76" t="s">
        <v>18</v>
      </c>
      <c r="W1593" s="76" t="s">
        <v>19</v>
      </c>
      <c r="Y1593" s="77">
        <f t="shared" si="100"/>
        <v>0.28101833161810935</v>
      </c>
      <c r="Z1593" s="78">
        <f t="shared" si="101"/>
        <v>3.2259601435160901E-5</v>
      </c>
      <c r="AE1593" s="14" t="s">
        <v>2442</v>
      </c>
      <c r="AF1593" s="14">
        <f t="shared" si="98"/>
        <v>3526.7371404228056</v>
      </c>
      <c r="AG1593" s="14">
        <v>25</v>
      </c>
      <c r="AH1593" s="14">
        <f t="shared" si="99"/>
        <v>-10.509005556673301</v>
      </c>
      <c r="AU1593" s="14">
        <v>1592</v>
      </c>
      <c r="AV1593" s="14">
        <v>0</v>
      </c>
    </row>
    <row r="1594" spans="1:48" ht="15" x14ac:dyDescent="0.25">
      <c r="A1594" s="14">
        <v>1593</v>
      </c>
      <c r="B1594" s="14">
        <v>23897</v>
      </c>
      <c r="C1594" s="102" t="s">
        <v>979</v>
      </c>
      <c r="D1594" s="102">
        <v>63</v>
      </c>
      <c r="E1594" s="14" t="s">
        <v>20</v>
      </c>
      <c r="F1594" s="15" t="s">
        <v>1232</v>
      </c>
      <c r="I1594" s="103">
        <v>2.1855958363790797E-4</v>
      </c>
      <c r="J1594" s="87">
        <v>2.1855958363790799E-6</v>
      </c>
      <c r="K1594" s="103">
        <v>0.28092115293782727</v>
      </c>
      <c r="L1594" s="103">
        <v>7.1785719446323877E-5</v>
      </c>
      <c r="M1594" s="104">
        <v>0.372281684870579</v>
      </c>
      <c r="N1594" s="14">
        <v>0.5</v>
      </c>
      <c r="P1594" s="114">
        <v>2925.9817124480601</v>
      </c>
      <c r="Q1594" s="114">
        <v>25.661604322194499</v>
      </c>
      <c r="R1594" s="74">
        <v>1</v>
      </c>
      <c r="S1594" s="75">
        <v>1</v>
      </c>
      <c r="T1594" s="75" t="s">
        <v>3723</v>
      </c>
      <c r="U1594" s="75">
        <v>0</v>
      </c>
      <c r="V1594" s="76" t="s">
        <v>18</v>
      </c>
      <c r="W1594" s="76" t="s">
        <v>19</v>
      </c>
      <c r="Y1594" s="77">
        <f t="shared" si="100"/>
        <v>0.28092115292588776</v>
      </c>
      <c r="Z1594" s="78">
        <f t="shared" si="101"/>
        <v>7.1785719446323877E-5</v>
      </c>
      <c r="AE1594" s="14" t="s">
        <v>2442</v>
      </c>
      <c r="AF1594" s="14">
        <f t="shared" si="98"/>
        <v>3325.5334117247994</v>
      </c>
      <c r="AG1594" s="14">
        <v>25</v>
      </c>
      <c r="AH1594" s="14">
        <f t="shared" si="99"/>
        <v>-1.8953811140657508</v>
      </c>
      <c r="AU1594" s="14">
        <v>1593</v>
      </c>
      <c r="AV1594" s="14">
        <v>0</v>
      </c>
    </row>
    <row r="1595" spans="1:48" ht="15" x14ac:dyDescent="0.25">
      <c r="A1595" s="14">
        <v>1594</v>
      </c>
      <c r="B1595" s="14">
        <v>23897</v>
      </c>
      <c r="C1595" s="102" t="s">
        <v>979</v>
      </c>
      <c r="D1595" s="102">
        <v>65</v>
      </c>
      <c r="E1595" s="14" t="s">
        <v>20</v>
      </c>
      <c r="F1595" s="15" t="s">
        <v>1233</v>
      </c>
      <c r="I1595" s="103">
        <v>2.4886801083995796E-4</v>
      </c>
      <c r="J1595" s="87">
        <v>2.4886801083995796E-6</v>
      </c>
      <c r="K1595" s="103">
        <v>0.28137181821715862</v>
      </c>
      <c r="L1595" s="103">
        <v>6.7518637984145669E-5</v>
      </c>
      <c r="M1595" s="104">
        <v>-7.1894967066032933</v>
      </c>
      <c r="N1595" s="14">
        <v>0.5</v>
      </c>
      <c r="P1595" s="114">
        <v>1910.4698702493199</v>
      </c>
      <c r="Q1595" s="114">
        <v>11.5225241943592</v>
      </c>
      <c r="R1595" s="74">
        <v>1</v>
      </c>
      <c r="S1595" s="75">
        <v>1</v>
      </c>
      <c r="T1595" s="75" t="s">
        <v>3723</v>
      </c>
      <c r="U1595" s="75">
        <v>0</v>
      </c>
      <c r="V1595" s="76" t="s">
        <v>18</v>
      </c>
      <c r="W1595" s="76" t="s">
        <v>19</v>
      </c>
      <c r="Y1595" s="77">
        <f t="shared" si="100"/>
        <v>0.28137181820828189</v>
      </c>
      <c r="Z1595" s="78">
        <f t="shared" si="101"/>
        <v>6.7518637984145669E-5</v>
      </c>
      <c r="AE1595" s="14" t="s">
        <v>2442</v>
      </c>
      <c r="AF1595" s="14">
        <f t="shared" si="98"/>
        <v>2988.0996461597588</v>
      </c>
      <c r="AG1595" s="14">
        <v>25</v>
      </c>
      <c r="AH1595" s="14">
        <f t="shared" si="99"/>
        <v>-7.455512284267126</v>
      </c>
      <c r="AU1595" s="14">
        <v>1594</v>
      </c>
      <c r="AV1595" s="14">
        <v>0</v>
      </c>
    </row>
    <row r="1596" spans="1:48" ht="15" x14ac:dyDescent="0.25">
      <c r="A1596" s="14">
        <v>1595</v>
      </c>
      <c r="B1596" s="14">
        <v>23897</v>
      </c>
      <c r="C1596" s="102" t="s">
        <v>979</v>
      </c>
      <c r="D1596" s="102">
        <v>66</v>
      </c>
      <c r="E1596" s="14" t="s">
        <v>20</v>
      </c>
      <c r="F1596" s="15" t="s">
        <v>1234</v>
      </c>
      <c r="I1596" s="103">
        <v>6.1291433807124764E-4</v>
      </c>
      <c r="J1596" s="87">
        <v>6.1291433807124764E-6</v>
      </c>
      <c r="K1596" s="103">
        <v>0.28170651066377039</v>
      </c>
      <c r="L1596" s="103">
        <v>6.2721042617338232E-5</v>
      </c>
      <c r="M1596" s="104">
        <v>2.4155191094066275</v>
      </c>
      <c r="N1596" s="14">
        <v>0.5</v>
      </c>
      <c r="P1596" s="114">
        <v>1829.7904401543001</v>
      </c>
      <c r="Q1596" s="114">
        <v>8.3848484695454299</v>
      </c>
      <c r="R1596" s="74">
        <v>1</v>
      </c>
      <c r="S1596" s="75">
        <v>1</v>
      </c>
      <c r="T1596" s="75" t="s">
        <v>3723</v>
      </c>
      <c r="U1596" s="75">
        <v>0</v>
      </c>
      <c r="V1596" s="76" t="s">
        <v>18</v>
      </c>
      <c r="W1596" s="76" t="s">
        <v>19</v>
      </c>
      <c r="Y1596" s="77">
        <f t="shared" si="100"/>
        <v>0.28170651064283192</v>
      </c>
      <c r="Z1596" s="78">
        <f t="shared" si="101"/>
        <v>6.2721042617338232E-5</v>
      </c>
      <c r="AE1596" s="14" t="s">
        <v>2442</v>
      </c>
      <c r="AF1596" s="14">
        <f t="shared" si="98"/>
        <v>2336.8208885553008</v>
      </c>
      <c r="AG1596" s="14">
        <v>25</v>
      </c>
      <c r="AH1596" s="14">
        <f t="shared" si="99"/>
        <v>-0.39300065484806812</v>
      </c>
      <c r="AU1596" s="14">
        <v>1595</v>
      </c>
      <c r="AV1596" s="14">
        <v>0</v>
      </c>
    </row>
    <row r="1597" spans="1:48" ht="15" x14ac:dyDescent="0.25">
      <c r="A1597" s="14">
        <v>1596</v>
      </c>
      <c r="B1597" s="14">
        <v>23897</v>
      </c>
      <c r="C1597" s="102" t="s">
        <v>979</v>
      </c>
      <c r="D1597" s="102">
        <v>67</v>
      </c>
      <c r="E1597" s="14" t="s">
        <v>20</v>
      </c>
      <c r="F1597" s="15" t="s">
        <v>1235</v>
      </c>
      <c r="I1597" s="103">
        <v>5.3188874476759482E-4</v>
      </c>
      <c r="J1597" s="87">
        <v>5.3188874476759483E-6</v>
      </c>
      <c r="K1597" s="103">
        <v>0.28146847697591193</v>
      </c>
      <c r="L1597" s="103">
        <v>3.20840664521494E-5</v>
      </c>
      <c r="M1597" s="104">
        <v>-5.0069115939643805</v>
      </c>
      <c r="N1597" s="14">
        <v>0.5</v>
      </c>
      <c r="P1597" s="114">
        <v>1870.6490457495499</v>
      </c>
      <c r="Q1597" s="114">
        <v>12.365761032565199</v>
      </c>
      <c r="R1597" s="74">
        <v>1</v>
      </c>
      <c r="S1597" s="75">
        <v>1</v>
      </c>
      <c r="T1597" s="75" t="s">
        <v>3723</v>
      </c>
      <c r="U1597" s="75">
        <v>0</v>
      </c>
      <c r="V1597" s="76" t="s">
        <v>18</v>
      </c>
      <c r="W1597" s="76" t="s">
        <v>19</v>
      </c>
      <c r="Y1597" s="77">
        <f t="shared" si="100"/>
        <v>0.28146847695733568</v>
      </c>
      <c r="Z1597" s="78">
        <f t="shared" si="101"/>
        <v>3.20840664521494E-5</v>
      </c>
      <c r="AE1597" s="14" t="s">
        <v>2442</v>
      </c>
      <c r="AF1597" s="14">
        <f t="shared" si="98"/>
        <v>2824.9768793782705</v>
      </c>
      <c r="AG1597" s="14">
        <v>25</v>
      </c>
      <c r="AH1597" s="14">
        <f t="shared" si="99"/>
        <v>-5.8506702896796909</v>
      </c>
      <c r="AU1597" s="14">
        <v>1596</v>
      </c>
      <c r="AV1597" s="14">
        <v>0</v>
      </c>
    </row>
    <row r="1598" spans="1:48" ht="15" x14ac:dyDescent="0.25">
      <c r="A1598" s="14">
        <v>1597</v>
      </c>
      <c r="B1598" s="14">
        <v>23897</v>
      </c>
      <c r="C1598" s="102" t="s">
        <v>979</v>
      </c>
      <c r="D1598" s="102">
        <v>68</v>
      </c>
      <c r="E1598" s="14" t="s">
        <v>20</v>
      </c>
      <c r="F1598" s="15" t="s">
        <v>1236</v>
      </c>
      <c r="I1598" s="103">
        <v>5.3996698607868617E-4</v>
      </c>
      <c r="J1598" s="87">
        <v>5.3996698607868619E-6</v>
      </c>
      <c r="K1598" s="103">
        <v>0.28135463154473228</v>
      </c>
      <c r="L1598" s="103">
        <v>4.4104540515429422E-5</v>
      </c>
      <c r="M1598" s="104">
        <v>-2.6895293425521771</v>
      </c>
      <c r="N1598" s="14">
        <v>0.5</v>
      </c>
      <c r="P1598" s="114">
        <v>2150.8715208376002</v>
      </c>
      <c r="Q1598" s="114">
        <v>6.8594881861804398</v>
      </c>
      <c r="R1598" s="74">
        <v>1</v>
      </c>
      <c r="S1598" s="75">
        <v>1</v>
      </c>
      <c r="T1598" s="75" t="s">
        <v>3723</v>
      </c>
      <c r="U1598" s="75">
        <v>0</v>
      </c>
      <c r="V1598" s="76" t="s">
        <v>18</v>
      </c>
      <c r="W1598" s="76" t="s">
        <v>19</v>
      </c>
      <c r="Y1598" s="77">
        <f t="shared" si="100"/>
        <v>0.28135463152304896</v>
      </c>
      <c r="Z1598" s="78">
        <f t="shared" si="101"/>
        <v>4.4104540515429422E-5</v>
      </c>
      <c r="AE1598" s="14" t="s">
        <v>2442</v>
      </c>
      <c r="AF1598" s="14">
        <f t="shared" si="98"/>
        <v>2902.1940684075698</v>
      </c>
      <c r="AG1598" s="14">
        <v>25</v>
      </c>
      <c r="AH1598" s="14">
        <f t="shared" si="99"/>
        <v>-4.1467127518766009</v>
      </c>
      <c r="AU1598" s="14">
        <v>1597</v>
      </c>
      <c r="AV1598" s="14">
        <v>0</v>
      </c>
    </row>
    <row r="1599" spans="1:48" ht="15" x14ac:dyDescent="0.25">
      <c r="A1599" s="14">
        <v>1598</v>
      </c>
      <c r="B1599" s="14">
        <v>23897</v>
      </c>
      <c r="C1599" s="102" t="s">
        <v>979</v>
      </c>
      <c r="D1599" s="102">
        <v>7</v>
      </c>
      <c r="E1599" s="14" t="s">
        <v>20</v>
      </c>
      <c r="F1599" s="15" t="s">
        <v>1237</v>
      </c>
      <c r="I1599" s="103">
        <v>2.3428102084097744E-4</v>
      </c>
      <c r="J1599" s="87">
        <v>2.3428102084097742E-6</v>
      </c>
      <c r="K1599" s="103">
        <v>0.28124704816221796</v>
      </c>
      <c r="L1599" s="103">
        <v>6.944783631663102E-5</v>
      </c>
      <c r="M1599" s="104">
        <v>-11.212605868935466</v>
      </c>
      <c r="N1599" s="14">
        <v>0.5</v>
      </c>
      <c r="P1599" s="114">
        <v>1927.39012145485</v>
      </c>
      <c r="Q1599" s="114">
        <v>13.739154105572799</v>
      </c>
      <c r="R1599" s="74">
        <v>1</v>
      </c>
      <c r="S1599" s="75">
        <v>1</v>
      </c>
      <c r="T1599" s="75" t="s">
        <v>3723</v>
      </c>
      <c r="U1599" s="75">
        <v>0</v>
      </c>
      <c r="V1599" s="76" t="s">
        <v>18</v>
      </c>
      <c r="W1599" s="76" t="s">
        <v>19</v>
      </c>
      <c r="Y1599" s="77">
        <f t="shared" si="100"/>
        <v>0.28124704815378748</v>
      </c>
      <c r="Z1599" s="78">
        <f t="shared" si="101"/>
        <v>6.944783631663102E-5</v>
      </c>
      <c r="AE1599" s="14" t="s">
        <v>2442</v>
      </c>
      <c r="AF1599" s="14">
        <f t="shared" si="98"/>
        <v>3245.9636832348879</v>
      </c>
      <c r="AG1599" s="14">
        <v>25</v>
      </c>
      <c r="AH1599" s="14">
        <f t="shared" si="99"/>
        <v>-10.413680785981958</v>
      </c>
      <c r="AU1599" s="14">
        <v>1598</v>
      </c>
      <c r="AV1599" s="14">
        <v>0</v>
      </c>
    </row>
    <row r="1600" spans="1:48" ht="15" x14ac:dyDescent="0.25">
      <c r="A1600" s="14">
        <v>1599</v>
      </c>
      <c r="B1600" s="14">
        <v>23897</v>
      </c>
      <c r="C1600" s="102" t="s">
        <v>979</v>
      </c>
      <c r="D1600" s="102">
        <v>71</v>
      </c>
      <c r="E1600" s="14" t="s">
        <v>20</v>
      </c>
      <c r="F1600" s="15" t="s">
        <v>1238</v>
      </c>
      <c r="I1600" s="103">
        <v>2.6158125017866586E-4</v>
      </c>
      <c r="J1600" s="87">
        <v>2.6158125017866585E-6</v>
      </c>
      <c r="K1600" s="103">
        <v>0.28092212703097136</v>
      </c>
      <c r="L1600" s="103">
        <v>4.2855103643427203E-5</v>
      </c>
      <c r="M1600" s="104">
        <v>-4.3953753912906457</v>
      </c>
      <c r="N1600" s="14">
        <v>0.5</v>
      </c>
      <c r="P1600" s="114">
        <v>2724.2740544615799</v>
      </c>
      <c r="Q1600" s="114">
        <v>6.3998454467125603</v>
      </c>
      <c r="R1600" s="74">
        <v>1</v>
      </c>
      <c r="S1600" s="75">
        <v>1</v>
      </c>
      <c r="T1600" s="75" t="s">
        <v>3723</v>
      </c>
      <c r="U1600" s="75">
        <v>0</v>
      </c>
      <c r="V1600" s="76" t="s">
        <v>18</v>
      </c>
      <c r="W1600" s="76" t="s">
        <v>19</v>
      </c>
      <c r="Y1600" s="77">
        <f t="shared" si="100"/>
        <v>0.28092212701766678</v>
      </c>
      <c r="Z1600" s="78">
        <f t="shared" si="101"/>
        <v>4.2855103643427203E-5</v>
      </c>
      <c r="AE1600" s="14" t="s">
        <v>2442</v>
      </c>
      <c r="AF1600" s="14">
        <f t="shared" si="98"/>
        <v>3454.3428970029545</v>
      </c>
      <c r="AG1600" s="14">
        <v>25</v>
      </c>
      <c r="AH1600" s="14">
        <f t="shared" si="99"/>
        <v>-5.4010113171254748</v>
      </c>
      <c r="AU1600" s="14">
        <v>1599</v>
      </c>
      <c r="AV1600" s="14">
        <v>0</v>
      </c>
    </row>
    <row r="1601" spans="1:48" ht="15" x14ac:dyDescent="0.25">
      <c r="A1601" s="14">
        <v>1600</v>
      </c>
      <c r="B1601" s="14">
        <v>23897</v>
      </c>
      <c r="C1601" s="102" t="s">
        <v>979</v>
      </c>
      <c r="D1601" s="102">
        <v>72</v>
      </c>
      <c r="E1601" s="14" t="s">
        <v>20</v>
      </c>
      <c r="F1601" s="15" t="s">
        <v>1239</v>
      </c>
      <c r="I1601" s="103">
        <v>5.859437336977278E-4</v>
      </c>
      <c r="J1601" s="87">
        <v>5.8594373369772779E-6</v>
      </c>
      <c r="K1601" s="103">
        <v>0.28140266674430936</v>
      </c>
      <c r="L1601" s="103">
        <v>5.8429022366580836E-5</v>
      </c>
      <c r="M1601" s="104">
        <v>-3.4631477348612272</v>
      </c>
      <c r="N1601" s="14">
        <v>0.5</v>
      </c>
      <c r="P1601" s="114">
        <v>2044.94118628612</v>
      </c>
      <c r="Q1601" s="114">
        <v>5.48644465101279</v>
      </c>
      <c r="R1601" s="74">
        <v>1</v>
      </c>
      <c r="S1601" s="75">
        <v>1</v>
      </c>
      <c r="T1601" s="75" t="s">
        <v>3723</v>
      </c>
      <c r="U1601" s="75">
        <v>0</v>
      </c>
      <c r="V1601" s="76" t="s">
        <v>18</v>
      </c>
      <c r="W1601" s="76" t="s">
        <v>19</v>
      </c>
      <c r="Y1601" s="77">
        <f t="shared" si="100"/>
        <v>0.28140266672193859</v>
      </c>
      <c r="Z1601" s="78">
        <f t="shared" si="101"/>
        <v>5.8429022366580836E-5</v>
      </c>
      <c r="AE1601" s="14" t="s">
        <v>2442</v>
      </c>
      <c r="AF1601" s="14">
        <f t="shared" si="98"/>
        <v>2866.3937870878053</v>
      </c>
      <c r="AG1601" s="14">
        <v>25</v>
      </c>
      <c r="AH1601" s="14">
        <f t="shared" si="99"/>
        <v>-4.7155498050450202</v>
      </c>
      <c r="AU1601" s="14">
        <v>1600</v>
      </c>
      <c r="AV1601" s="14">
        <v>0</v>
      </c>
    </row>
    <row r="1602" spans="1:48" ht="15" x14ac:dyDescent="0.25">
      <c r="A1602" s="14">
        <v>1601</v>
      </c>
      <c r="B1602" s="14">
        <v>23897</v>
      </c>
      <c r="C1602" s="102" t="s">
        <v>979</v>
      </c>
      <c r="D1602" s="102">
        <v>75</v>
      </c>
      <c r="E1602" s="14" t="s">
        <v>20</v>
      </c>
      <c r="F1602" s="15" t="s">
        <v>1240</v>
      </c>
      <c r="I1602" s="103">
        <v>2.1515586470218722E-5</v>
      </c>
      <c r="J1602" s="87">
        <v>2.1515586470218722E-7</v>
      </c>
      <c r="K1602" s="103">
        <v>0.28121516537303171</v>
      </c>
      <c r="L1602" s="103">
        <v>3.8214741112122101E-5</v>
      </c>
      <c r="M1602" s="104">
        <v>-7.7476969211154323</v>
      </c>
      <c r="N1602" s="14">
        <v>0.5</v>
      </c>
      <c r="P1602" s="114">
        <v>2113.8627088678099</v>
      </c>
      <c r="Q1602" s="114">
        <v>53.550003708063301</v>
      </c>
      <c r="R1602" s="74">
        <v>1</v>
      </c>
      <c r="S1602" s="75">
        <v>1</v>
      </c>
      <c r="T1602" s="75" t="s">
        <v>3723</v>
      </c>
      <c r="U1602" s="75">
        <v>0</v>
      </c>
      <c r="V1602" s="76" t="s">
        <v>18</v>
      </c>
      <c r="W1602" s="76" t="s">
        <v>19</v>
      </c>
      <c r="Y1602" s="77">
        <f t="shared" si="100"/>
        <v>0.28121516537218255</v>
      </c>
      <c r="Z1602" s="78">
        <f t="shared" si="101"/>
        <v>3.8214741112122101E-5</v>
      </c>
      <c r="AE1602" s="14" t="s">
        <v>2442</v>
      </c>
      <c r="AF1602" s="14">
        <f t="shared" si="98"/>
        <v>3181.1544864950906</v>
      </c>
      <c r="AG1602" s="14">
        <v>25</v>
      </c>
      <c r="AH1602" s="14">
        <f t="shared" si="99"/>
        <v>-7.8659536184672296</v>
      </c>
      <c r="AU1602" s="14">
        <v>1601</v>
      </c>
      <c r="AV1602" s="14">
        <v>0</v>
      </c>
    </row>
    <row r="1603" spans="1:48" ht="15" x14ac:dyDescent="0.25">
      <c r="A1603" s="14">
        <v>1602</v>
      </c>
      <c r="B1603" s="14">
        <v>23897</v>
      </c>
      <c r="C1603" s="102" t="s">
        <v>979</v>
      </c>
      <c r="D1603" s="102">
        <v>77</v>
      </c>
      <c r="E1603" s="14" t="s">
        <v>20</v>
      </c>
      <c r="F1603" s="15" t="s">
        <v>1241</v>
      </c>
      <c r="I1603" s="103">
        <v>3.6578412643598784E-4</v>
      </c>
      <c r="J1603" s="87">
        <v>3.6578412643598786E-6</v>
      </c>
      <c r="K1603" s="103">
        <v>0.28153278907665852</v>
      </c>
      <c r="L1603" s="103">
        <v>3.8360819665518197E-5</v>
      </c>
      <c r="M1603" s="104">
        <v>-1.6917367114932524</v>
      </c>
      <c r="N1603" s="14">
        <v>0.5</v>
      </c>
      <c r="P1603" s="114">
        <v>1907.14795251172</v>
      </c>
      <c r="Q1603" s="114">
        <v>23.6369182970172</v>
      </c>
      <c r="R1603" s="74">
        <v>1</v>
      </c>
      <c r="S1603" s="75">
        <v>1</v>
      </c>
      <c r="T1603" s="75" t="s">
        <v>3723</v>
      </c>
      <c r="U1603" s="75">
        <v>0</v>
      </c>
      <c r="V1603" s="76" t="s">
        <v>18</v>
      </c>
      <c r="W1603" s="76" t="s">
        <v>19</v>
      </c>
      <c r="Y1603" s="77">
        <f t="shared" si="100"/>
        <v>0.28153278906363427</v>
      </c>
      <c r="Z1603" s="78">
        <f t="shared" si="101"/>
        <v>3.8360819665518197E-5</v>
      </c>
      <c r="AE1603" s="14" t="s">
        <v>2442</v>
      </c>
      <c r="AF1603" s="14">
        <f t="shared" ref="AF1603:AF1666" si="102">LN((K1603-(EXP(0.00000000001867*P1603*1000000)-1)*(I1603-0.015)-0.28325)/(0.015-0.0384)+1)/0.00000000001867/1000000</f>
        <v>2649.7953935486921</v>
      </c>
      <c r="AG1603" s="14">
        <v>25</v>
      </c>
      <c r="AH1603" s="14">
        <f t="shared" ref="AH1603:AH1666" si="103">(M1603-2.95)/1.36</f>
        <v>-3.4130416996273913</v>
      </c>
      <c r="AU1603" s="14">
        <v>1602</v>
      </c>
      <c r="AV1603" s="14">
        <v>0</v>
      </c>
    </row>
    <row r="1604" spans="1:48" ht="15" x14ac:dyDescent="0.25">
      <c r="A1604" s="14">
        <v>1603</v>
      </c>
      <c r="B1604" s="14">
        <v>23897</v>
      </c>
      <c r="C1604" s="102" t="s">
        <v>979</v>
      </c>
      <c r="D1604" s="102">
        <v>78</v>
      </c>
      <c r="E1604" s="14" t="s">
        <v>20</v>
      </c>
      <c r="F1604" s="15" t="s">
        <v>1242</v>
      </c>
      <c r="I1604" s="103">
        <v>9.7732108817257641E-4</v>
      </c>
      <c r="J1604" s="87">
        <v>9.7732108817257639E-6</v>
      </c>
      <c r="K1604" s="103">
        <v>0.28194938474935155</v>
      </c>
      <c r="L1604" s="103">
        <v>4.0658859111662801E-5</v>
      </c>
      <c r="M1604" s="104">
        <v>7.2576976544058702</v>
      </c>
      <c r="N1604" s="14">
        <v>0.5</v>
      </c>
      <c r="P1604" s="114">
        <v>1680.5643220904001</v>
      </c>
      <c r="Q1604" s="114">
        <v>17.507564628754</v>
      </c>
      <c r="R1604" s="74">
        <v>1</v>
      </c>
      <c r="S1604" s="75">
        <v>1</v>
      </c>
      <c r="T1604" s="75" t="s">
        <v>3723</v>
      </c>
      <c r="U1604" s="75">
        <v>0</v>
      </c>
      <c r="V1604" s="76" t="s">
        <v>18</v>
      </c>
      <c r="W1604" s="76" t="s">
        <v>19</v>
      </c>
      <c r="Y1604" s="77">
        <f t="shared" si="100"/>
        <v>0.28194938471868697</v>
      </c>
      <c r="Z1604" s="78">
        <f t="shared" si="101"/>
        <v>4.0658859111662801E-5</v>
      </c>
      <c r="AE1604" s="14" t="s">
        <v>2442</v>
      </c>
      <c r="AF1604" s="14">
        <f t="shared" si="102"/>
        <v>1919.2083171912825</v>
      </c>
      <c r="AG1604" s="14">
        <v>25</v>
      </c>
      <c r="AH1604" s="14">
        <f t="shared" si="103"/>
        <v>3.1674247458866689</v>
      </c>
      <c r="AU1604" s="14">
        <v>1603</v>
      </c>
      <c r="AV1604" s="14">
        <v>0</v>
      </c>
    </row>
    <row r="1605" spans="1:48" ht="15" x14ac:dyDescent="0.25">
      <c r="A1605" s="14">
        <v>1604</v>
      </c>
      <c r="B1605" s="14">
        <v>23897</v>
      </c>
      <c r="C1605" s="102" t="s">
        <v>979</v>
      </c>
      <c r="D1605" s="102">
        <v>79</v>
      </c>
      <c r="E1605" s="14" t="s">
        <v>20</v>
      </c>
      <c r="F1605" s="15" t="s">
        <v>1243</v>
      </c>
      <c r="I1605" s="103">
        <v>4.3668387284603091E-4</v>
      </c>
      <c r="J1605" s="87">
        <v>4.3668387284603092E-6</v>
      </c>
      <c r="K1605" s="103">
        <v>0.28124064320057812</v>
      </c>
      <c r="L1605" s="103">
        <v>5.9608091463493391E-5</v>
      </c>
      <c r="M1605" s="104">
        <v>-2.0933740091577668</v>
      </c>
      <c r="N1605" s="14">
        <v>0.5</v>
      </c>
      <c r="P1605" s="114">
        <v>2347.39428229027</v>
      </c>
      <c r="Q1605" s="114">
        <v>14.1775844433548</v>
      </c>
      <c r="R1605" s="74">
        <v>1</v>
      </c>
      <c r="S1605" s="75">
        <v>1</v>
      </c>
      <c r="T1605" s="75" t="s">
        <v>3723</v>
      </c>
      <c r="U1605" s="75">
        <v>0</v>
      </c>
      <c r="V1605" s="76" t="s">
        <v>18</v>
      </c>
      <c r="W1605" s="76" t="s">
        <v>19</v>
      </c>
      <c r="Y1605" s="77">
        <f t="shared" si="100"/>
        <v>0.2812406431814401</v>
      </c>
      <c r="Z1605" s="78">
        <f t="shared" si="101"/>
        <v>5.9608091463493391E-5</v>
      </c>
      <c r="AE1605" s="14" t="s">
        <v>2442</v>
      </c>
      <c r="AF1605" s="14">
        <f t="shared" si="102"/>
        <v>3019.2182456110913</v>
      </c>
      <c r="AG1605" s="14">
        <v>25</v>
      </c>
      <c r="AH1605" s="14">
        <f t="shared" si="103"/>
        <v>-3.7083632420277697</v>
      </c>
      <c r="AU1605" s="14">
        <v>1604</v>
      </c>
      <c r="AV1605" s="14">
        <v>0</v>
      </c>
    </row>
    <row r="1606" spans="1:48" ht="15" x14ac:dyDescent="0.25">
      <c r="A1606" s="14">
        <v>1605</v>
      </c>
      <c r="B1606" s="14">
        <v>23897</v>
      </c>
      <c r="C1606" s="102" t="s">
        <v>979</v>
      </c>
      <c r="D1606" s="102">
        <v>8</v>
      </c>
      <c r="E1606" s="14" t="s">
        <v>20</v>
      </c>
      <c r="F1606" s="15" t="s">
        <v>1244</v>
      </c>
      <c r="I1606" s="103">
        <v>5.7889472889444669E-4</v>
      </c>
      <c r="J1606" s="87">
        <v>5.7889472889444673E-6</v>
      </c>
      <c r="K1606" s="103">
        <v>0.28120517725813643</v>
      </c>
      <c r="L1606" s="103">
        <v>4.4054481582273099E-5</v>
      </c>
      <c r="M1606" s="104">
        <v>-13.19344190214955</v>
      </c>
      <c r="N1606" s="14">
        <v>0.5</v>
      </c>
      <c r="P1606" s="114">
        <v>1925.3862311391599</v>
      </c>
      <c r="Q1606" s="114">
        <v>8.6722558569601897</v>
      </c>
      <c r="R1606" s="74">
        <v>1</v>
      </c>
      <c r="S1606" s="75">
        <v>1</v>
      </c>
      <c r="T1606" s="75" t="s">
        <v>3723</v>
      </c>
      <c r="U1606" s="75">
        <v>0</v>
      </c>
      <c r="V1606" s="76" t="s">
        <v>18</v>
      </c>
      <c r="W1606" s="76" t="s">
        <v>19</v>
      </c>
      <c r="Y1606" s="77">
        <f t="shared" si="100"/>
        <v>0.28120517723732691</v>
      </c>
      <c r="Z1606" s="78">
        <f t="shared" si="101"/>
        <v>4.4054481582273099E-5</v>
      </c>
      <c r="AE1606" s="14" t="s">
        <v>2442</v>
      </c>
      <c r="AF1606" s="14">
        <f t="shared" si="102"/>
        <v>3364.4451821162429</v>
      </c>
      <c r="AG1606" s="14">
        <v>25</v>
      </c>
      <c r="AH1606" s="14">
        <f t="shared" si="103"/>
        <v>-11.870177869227611</v>
      </c>
      <c r="AU1606" s="14">
        <v>1605</v>
      </c>
      <c r="AV1606" s="14">
        <v>0</v>
      </c>
    </row>
    <row r="1607" spans="1:48" ht="15" x14ac:dyDescent="0.25">
      <c r="A1607" s="14">
        <v>1606</v>
      </c>
      <c r="B1607" s="14">
        <v>23897</v>
      </c>
      <c r="C1607" s="102" t="s">
        <v>979</v>
      </c>
      <c r="D1607" s="102">
        <v>87</v>
      </c>
      <c r="E1607" s="14" t="s">
        <v>20</v>
      </c>
      <c r="F1607" s="15" t="s">
        <v>1245</v>
      </c>
      <c r="I1607" s="103">
        <v>3.583297601740382E-4</v>
      </c>
      <c r="J1607" s="87">
        <v>3.5832976017403819E-6</v>
      </c>
      <c r="K1607" s="103">
        <v>0.28134332005703483</v>
      </c>
      <c r="L1607" s="103">
        <v>6.3921914418269959E-5</v>
      </c>
      <c r="M1607" s="104">
        <v>-10.121324274329213</v>
      </c>
      <c r="N1607" s="14">
        <v>0.5</v>
      </c>
      <c r="P1607" s="114">
        <v>1832.25813405145</v>
      </c>
      <c r="Q1607" s="114">
        <v>41.879864200903199</v>
      </c>
      <c r="R1607" s="74">
        <v>1</v>
      </c>
      <c r="S1607" s="75">
        <v>1</v>
      </c>
      <c r="T1607" s="75" t="s">
        <v>3723</v>
      </c>
      <c r="U1607" s="75">
        <v>0</v>
      </c>
      <c r="V1607" s="76" t="s">
        <v>18</v>
      </c>
      <c r="W1607" s="76" t="s">
        <v>19</v>
      </c>
      <c r="Y1607" s="77">
        <f t="shared" si="100"/>
        <v>0.28134332004477697</v>
      </c>
      <c r="Z1607" s="78">
        <f t="shared" si="101"/>
        <v>6.3921914418269959E-5</v>
      </c>
      <c r="AE1607" s="14" t="s">
        <v>2442</v>
      </c>
      <c r="AF1607" s="14">
        <f t="shared" si="102"/>
        <v>3106.1940945609385</v>
      </c>
      <c r="AG1607" s="14">
        <v>25</v>
      </c>
      <c r="AH1607" s="14">
        <f t="shared" si="103"/>
        <v>-9.6112678487714795</v>
      </c>
      <c r="AU1607" s="14">
        <v>1606</v>
      </c>
      <c r="AV1607" s="14">
        <v>0</v>
      </c>
    </row>
    <row r="1608" spans="1:48" ht="15" x14ac:dyDescent="0.25">
      <c r="A1608" s="14">
        <v>1607</v>
      </c>
      <c r="B1608" s="14">
        <v>23897</v>
      </c>
      <c r="C1608" s="102" t="s">
        <v>979</v>
      </c>
      <c r="D1608" s="102">
        <v>88</v>
      </c>
      <c r="E1608" s="14" t="s">
        <v>20</v>
      </c>
      <c r="F1608" s="15" t="s">
        <v>1246</v>
      </c>
      <c r="I1608" s="103">
        <v>8.7878043527923549E-5</v>
      </c>
      <c r="J1608" s="87">
        <v>8.7878043527923556E-7</v>
      </c>
      <c r="K1608" s="103">
        <v>0.28110021656863976</v>
      </c>
      <c r="L1608" s="103">
        <v>4.71425301696789E-5</v>
      </c>
      <c r="M1608" s="104">
        <v>-6.9715044102314216</v>
      </c>
      <c r="N1608" s="14">
        <v>0.5</v>
      </c>
      <c r="P1608" s="114">
        <v>2328.12836878289</v>
      </c>
      <c r="Q1608" s="114">
        <v>36.975776135087699</v>
      </c>
      <c r="R1608" s="74">
        <v>1</v>
      </c>
      <c r="S1608" s="75">
        <v>1</v>
      </c>
      <c r="T1608" s="75" t="s">
        <v>3723</v>
      </c>
      <c r="U1608" s="75">
        <v>0</v>
      </c>
      <c r="V1608" s="76" t="s">
        <v>18</v>
      </c>
      <c r="W1608" s="76" t="s">
        <v>19</v>
      </c>
      <c r="Y1608" s="77">
        <f t="shared" si="100"/>
        <v>0.28110021656482004</v>
      </c>
      <c r="Z1608" s="78">
        <f t="shared" si="101"/>
        <v>4.71425301696789E-5</v>
      </c>
      <c r="AE1608" s="14" t="s">
        <v>2442</v>
      </c>
      <c r="AF1608" s="14">
        <f t="shared" si="102"/>
        <v>3300.6063846945563</v>
      </c>
      <c r="AG1608" s="14">
        <v>25</v>
      </c>
      <c r="AH1608" s="14">
        <f t="shared" si="103"/>
        <v>-7.2952238310525148</v>
      </c>
      <c r="AU1608" s="14">
        <v>1607</v>
      </c>
      <c r="AV1608" s="14">
        <v>0</v>
      </c>
    </row>
    <row r="1609" spans="1:48" ht="15" x14ac:dyDescent="0.25">
      <c r="A1609" s="14">
        <v>1608</v>
      </c>
      <c r="B1609" s="14">
        <v>23897</v>
      </c>
      <c r="C1609" s="102" t="s">
        <v>979</v>
      </c>
      <c r="D1609" s="102">
        <v>9</v>
      </c>
      <c r="E1609" s="14" t="s">
        <v>20</v>
      </c>
      <c r="F1609" s="15" t="s">
        <v>1247</v>
      </c>
      <c r="I1609" s="103">
        <v>1.0120339445635011E-3</v>
      </c>
      <c r="J1609" s="87">
        <v>1.0120339445635011E-5</v>
      </c>
      <c r="K1609" s="103">
        <v>0.28086404107703672</v>
      </c>
      <c r="L1609" s="103">
        <v>5.8678155062952356E-5</v>
      </c>
      <c r="M1609" s="104">
        <v>-5.553921541591178</v>
      </c>
      <c r="N1609" s="14">
        <v>0.5</v>
      </c>
      <c r="P1609" s="114">
        <v>2825.2175296979599</v>
      </c>
      <c r="Q1609" s="114">
        <v>5.1012447441642097</v>
      </c>
      <c r="R1609" s="74">
        <v>1</v>
      </c>
      <c r="S1609" s="75">
        <v>1</v>
      </c>
      <c r="T1609" s="75" t="s">
        <v>3723</v>
      </c>
      <c r="U1609" s="75">
        <v>0</v>
      </c>
      <c r="V1609" s="76" t="s">
        <v>18</v>
      </c>
      <c r="W1609" s="76" t="s">
        <v>19</v>
      </c>
      <c r="Y1609" s="77">
        <f t="shared" si="100"/>
        <v>0.28086404102365514</v>
      </c>
      <c r="Z1609" s="78">
        <f t="shared" si="101"/>
        <v>5.8678155062952356E-5</v>
      </c>
      <c r="AE1609" s="14" t="s">
        <v>2442</v>
      </c>
      <c r="AF1609" s="14">
        <f t="shared" si="102"/>
        <v>3603.2390031372856</v>
      </c>
      <c r="AG1609" s="14">
        <v>25</v>
      </c>
      <c r="AH1609" s="14">
        <f t="shared" si="103"/>
        <v>-6.2528834864641016</v>
      </c>
      <c r="AU1609" s="14">
        <v>1608</v>
      </c>
      <c r="AV1609" s="14">
        <v>0</v>
      </c>
    </row>
    <row r="1610" spans="1:48" ht="15" x14ac:dyDescent="0.25">
      <c r="A1610" s="14">
        <v>1609</v>
      </c>
      <c r="B1610" s="14">
        <v>23897</v>
      </c>
      <c r="C1610" s="102" t="s">
        <v>979</v>
      </c>
      <c r="D1610" s="102">
        <v>90</v>
      </c>
      <c r="E1610" s="14" t="s">
        <v>20</v>
      </c>
      <c r="F1610" s="15" t="s">
        <v>1248</v>
      </c>
      <c r="I1610" s="103">
        <v>3.1502505342196957E-4</v>
      </c>
      <c r="J1610" s="87">
        <v>3.1502505342196958E-6</v>
      </c>
      <c r="K1610" s="103">
        <v>0.28144503904899171</v>
      </c>
      <c r="L1610" s="103">
        <v>4.4516732354836997E-5</v>
      </c>
      <c r="M1610" s="104">
        <v>-4.194103751335998</v>
      </c>
      <c r="N1610" s="14">
        <v>0.5</v>
      </c>
      <c r="P1610" s="114">
        <v>1931.4757011223101</v>
      </c>
      <c r="Q1610" s="114">
        <v>13.7039363869334</v>
      </c>
      <c r="R1610" s="74">
        <v>1</v>
      </c>
      <c r="S1610" s="75">
        <v>1</v>
      </c>
      <c r="T1610" s="75" t="s">
        <v>3723</v>
      </c>
      <c r="U1610" s="75">
        <v>0</v>
      </c>
      <c r="V1610" s="76" t="s">
        <v>18</v>
      </c>
      <c r="W1610" s="76" t="s">
        <v>19</v>
      </c>
      <c r="Y1610" s="77">
        <f t="shared" si="100"/>
        <v>0.28144503903763168</v>
      </c>
      <c r="Z1610" s="78">
        <f t="shared" si="101"/>
        <v>4.4516732354836997E-5</v>
      </c>
      <c r="AE1610" s="14" t="s">
        <v>2442</v>
      </c>
      <c r="AF1610" s="14">
        <f t="shared" si="102"/>
        <v>2821.6130097520368</v>
      </c>
      <c r="AG1610" s="14">
        <v>25</v>
      </c>
      <c r="AH1610" s="14">
        <f t="shared" si="103"/>
        <v>-5.2530174642176455</v>
      </c>
      <c r="AU1610" s="14">
        <v>1609</v>
      </c>
      <c r="AV1610" s="14">
        <v>0</v>
      </c>
    </row>
    <row r="1611" spans="1:48" ht="15" x14ac:dyDescent="0.25">
      <c r="A1611" s="14">
        <v>1610</v>
      </c>
      <c r="B1611" s="14">
        <v>23897</v>
      </c>
      <c r="C1611" s="102" t="s">
        <v>979</v>
      </c>
      <c r="D1611" s="102">
        <v>91</v>
      </c>
      <c r="E1611" s="14" t="s">
        <v>20</v>
      </c>
      <c r="F1611" s="15" t="s">
        <v>1249</v>
      </c>
      <c r="I1611" s="103">
        <v>5.5900793529766932E-4</v>
      </c>
      <c r="J1611" s="87">
        <v>5.5900793529766931E-6</v>
      </c>
      <c r="K1611" s="103">
        <v>0.28168478316042328</v>
      </c>
      <c r="L1611" s="103">
        <v>3.65064895736489E-5</v>
      </c>
      <c r="M1611" s="104">
        <v>3.7302466034327963</v>
      </c>
      <c r="N1611" s="14">
        <v>0.5</v>
      </c>
      <c r="P1611" s="114">
        <v>1918.8305581565601</v>
      </c>
      <c r="Q1611" s="114">
        <v>26.858743415427298</v>
      </c>
      <c r="R1611" s="74">
        <v>1</v>
      </c>
      <c r="S1611" s="75">
        <v>1</v>
      </c>
      <c r="T1611" s="75" t="s">
        <v>3723</v>
      </c>
      <c r="U1611" s="75">
        <v>0</v>
      </c>
      <c r="V1611" s="76" t="s">
        <v>18</v>
      </c>
      <c r="W1611" s="76" t="s">
        <v>19</v>
      </c>
      <c r="Y1611" s="77">
        <f t="shared" si="100"/>
        <v>0.28168478314039708</v>
      </c>
      <c r="Z1611" s="78">
        <f t="shared" si="101"/>
        <v>3.65064895736489E-5</v>
      </c>
      <c r="AE1611" s="14" t="s">
        <v>2442</v>
      </c>
      <c r="AF1611" s="14">
        <f t="shared" si="102"/>
        <v>2325.8476955802125</v>
      </c>
      <c r="AG1611" s="14">
        <v>25</v>
      </c>
      <c r="AH1611" s="14">
        <f t="shared" si="103"/>
        <v>0.57371073781823245</v>
      </c>
      <c r="AU1611" s="14">
        <v>1610</v>
      </c>
      <c r="AV1611" s="14">
        <v>0</v>
      </c>
    </row>
    <row r="1612" spans="1:48" ht="15" x14ac:dyDescent="0.25">
      <c r="A1612" s="14">
        <v>1611</v>
      </c>
      <c r="B1612" s="14">
        <v>23897</v>
      </c>
      <c r="C1612" s="102" t="s">
        <v>979</v>
      </c>
      <c r="D1612" s="102">
        <v>92</v>
      </c>
      <c r="E1612" s="14" t="s">
        <v>20</v>
      </c>
      <c r="F1612" s="15" t="s">
        <v>1250</v>
      </c>
      <c r="I1612" s="103">
        <v>2.9858497729393638E-4</v>
      </c>
      <c r="J1612" s="87">
        <v>2.9858497729393638E-6</v>
      </c>
      <c r="K1612" s="103">
        <v>0.28103047790440888</v>
      </c>
      <c r="L1612" s="103">
        <v>5.0986221045325601E-5</v>
      </c>
      <c r="M1612" s="104">
        <v>-4.4417828156484429</v>
      </c>
      <c r="N1612" s="14">
        <v>0.5</v>
      </c>
      <c r="P1612" s="114">
        <v>2559.2271688804499</v>
      </c>
      <c r="Q1612" s="114">
        <v>28.188075141804799</v>
      </c>
      <c r="R1612" s="74">
        <v>1</v>
      </c>
      <c r="S1612" s="75">
        <v>1</v>
      </c>
      <c r="T1612" s="75" t="s">
        <v>3723</v>
      </c>
      <c r="U1612" s="75">
        <v>0</v>
      </c>
      <c r="V1612" s="76" t="s">
        <v>18</v>
      </c>
      <c r="W1612" s="76" t="s">
        <v>19</v>
      </c>
      <c r="Y1612" s="77">
        <f t="shared" si="100"/>
        <v>0.28103047789014224</v>
      </c>
      <c r="Z1612" s="78">
        <f t="shared" si="101"/>
        <v>5.0986221045325601E-5</v>
      </c>
      <c r="AE1612" s="14" t="s">
        <v>2442</v>
      </c>
      <c r="AF1612" s="14">
        <f t="shared" si="102"/>
        <v>3327.9477035823852</v>
      </c>
      <c r="AG1612" s="14">
        <v>25</v>
      </c>
      <c r="AH1612" s="14">
        <f t="shared" si="103"/>
        <v>-5.435134423270914</v>
      </c>
      <c r="AU1612" s="14">
        <v>1611</v>
      </c>
      <c r="AV1612" s="14">
        <v>0</v>
      </c>
    </row>
    <row r="1613" spans="1:48" ht="15" x14ac:dyDescent="0.25">
      <c r="A1613" s="14">
        <v>1612</v>
      </c>
      <c r="B1613" s="14">
        <v>23897</v>
      </c>
      <c r="C1613" s="102" t="s">
        <v>979</v>
      </c>
      <c r="D1613" s="102">
        <v>93</v>
      </c>
      <c r="E1613" s="14" t="s">
        <v>20</v>
      </c>
      <c r="F1613" s="15" t="s">
        <v>1251</v>
      </c>
      <c r="I1613" s="103">
        <v>5.2429239951762546E-4</v>
      </c>
      <c r="J1613" s="87">
        <v>5.242923995176255E-6</v>
      </c>
      <c r="K1613" s="103">
        <v>0.28160464380834926</v>
      </c>
      <c r="L1613" s="103">
        <v>4.3614763632517198E-5</v>
      </c>
      <c r="M1613" s="104">
        <v>1.1790646005538363</v>
      </c>
      <c r="N1613" s="14">
        <v>0.5</v>
      </c>
      <c r="P1613" s="114">
        <v>1930.1114639052801</v>
      </c>
      <c r="Q1613" s="114">
        <v>10.074511965227501</v>
      </c>
      <c r="R1613" s="74">
        <v>1</v>
      </c>
      <c r="S1613" s="75">
        <v>1</v>
      </c>
      <c r="T1613" s="75" t="s">
        <v>3723</v>
      </c>
      <c r="U1613" s="75">
        <v>0</v>
      </c>
      <c r="V1613" s="76" t="s">
        <v>18</v>
      </c>
      <c r="W1613" s="76" t="s">
        <v>19</v>
      </c>
      <c r="Y1613" s="77">
        <f t="shared" si="100"/>
        <v>0.28160464378945627</v>
      </c>
      <c r="Z1613" s="78">
        <f t="shared" si="101"/>
        <v>4.3614763632517198E-5</v>
      </c>
      <c r="AE1613" s="14" t="s">
        <v>2442</v>
      </c>
      <c r="AF1613" s="14">
        <f t="shared" si="102"/>
        <v>2491.5309774600464</v>
      </c>
      <c r="AG1613" s="14">
        <v>25</v>
      </c>
      <c r="AH1613" s="14">
        <f t="shared" si="103"/>
        <v>-1.3021583819457085</v>
      </c>
      <c r="AU1613" s="14">
        <v>1612</v>
      </c>
      <c r="AV1613" s="14">
        <v>0</v>
      </c>
    </row>
    <row r="1614" spans="1:48" ht="15" x14ac:dyDescent="0.25">
      <c r="A1614" s="14">
        <v>1613</v>
      </c>
      <c r="B1614" s="14">
        <v>23897</v>
      </c>
      <c r="C1614" s="102" t="s">
        <v>979</v>
      </c>
      <c r="D1614" s="102">
        <v>96</v>
      </c>
      <c r="E1614" s="14" t="s">
        <v>20</v>
      </c>
      <c r="F1614" s="15" t="s">
        <v>1252</v>
      </c>
      <c r="I1614" s="103">
        <v>3.2561053491469559E-4</v>
      </c>
      <c r="J1614" s="87">
        <v>3.2561053491469558E-6</v>
      </c>
      <c r="K1614" s="103">
        <v>0.28098831074858011</v>
      </c>
      <c r="L1614" s="103">
        <v>5.0431900416529001E-5</v>
      </c>
      <c r="M1614" s="104">
        <v>-19.470520143214376</v>
      </c>
      <c r="N1614" s="14">
        <v>0.5</v>
      </c>
      <c r="P1614" s="114">
        <v>1972.72859734088</v>
      </c>
      <c r="Q1614" s="114">
        <v>14.82093399651</v>
      </c>
      <c r="R1614" s="74">
        <v>1</v>
      </c>
      <c r="S1614" s="75">
        <v>1</v>
      </c>
      <c r="T1614" s="75" t="s">
        <v>3723</v>
      </c>
      <c r="U1614" s="75">
        <v>0</v>
      </c>
      <c r="V1614" s="76" t="s">
        <v>18</v>
      </c>
      <c r="W1614" s="76" t="s">
        <v>19</v>
      </c>
      <c r="Y1614" s="77">
        <f t="shared" si="100"/>
        <v>0.28098831073658759</v>
      </c>
      <c r="Z1614" s="78">
        <f t="shared" si="101"/>
        <v>5.0431900416529001E-5</v>
      </c>
      <c r="AE1614" s="14" t="s">
        <v>2442</v>
      </c>
      <c r="AF1614" s="14">
        <f t="shared" si="102"/>
        <v>3780.1639959523291</v>
      </c>
      <c r="AG1614" s="14">
        <v>25</v>
      </c>
      <c r="AH1614" s="14">
        <f t="shared" si="103"/>
        <v>-16.485676575892921</v>
      </c>
      <c r="AU1614" s="14">
        <v>1613</v>
      </c>
      <c r="AV1614" s="14">
        <v>0</v>
      </c>
    </row>
    <row r="1615" spans="1:48" ht="15" x14ac:dyDescent="0.25">
      <c r="A1615" s="14">
        <v>1614</v>
      </c>
      <c r="B1615" s="14">
        <v>23897</v>
      </c>
      <c r="C1615" s="102" t="s">
        <v>979</v>
      </c>
      <c r="D1615" s="102">
        <v>97</v>
      </c>
      <c r="E1615" s="14" t="s">
        <v>20</v>
      </c>
      <c r="F1615" s="15" t="s">
        <v>1253</v>
      </c>
      <c r="I1615" s="103">
        <v>9.5029973583049781E-4</v>
      </c>
      <c r="J1615" s="87">
        <v>9.5029973583049779E-6</v>
      </c>
      <c r="K1615" s="103">
        <v>0.28147965200792358</v>
      </c>
      <c r="L1615" s="103">
        <v>5.9837556522622077E-5</v>
      </c>
      <c r="M1615" s="104">
        <v>-3.9949350204582235</v>
      </c>
      <c r="N1615" s="14">
        <v>0.5</v>
      </c>
      <c r="P1615" s="114">
        <v>1922.4757183633701</v>
      </c>
      <c r="Q1615" s="114">
        <v>10.7638584825363</v>
      </c>
      <c r="R1615" s="74">
        <v>1</v>
      </c>
      <c r="S1615" s="75">
        <v>1</v>
      </c>
      <c r="T1615" s="75" t="s">
        <v>3723</v>
      </c>
      <c r="U1615" s="75">
        <v>0</v>
      </c>
      <c r="V1615" s="76" t="s">
        <v>18</v>
      </c>
      <c r="W1615" s="76" t="s">
        <v>19</v>
      </c>
      <c r="Y1615" s="77">
        <f t="shared" si="100"/>
        <v>0.2814796519738148</v>
      </c>
      <c r="Z1615" s="78">
        <f t="shared" si="101"/>
        <v>5.9837556522622077E-5</v>
      </c>
      <c r="AE1615" s="14" t="s">
        <v>2442</v>
      </c>
      <c r="AF1615" s="14">
        <f t="shared" si="102"/>
        <v>2802.4150938839221</v>
      </c>
      <c r="AG1615" s="14">
        <v>25</v>
      </c>
      <c r="AH1615" s="14">
        <f t="shared" si="103"/>
        <v>-5.1065698679839873</v>
      </c>
      <c r="AU1615" s="14">
        <v>1614</v>
      </c>
      <c r="AV1615" s="14">
        <v>0</v>
      </c>
    </row>
    <row r="1616" spans="1:48" ht="15" x14ac:dyDescent="0.25">
      <c r="A1616" s="14">
        <v>1615</v>
      </c>
      <c r="B1616" s="14">
        <v>23897</v>
      </c>
      <c r="C1616" s="102" t="s">
        <v>980</v>
      </c>
      <c r="D1616" s="102">
        <v>1</v>
      </c>
      <c r="E1616" s="14" t="s">
        <v>20</v>
      </c>
      <c r="F1616" s="15" t="s">
        <v>1254</v>
      </c>
      <c r="I1616" s="103">
        <v>8.3755166026686057E-4</v>
      </c>
      <c r="J1616" s="87">
        <v>8.3755166026686059E-6</v>
      </c>
      <c r="K1616" s="103">
        <v>0.28144695236195039</v>
      </c>
      <c r="L1616" s="103">
        <v>3.889340276106502E-5</v>
      </c>
      <c r="M1616" s="104">
        <v>-1.6763093002614138</v>
      </c>
      <c r="N1616" s="14">
        <v>0.5</v>
      </c>
      <c r="P1616" s="114">
        <v>2069.8647467441601</v>
      </c>
      <c r="Q1616" s="114">
        <v>4.8978515783758203</v>
      </c>
      <c r="R1616" s="74">
        <v>1</v>
      </c>
      <c r="S1616" s="75">
        <v>1</v>
      </c>
      <c r="T1616" s="75" t="s">
        <v>3723</v>
      </c>
      <c r="U1616" s="75">
        <v>0</v>
      </c>
      <c r="V1616" s="76" t="s">
        <v>18</v>
      </c>
      <c r="W1616" s="76" t="s">
        <v>19</v>
      </c>
      <c r="Y1616" s="77">
        <f t="shared" si="100"/>
        <v>0.28144695232958372</v>
      </c>
      <c r="Z1616" s="78">
        <f t="shared" si="101"/>
        <v>3.889340276106502E-5</v>
      </c>
      <c r="AE1616" s="14" t="s">
        <v>2442</v>
      </c>
      <c r="AF1616" s="14">
        <f t="shared" si="102"/>
        <v>2776.6193466743116</v>
      </c>
      <c r="AG1616" s="14">
        <v>25</v>
      </c>
      <c r="AH1616" s="14">
        <f t="shared" si="103"/>
        <v>-3.4016980148980984</v>
      </c>
      <c r="AU1616" s="14">
        <v>1615</v>
      </c>
      <c r="AV1616" s="14">
        <v>0</v>
      </c>
    </row>
    <row r="1617" spans="1:48" ht="15" x14ac:dyDescent="0.25">
      <c r="A1617" s="14">
        <v>1616</v>
      </c>
      <c r="B1617" s="14">
        <v>23897</v>
      </c>
      <c r="C1617" s="102" t="s">
        <v>980</v>
      </c>
      <c r="D1617" s="102">
        <v>100</v>
      </c>
      <c r="E1617" s="14" t="s">
        <v>20</v>
      </c>
      <c r="F1617" s="15" t="s">
        <v>1255</v>
      </c>
      <c r="I1617" s="103">
        <v>8.0659509149321568E-4</v>
      </c>
      <c r="J1617" s="87">
        <v>8.0659509149321572E-6</v>
      </c>
      <c r="K1617" s="103">
        <v>0.28155327321200713</v>
      </c>
      <c r="L1617" s="103">
        <v>5.3378025370603536E-5</v>
      </c>
      <c r="M1617" s="104">
        <v>-2.486901416455245</v>
      </c>
      <c r="N1617" s="14">
        <v>0.5</v>
      </c>
      <c r="P1617" s="114">
        <v>1864.57917519391</v>
      </c>
      <c r="Q1617" s="114">
        <v>2.4833707658255002</v>
      </c>
      <c r="R1617" s="74">
        <v>1</v>
      </c>
      <c r="S1617" s="75">
        <v>1</v>
      </c>
      <c r="T1617" s="75" t="s">
        <v>3723</v>
      </c>
      <c r="U1617" s="75">
        <v>0</v>
      </c>
      <c r="V1617" s="76" t="s">
        <v>18</v>
      </c>
      <c r="W1617" s="76" t="s">
        <v>19</v>
      </c>
      <c r="Y1617" s="77">
        <f t="shared" si="100"/>
        <v>0.2815532731839282</v>
      </c>
      <c r="Z1617" s="78">
        <f t="shared" si="101"/>
        <v>5.3378025370603536E-5</v>
      </c>
      <c r="AE1617" s="14" t="s">
        <v>2442</v>
      </c>
      <c r="AF1617" s="14">
        <f t="shared" si="102"/>
        <v>2665.4323284110446</v>
      </c>
      <c r="AG1617" s="14">
        <v>25</v>
      </c>
      <c r="AH1617" s="14">
        <f t="shared" si="103"/>
        <v>-3.9977216297465037</v>
      </c>
      <c r="AU1617" s="14">
        <v>1616</v>
      </c>
      <c r="AV1617" s="14">
        <v>0</v>
      </c>
    </row>
    <row r="1618" spans="1:48" ht="15" x14ac:dyDescent="0.25">
      <c r="A1618" s="14">
        <v>1617</v>
      </c>
      <c r="B1618" s="14">
        <v>23897</v>
      </c>
      <c r="C1618" s="102" t="s">
        <v>980</v>
      </c>
      <c r="D1618" s="102">
        <v>11</v>
      </c>
      <c r="E1618" s="14" t="s">
        <v>20</v>
      </c>
      <c r="F1618" s="15" t="s">
        <v>1256</v>
      </c>
      <c r="I1618" s="103">
        <v>4.2940617513554611E-4</v>
      </c>
      <c r="J1618" s="87">
        <v>4.2940617513554616E-6</v>
      </c>
      <c r="K1618" s="103">
        <v>0.28128149385465723</v>
      </c>
      <c r="L1618" s="103">
        <v>2.5330498583056026E-5</v>
      </c>
      <c r="M1618" s="104">
        <v>-12.160803452778701</v>
      </c>
      <c r="N1618" s="14">
        <v>0.5</v>
      </c>
      <c r="P1618" s="114">
        <v>1842.72355312226</v>
      </c>
      <c r="Q1618" s="114">
        <v>10.405065425256</v>
      </c>
      <c r="R1618" s="74">
        <v>1</v>
      </c>
      <c r="S1618" s="75">
        <v>1</v>
      </c>
      <c r="T1618" s="75" t="s">
        <v>3723</v>
      </c>
      <c r="U1618" s="75">
        <v>0</v>
      </c>
      <c r="V1618" s="76" t="s">
        <v>18</v>
      </c>
      <c r="W1618" s="76" t="s">
        <v>19</v>
      </c>
      <c r="Y1618" s="77">
        <f t="shared" si="100"/>
        <v>0.2812814938398841</v>
      </c>
      <c r="Z1618" s="78">
        <f t="shared" si="101"/>
        <v>2.5330498583056026E-5</v>
      </c>
      <c r="AE1618" s="14" t="s">
        <v>2442</v>
      </c>
      <c r="AF1618" s="14">
        <f t="shared" si="102"/>
        <v>3238.5537500324131</v>
      </c>
      <c r="AG1618" s="14">
        <v>25</v>
      </c>
      <c r="AH1618" s="14">
        <f t="shared" si="103"/>
        <v>-11.110884891749043</v>
      </c>
      <c r="AU1618" s="14">
        <v>1617</v>
      </c>
      <c r="AV1618" s="14">
        <v>0</v>
      </c>
    </row>
    <row r="1619" spans="1:48" ht="15" x14ac:dyDescent="0.25">
      <c r="A1619" s="14">
        <v>1618</v>
      </c>
      <c r="B1619" s="14">
        <v>23897</v>
      </c>
      <c r="C1619" s="102" t="s">
        <v>980</v>
      </c>
      <c r="D1619" s="102">
        <v>12</v>
      </c>
      <c r="E1619" s="14" t="s">
        <v>20</v>
      </c>
      <c r="F1619" s="15" t="s">
        <v>1257</v>
      </c>
      <c r="I1619" s="103">
        <v>4.8590858904340087E-4</v>
      </c>
      <c r="J1619" s="87">
        <v>4.8590858904340087E-6</v>
      </c>
      <c r="K1619" s="103">
        <v>0.28128983076385378</v>
      </c>
      <c r="L1619" s="103">
        <v>4.7010638296255348E-5</v>
      </c>
      <c r="M1619" s="104">
        <v>-21.476451033350941</v>
      </c>
      <c r="N1619" s="14">
        <v>0.5</v>
      </c>
      <c r="P1619" s="114">
        <v>1420.2280264654401</v>
      </c>
      <c r="Q1619" s="114">
        <v>75.275361544445104</v>
      </c>
      <c r="R1619" s="74">
        <v>1</v>
      </c>
      <c r="S1619" s="75">
        <v>1</v>
      </c>
      <c r="T1619" s="75" t="s">
        <v>3723</v>
      </c>
      <c r="U1619" s="75">
        <v>0</v>
      </c>
      <c r="V1619" s="76" t="s">
        <v>18</v>
      </c>
      <c r="W1619" s="76" t="s">
        <v>19</v>
      </c>
      <c r="Y1619" s="77">
        <f t="shared" si="100"/>
        <v>0.28128983075096958</v>
      </c>
      <c r="Z1619" s="78">
        <f t="shared" si="101"/>
        <v>4.7010638296255348E-5</v>
      </c>
      <c r="AE1619" s="14" t="s">
        <v>2442</v>
      </c>
      <c r="AF1619" s="14">
        <f t="shared" si="102"/>
        <v>3478.6248189460748</v>
      </c>
      <c r="AG1619" s="14">
        <v>25</v>
      </c>
      <c r="AH1619" s="14">
        <f t="shared" si="103"/>
        <v>-17.960625759816867</v>
      </c>
      <c r="AU1619" s="14">
        <v>1618</v>
      </c>
      <c r="AV1619" s="14">
        <v>0</v>
      </c>
    </row>
    <row r="1620" spans="1:48" ht="15" x14ac:dyDescent="0.25">
      <c r="A1620" s="14">
        <v>1619</v>
      </c>
      <c r="B1620" s="14">
        <v>23897</v>
      </c>
      <c r="C1620" s="102" t="s">
        <v>980</v>
      </c>
      <c r="D1620" s="102">
        <v>13</v>
      </c>
      <c r="E1620" s="14" t="s">
        <v>20</v>
      </c>
      <c r="F1620" s="15" t="s">
        <v>1258</v>
      </c>
      <c r="I1620" s="103">
        <v>3.8054480621563176E-4</v>
      </c>
      <c r="J1620" s="87">
        <v>3.8054480621563179E-6</v>
      </c>
      <c r="K1620" s="103">
        <v>0.28127502651061465</v>
      </c>
      <c r="L1620" s="103">
        <v>3.4964133064064696E-5</v>
      </c>
      <c r="M1620" s="104">
        <v>-29.34339967690547</v>
      </c>
      <c r="N1620" s="14">
        <v>0.5</v>
      </c>
      <c r="P1620" s="114">
        <v>1088.8300664619701</v>
      </c>
      <c r="Q1620" s="114">
        <v>14.256119341396399</v>
      </c>
      <c r="R1620" s="74">
        <v>1</v>
      </c>
      <c r="S1620" s="75">
        <v>1</v>
      </c>
      <c r="T1620" s="75" t="s">
        <v>3723</v>
      </c>
      <c r="U1620" s="75">
        <v>0</v>
      </c>
      <c r="V1620" s="76" t="s">
        <v>18</v>
      </c>
      <c r="W1620" s="76" t="s">
        <v>19</v>
      </c>
      <c r="Y1620" s="77">
        <f t="shared" si="100"/>
        <v>0.28127502650287878</v>
      </c>
      <c r="Z1620" s="78">
        <f t="shared" si="101"/>
        <v>3.4964133064064696E-5</v>
      </c>
      <c r="AE1620" s="14" t="s">
        <v>2442</v>
      </c>
      <c r="AF1620" s="14">
        <f t="shared" si="102"/>
        <v>3702.4633907340112</v>
      </c>
      <c r="AG1620" s="14">
        <v>25</v>
      </c>
      <c r="AH1620" s="14">
        <f t="shared" si="103"/>
        <v>-23.745146821254021</v>
      </c>
      <c r="AU1620" s="14">
        <v>1619</v>
      </c>
      <c r="AV1620" s="14">
        <v>0</v>
      </c>
    </row>
    <row r="1621" spans="1:48" ht="15" x14ac:dyDescent="0.25">
      <c r="A1621" s="14">
        <v>1620</v>
      </c>
      <c r="B1621" s="14">
        <v>23897</v>
      </c>
      <c r="C1621" s="102" t="s">
        <v>980</v>
      </c>
      <c r="D1621" s="102">
        <v>14</v>
      </c>
      <c r="E1621" s="14" t="s">
        <v>20</v>
      </c>
      <c r="F1621" s="15" t="s">
        <v>1259</v>
      </c>
      <c r="I1621" s="103">
        <v>4.5830426948581862E-4</v>
      </c>
      <c r="J1621" s="87">
        <v>4.5830426948581868E-6</v>
      </c>
      <c r="K1621" s="103">
        <v>0.2825288907725903</v>
      </c>
      <c r="L1621" s="103">
        <v>6.9428151388739408E-5</v>
      </c>
      <c r="M1621" s="104">
        <v>-0.26245018588832991</v>
      </c>
      <c r="N1621" s="14">
        <v>0.5</v>
      </c>
      <c r="P1621" s="114">
        <v>400.42586940049199</v>
      </c>
      <c r="Q1621" s="114">
        <v>8.3117382138082707</v>
      </c>
      <c r="R1621" s="74">
        <v>1</v>
      </c>
      <c r="S1621" s="75">
        <v>1</v>
      </c>
      <c r="T1621" s="75" t="s">
        <v>3723</v>
      </c>
      <c r="U1621" s="75">
        <v>0</v>
      </c>
      <c r="V1621" s="76" t="s">
        <v>18</v>
      </c>
      <c r="W1621" s="76" t="s">
        <v>19</v>
      </c>
      <c r="Y1621" s="77">
        <f t="shared" si="100"/>
        <v>0.28252889076916404</v>
      </c>
      <c r="Z1621" s="78">
        <f t="shared" si="101"/>
        <v>6.9428151388739408E-5</v>
      </c>
      <c r="AE1621" s="14" t="s">
        <v>2442</v>
      </c>
      <c r="AF1621" s="14">
        <f t="shared" si="102"/>
        <v>1382.8183360855796</v>
      </c>
      <c r="AG1621" s="14">
        <v>25</v>
      </c>
      <c r="AH1621" s="14">
        <f t="shared" si="103"/>
        <v>-2.3620957249178898</v>
      </c>
      <c r="AU1621" s="14">
        <v>1620</v>
      </c>
      <c r="AV1621" s="14">
        <v>0</v>
      </c>
    </row>
    <row r="1622" spans="1:48" ht="15" x14ac:dyDescent="0.25">
      <c r="A1622" s="14">
        <v>1621</v>
      </c>
      <c r="B1622" s="14">
        <v>23897</v>
      </c>
      <c r="C1622" s="102" t="s">
        <v>980</v>
      </c>
      <c r="D1622" s="102">
        <v>15</v>
      </c>
      <c r="E1622" s="14" t="s">
        <v>20</v>
      </c>
      <c r="F1622" s="15" t="s">
        <v>1260</v>
      </c>
      <c r="I1622" s="103">
        <v>1.1445865381614251E-3</v>
      </c>
      <c r="J1622" s="87">
        <v>1.1445865381614251E-5</v>
      </c>
      <c r="K1622" s="103">
        <v>0.28200935430563701</v>
      </c>
      <c r="L1622" s="103">
        <v>5.8269860728213584E-5</v>
      </c>
      <c r="M1622" s="104">
        <v>6.5640483210005485</v>
      </c>
      <c r="N1622" s="14">
        <v>0.5</v>
      </c>
      <c r="P1622" s="114">
        <v>1635.9893401392601</v>
      </c>
      <c r="Q1622" s="114">
        <v>9.0386731647154193</v>
      </c>
      <c r="R1622" s="74">
        <v>1</v>
      </c>
      <c r="S1622" s="75">
        <v>1</v>
      </c>
      <c r="T1622" s="75" t="s">
        <v>3723</v>
      </c>
      <c r="U1622" s="75">
        <v>0</v>
      </c>
      <c r="V1622" s="76" t="s">
        <v>18</v>
      </c>
      <c r="W1622" s="76" t="s">
        <v>19</v>
      </c>
      <c r="Y1622" s="77">
        <f t="shared" si="100"/>
        <v>0.28200935427067686</v>
      </c>
      <c r="Z1622" s="78">
        <f t="shared" si="101"/>
        <v>5.8269860728213584E-5</v>
      </c>
      <c r="AE1622" s="14" t="s">
        <v>2442</v>
      </c>
      <c r="AF1622" s="14">
        <f t="shared" si="102"/>
        <v>1824.7269420411653</v>
      </c>
      <c r="AG1622" s="14">
        <v>25</v>
      </c>
      <c r="AH1622" s="14">
        <f t="shared" si="103"/>
        <v>2.6573884713239324</v>
      </c>
      <c r="AU1622" s="14">
        <v>1621</v>
      </c>
      <c r="AV1622" s="14">
        <v>0</v>
      </c>
    </row>
    <row r="1623" spans="1:48" ht="15" x14ac:dyDescent="0.25">
      <c r="A1623" s="14">
        <v>1622</v>
      </c>
      <c r="B1623" s="14">
        <v>23897</v>
      </c>
      <c r="C1623" s="102" t="s">
        <v>980</v>
      </c>
      <c r="D1623" s="102">
        <v>18</v>
      </c>
      <c r="E1623" s="14" t="s">
        <v>20</v>
      </c>
      <c r="F1623" s="15" t="s">
        <v>1261</v>
      </c>
      <c r="I1623" s="103">
        <v>9.3878096433440991E-4</v>
      </c>
      <c r="J1623" s="87">
        <v>9.3878096433441E-6</v>
      </c>
      <c r="K1623" s="103">
        <v>0.28219109030146472</v>
      </c>
      <c r="L1623" s="103">
        <v>4.3696376180155002E-5</v>
      </c>
      <c r="M1623" s="104">
        <v>10.6602796855082</v>
      </c>
      <c r="N1623" s="14">
        <v>0.5</v>
      </c>
      <c r="P1623" s="114">
        <v>1447.3874998956001</v>
      </c>
      <c r="Q1623" s="114">
        <v>22.124534905118601</v>
      </c>
      <c r="R1623" s="74">
        <v>1</v>
      </c>
      <c r="S1623" s="75">
        <v>1</v>
      </c>
      <c r="T1623" s="75" t="s">
        <v>3723</v>
      </c>
      <c r="U1623" s="75">
        <v>0</v>
      </c>
      <c r="V1623" s="76" t="s">
        <v>18</v>
      </c>
      <c r="W1623" s="76" t="s">
        <v>19</v>
      </c>
      <c r="Y1623" s="77">
        <f t="shared" si="100"/>
        <v>0.28219109027609629</v>
      </c>
      <c r="Z1623" s="78">
        <f t="shared" si="101"/>
        <v>4.3696376180155002E-5</v>
      </c>
      <c r="AE1623" s="14" t="s">
        <v>2442</v>
      </c>
      <c r="AF1623" s="14">
        <f t="shared" si="102"/>
        <v>1520.4227671059082</v>
      </c>
      <c r="AG1623" s="14">
        <v>25</v>
      </c>
      <c r="AH1623" s="14">
        <f t="shared" si="103"/>
        <v>5.6693232981677939</v>
      </c>
      <c r="AU1623" s="14">
        <v>1622</v>
      </c>
      <c r="AV1623" s="14">
        <v>0</v>
      </c>
    </row>
    <row r="1624" spans="1:48" ht="15" x14ac:dyDescent="0.25">
      <c r="A1624" s="14">
        <v>1623</v>
      </c>
      <c r="B1624" s="14">
        <v>23897</v>
      </c>
      <c r="C1624" s="102" t="s">
        <v>980</v>
      </c>
      <c r="D1624" s="102">
        <v>19</v>
      </c>
      <c r="E1624" s="14" t="s">
        <v>20</v>
      </c>
      <c r="F1624" s="15" t="s">
        <v>1262</v>
      </c>
      <c r="I1624" s="103">
        <v>8.8251286165748466E-6</v>
      </c>
      <c r="J1624" s="87">
        <v>8.8251286165748472E-8</v>
      </c>
      <c r="K1624" s="103">
        <v>0.28222612854369683</v>
      </c>
      <c r="L1624" s="103">
        <v>3.73810286981407E-5</v>
      </c>
      <c r="M1624" s="104">
        <v>-8.6089531256328122</v>
      </c>
      <c r="N1624" s="14">
        <v>0.5</v>
      </c>
      <c r="P1624" s="114">
        <v>501.03191728878301</v>
      </c>
      <c r="Q1624" s="114">
        <v>10.8992074361449</v>
      </c>
      <c r="R1624" s="74">
        <v>1</v>
      </c>
      <c r="S1624" s="75">
        <v>1</v>
      </c>
      <c r="T1624" s="75" t="s">
        <v>3723</v>
      </c>
      <c r="U1624" s="75">
        <v>0</v>
      </c>
      <c r="V1624" s="76" t="s">
        <v>18</v>
      </c>
      <c r="W1624" s="76" t="s">
        <v>19</v>
      </c>
      <c r="Y1624" s="77">
        <f t="shared" si="100"/>
        <v>0.28222612854361429</v>
      </c>
      <c r="Z1624" s="78">
        <f t="shared" si="101"/>
        <v>3.73810286981407E-5</v>
      </c>
      <c r="AE1624" s="14" t="s">
        <v>2442</v>
      </c>
      <c r="AF1624" s="14">
        <f t="shared" si="102"/>
        <v>1983.9184309488155</v>
      </c>
      <c r="AG1624" s="14">
        <v>25</v>
      </c>
      <c r="AH1624" s="14">
        <f t="shared" si="103"/>
        <v>-8.4992302394358905</v>
      </c>
      <c r="AU1624" s="14">
        <v>1623</v>
      </c>
      <c r="AV1624" s="14">
        <v>0</v>
      </c>
    </row>
    <row r="1625" spans="1:48" ht="15" x14ac:dyDescent="0.25">
      <c r="A1625" s="14">
        <v>1624</v>
      </c>
      <c r="B1625" s="14">
        <v>23897</v>
      </c>
      <c r="C1625" s="102" t="s">
        <v>980</v>
      </c>
      <c r="D1625" s="102">
        <v>2</v>
      </c>
      <c r="E1625" s="14" t="s">
        <v>20</v>
      </c>
      <c r="F1625" s="15" t="s">
        <v>1263</v>
      </c>
      <c r="I1625" s="103">
        <v>8.3474308592165964E-4</v>
      </c>
      <c r="J1625" s="87">
        <v>8.3474308592165958E-6</v>
      </c>
      <c r="K1625" s="103">
        <v>0.28211909824198073</v>
      </c>
      <c r="L1625" s="103">
        <v>3.7900851576583961E-5</v>
      </c>
      <c r="M1625" s="104">
        <v>-0.37469822731672764</v>
      </c>
      <c r="N1625" s="14">
        <v>0.5</v>
      </c>
      <c r="P1625" s="114">
        <v>1060.70713267934</v>
      </c>
      <c r="Q1625" s="114">
        <v>23.791558494047401</v>
      </c>
      <c r="R1625" s="74">
        <v>1</v>
      </c>
      <c r="S1625" s="75">
        <v>1</v>
      </c>
      <c r="T1625" s="75" t="s">
        <v>3723</v>
      </c>
      <c r="U1625" s="75">
        <v>0</v>
      </c>
      <c r="V1625" s="76" t="s">
        <v>18</v>
      </c>
      <c r="W1625" s="76" t="s">
        <v>19</v>
      </c>
      <c r="Y1625" s="77">
        <f t="shared" si="100"/>
        <v>0.28211909822544995</v>
      </c>
      <c r="Z1625" s="78">
        <f t="shared" si="101"/>
        <v>3.7900851576583961E-5</v>
      </c>
      <c r="AE1625" s="14" t="s">
        <v>2442</v>
      </c>
      <c r="AF1625" s="14">
        <f t="shared" si="102"/>
        <v>1905.785748072979</v>
      </c>
      <c r="AG1625" s="14">
        <v>25</v>
      </c>
      <c r="AH1625" s="14">
        <f t="shared" si="103"/>
        <v>-2.4446310494975938</v>
      </c>
      <c r="AU1625" s="14">
        <v>1624</v>
      </c>
      <c r="AV1625" s="14">
        <v>0</v>
      </c>
    </row>
    <row r="1626" spans="1:48" ht="15" x14ac:dyDescent="0.25">
      <c r="A1626" s="14">
        <v>1625</v>
      </c>
      <c r="B1626" s="14">
        <v>23897</v>
      </c>
      <c r="C1626" s="102" t="s">
        <v>980</v>
      </c>
      <c r="D1626" s="102">
        <v>20</v>
      </c>
      <c r="E1626" s="14" t="s">
        <v>20</v>
      </c>
      <c r="F1626" s="15" t="s">
        <v>1264</v>
      </c>
      <c r="I1626" s="103">
        <v>1.7217574064702729E-4</v>
      </c>
      <c r="J1626" s="87">
        <v>1.721757406470273E-6</v>
      </c>
      <c r="K1626" s="103">
        <v>0.28093094714952466</v>
      </c>
      <c r="L1626" s="103">
        <v>6.8541925907784519E-5</v>
      </c>
      <c r="M1626" s="104">
        <v>-10.72980855747252</v>
      </c>
      <c r="N1626" s="14">
        <v>0.5</v>
      </c>
      <c r="P1626" s="114">
        <v>2431.2546937417301</v>
      </c>
      <c r="Q1626" s="114">
        <v>31.122958301913499</v>
      </c>
      <c r="R1626" s="74">
        <v>1</v>
      </c>
      <c r="S1626" s="75">
        <v>1</v>
      </c>
      <c r="T1626" s="75" t="s">
        <v>3723</v>
      </c>
      <c r="U1626" s="75">
        <v>0</v>
      </c>
      <c r="V1626" s="76" t="s">
        <v>18</v>
      </c>
      <c r="W1626" s="76" t="s">
        <v>19</v>
      </c>
      <c r="Y1626" s="77">
        <f t="shared" si="100"/>
        <v>0.28093094714170935</v>
      </c>
      <c r="Z1626" s="78">
        <f t="shared" si="101"/>
        <v>6.8541925907784519E-5</v>
      </c>
      <c r="AE1626" s="14" t="s">
        <v>2442</v>
      </c>
      <c r="AF1626" s="14">
        <f t="shared" si="102"/>
        <v>3607.8467157251785</v>
      </c>
      <c r="AG1626" s="14">
        <v>25</v>
      </c>
      <c r="AH1626" s="14">
        <f t="shared" si="103"/>
        <v>-10.05868276284744</v>
      </c>
      <c r="AU1626" s="14">
        <v>1625</v>
      </c>
      <c r="AV1626" s="14">
        <v>0</v>
      </c>
    </row>
    <row r="1627" spans="1:48" ht="15" x14ac:dyDescent="0.25">
      <c r="A1627" s="14">
        <v>1626</v>
      </c>
      <c r="B1627" s="14">
        <v>23897</v>
      </c>
      <c r="C1627" s="102" t="s">
        <v>980</v>
      </c>
      <c r="D1627" s="102">
        <v>21</v>
      </c>
      <c r="E1627" s="14" t="s">
        <v>20</v>
      </c>
      <c r="F1627" s="15" t="s">
        <v>1265</v>
      </c>
      <c r="I1627" s="103">
        <v>1.4265427943670693E-4</v>
      </c>
      <c r="J1627" s="87">
        <v>1.4265427943670694E-6</v>
      </c>
      <c r="K1627" s="103">
        <v>0.28105268385920079</v>
      </c>
      <c r="L1627" s="103">
        <v>3.2640933270776597E-5</v>
      </c>
      <c r="M1627" s="104">
        <v>0.98569098715417525</v>
      </c>
      <c r="N1627" s="14">
        <v>0.5</v>
      </c>
      <c r="P1627" s="114">
        <v>2745.45317510115</v>
      </c>
      <c r="Q1627" s="114">
        <v>4.4339531972325403</v>
      </c>
      <c r="R1627" s="74">
        <v>1</v>
      </c>
      <c r="S1627" s="75">
        <v>1</v>
      </c>
      <c r="T1627" s="75" t="s">
        <v>3723</v>
      </c>
      <c r="U1627" s="75">
        <v>0</v>
      </c>
      <c r="V1627" s="76" t="s">
        <v>18</v>
      </c>
      <c r="W1627" s="76" t="s">
        <v>19</v>
      </c>
      <c r="Y1627" s="77">
        <f t="shared" si="100"/>
        <v>0.2810526838518887</v>
      </c>
      <c r="Z1627" s="78">
        <f t="shared" si="101"/>
        <v>3.2640933270776597E-5</v>
      </c>
      <c r="AE1627" s="14" t="s">
        <v>2442</v>
      </c>
      <c r="AF1627" s="14">
        <f t="shared" si="102"/>
        <v>3146.7007130444495</v>
      </c>
      <c r="AG1627" s="14">
        <v>25</v>
      </c>
      <c r="AH1627" s="14">
        <f t="shared" si="103"/>
        <v>-1.444344862386636</v>
      </c>
      <c r="AU1627" s="14">
        <v>1626</v>
      </c>
      <c r="AV1627" s="14">
        <v>0</v>
      </c>
    </row>
    <row r="1628" spans="1:48" ht="15" x14ac:dyDescent="0.25">
      <c r="A1628" s="14">
        <v>1627</v>
      </c>
      <c r="B1628" s="14">
        <v>23897</v>
      </c>
      <c r="C1628" s="102" t="s">
        <v>980</v>
      </c>
      <c r="D1628" s="102">
        <v>22</v>
      </c>
      <c r="E1628" s="14" t="s">
        <v>20</v>
      </c>
      <c r="F1628" s="15" t="s">
        <v>1266</v>
      </c>
      <c r="I1628" s="103">
        <v>4.0584356374516125E-4</v>
      </c>
      <c r="J1628" s="87">
        <v>4.0584356374516129E-6</v>
      </c>
      <c r="K1628" s="103">
        <v>0.28161837923225119</v>
      </c>
      <c r="L1628" s="103">
        <v>4.6581011521216002E-5</v>
      </c>
      <c r="M1628" s="104">
        <v>3.1947953470767843</v>
      </c>
      <c r="N1628" s="14">
        <v>0.5</v>
      </c>
      <c r="P1628" s="114">
        <v>1990.13919397162</v>
      </c>
      <c r="Q1628" s="114">
        <v>15.468237699938999</v>
      </c>
      <c r="R1628" s="74">
        <v>1</v>
      </c>
      <c r="S1628" s="75">
        <v>1</v>
      </c>
      <c r="T1628" s="75" t="s">
        <v>3723</v>
      </c>
      <c r="U1628" s="75">
        <v>0</v>
      </c>
      <c r="V1628" s="76" t="s">
        <v>18</v>
      </c>
      <c r="W1628" s="76" t="s">
        <v>19</v>
      </c>
      <c r="Y1628" s="77">
        <f t="shared" si="100"/>
        <v>0.2816183792171717</v>
      </c>
      <c r="Z1628" s="78">
        <f t="shared" si="101"/>
        <v>4.6581011521216002E-5</v>
      </c>
      <c r="AE1628" s="14" t="s">
        <v>2442</v>
      </c>
      <c r="AF1628" s="14">
        <f t="shared" si="102"/>
        <v>2414.9005517589035</v>
      </c>
      <c r="AG1628" s="14">
        <v>25</v>
      </c>
      <c r="AH1628" s="14">
        <f t="shared" si="103"/>
        <v>0.17999657873292946</v>
      </c>
      <c r="AU1628" s="14">
        <v>1627</v>
      </c>
      <c r="AV1628" s="14">
        <v>0</v>
      </c>
    </row>
    <row r="1629" spans="1:48" ht="15" x14ac:dyDescent="0.25">
      <c r="A1629" s="14">
        <v>1628</v>
      </c>
      <c r="B1629" s="14">
        <v>23897</v>
      </c>
      <c r="C1629" s="102" t="s">
        <v>980</v>
      </c>
      <c r="D1629" s="102">
        <v>24</v>
      </c>
      <c r="E1629" s="14" t="s">
        <v>20</v>
      </c>
      <c r="F1629" s="15" t="s">
        <v>1267</v>
      </c>
      <c r="I1629" s="103">
        <v>3.8545495366589091E-4</v>
      </c>
      <c r="J1629" s="87">
        <v>3.8545495366589089E-6</v>
      </c>
      <c r="K1629" s="103">
        <v>0.28237718810323087</v>
      </c>
      <c r="L1629" s="103">
        <v>5.5833833488691001E-5</v>
      </c>
      <c r="M1629" s="104">
        <v>-5.2903318514585518</v>
      </c>
      <c r="N1629" s="14">
        <v>0.5</v>
      </c>
      <c r="P1629" s="114">
        <v>415.44294535202198</v>
      </c>
      <c r="Q1629" s="114">
        <v>2.7062625230384998</v>
      </c>
      <c r="R1629" s="74">
        <v>1</v>
      </c>
      <c r="S1629" s="75">
        <v>1</v>
      </c>
      <c r="T1629" s="75" t="s">
        <v>3723</v>
      </c>
      <c r="U1629" s="75">
        <v>0</v>
      </c>
      <c r="V1629" s="76" t="s">
        <v>18</v>
      </c>
      <c r="W1629" s="76" t="s">
        <v>19</v>
      </c>
      <c r="Y1629" s="77">
        <f t="shared" si="100"/>
        <v>0.28237718810024115</v>
      </c>
      <c r="Z1629" s="78">
        <f t="shared" si="101"/>
        <v>5.5833833488691001E-5</v>
      </c>
      <c r="AE1629" s="14" t="s">
        <v>2442</v>
      </c>
      <c r="AF1629" s="14">
        <f t="shared" si="102"/>
        <v>1709.7816840169498</v>
      </c>
      <c r="AG1629" s="14">
        <v>25</v>
      </c>
      <c r="AH1629" s="14">
        <f t="shared" si="103"/>
        <v>-6.059067537837171</v>
      </c>
      <c r="AU1629" s="14">
        <v>1628</v>
      </c>
      <c r="AV1629" s="14">
        <v>0</v>
      </c>
    </row>
    <row r="1630" spans="1:48" ht="15" x14ac:dyDescent="0.25">
      <c r="A1630" s="14">
        <v>1629</v>
      </c>
      <c r="B1630" s="14">
        <v>23897</v>
      </c>
      <c r="C1630" s="102" t="s">
        <v>980</v>
      </c>
      <c r="D1630" s="102">
        <v>25</v>
      </c>
      <c r="E1630" s="14" t="s">
        <v>20</v>
      </c>
      <c r="F1630" s="15" t="s">
        <v>1268</v>
      </c>
      <c r="I1630" s="103">
        <v>4.1516620168045599E-4</v>
      </c>
      <c r="J1630" s="87">
        <v>4.15166201680456E-6</v>
      </c>
      <c r="K1630" s="103">
        <v>0.28128218416355455</v>
      </c>
      <c r="L1630" s="103">
        <v>3.3404760487634997E-5</v>
      </c>
      <c r="M1630" s="104">
        <v>-10.382302777338648</v>
      </c>
      <c r="N1630" s="14">
        <v>0.5</v>
      </c>
      <c r="P1630" s="114">
        <v>1919.0690244407699</v>
      </c>
      <c r="Q1630" s="114">
        <v>33.238010699876703</v>
      </c>
      <c r="R1630" s="74">
        <v>1</v>
      </c>
      <c r="S1630" s="75">
        <v>1</v>
      </c>
      <c r="T1630" s="75" t="s">
        <v>3723</v>
      </c>
      <c r="U1630" s="75">
        <v>0</v>
      </c>
      <c r="V1630" s="76" t="s">
        <v>18</v>
      </c>
      <c r="W1630" s="76" t="s">
        <v>19</v>
      </c>
      <c r="Y1630" s="77">
        <f t="shared" si="100"/>
        <v>0.28128218414867956</v>
      </c>
      <c r="Z1630" s="78">
        <f t="shared" si="101"/>
        <v>3.3404760487634997E-5</v>
      </c>
      <c r="AE1630" s="14" t="s">
        <v>2442</v>
      </c>
      <c r="AF1630" s="14">
        <f t="shared" si="102"/>
        <v>3189.5761417953454</v>
      </c>
      <c r="AG1630" s="14">
        <v>25</v>
      </c>
      <c r="AH1630" s="14">
        <f t="shared" si="103"/>
        <v>-9.8031638068666513</v>
      </c>
      <c r="AU1630" s="14">
        <v>1629</v>
      </c>
      <c r="AV1630" s="14">
        <v>0</v>
      </c>
    </row>
    <row r="1631" spans="1:48" ht="15" x14ac:dyDescent="0.25">
      <c r="A1631" s="14">
        <v>1630</v>
      </c>
      <c r="B1631" s="14">
        <v>23897</v>
      </c>
      <c r="C1631" s="102" t="s">
        <v>980</v>
      </c>
      <c r="D1631" s="102">
        <v>26</v>
      </c>
      <c r="E1631" s="14" t="s">
        <v>20</v>
      </c>
      <c r="F1631" s="15" t="s">
        <v>1269</v>
      </c>
      <c r="I1631" s="103">
        <v>8.2845281765443258E-4</v>
      </c>
      <c r="J1631" s="87">
        <v>8.284528176544326E-6</v>
      </c>
      <c r="K1631" s="103">
        <v>0.28153317467299943</v>
      </c>
      <c r="L1631" s="103">
        <v>4.9654252760857E-5</v>
      </c>
      <c r="M1631" s="104">
        <v>-4.4930631597150938</v>
      </c>
      <c r="N1631" s="14">
        <v>0.5</v>
      </c>
      <c r="P1631" s="114">
        <v>1808.29870894194</v>
      </c>
      <c r="Q1631" s="114">
        <v>12.6623595982207</v>
      </c>
      <c r="R1631" s="74">
        <v>1</v>
      </c>
      <c r="S1631" s="75">
        <v>1</v>
      </c>
      <c r="T1631" s="75" t="s">
        <v>3723</v>
      </c>
      <c r="U1631" s="75">
        <v>0</v>
      </c>
      <c r="V1631" s="76" t="s">
        <v>18</v>
      </c>
      <c r="W1631" s="76" t="s">
        <v>19</v>
      </c>
      <c r="Y1631" s="77">
        <f t="shared" si="100"/>
        <v>0.28153317464503008</v>
      </c>
      <c r="Z1631" s="78">
        <f t="shared" si="101"/>
        <v>4.9654252760857E-5</v>
      </c>
      <c r="AE1631" s="14" t="s">
        <v>2442</v>
      </c>
      <c r="AF1631" s="14">
        <f t="shared" si="102"/>
        <v>2744.3931909848293</v>
      </c>
      <c r="AG1631" s="14">
        <v>25</v>
      </c>
      <c r="AH1631" s="14">
        <f t="shared" si="103"/>
        <v>-5.4728405586140392</v>
      </c>
      <c r="AU1631" s="14">
        <v>1630</v>
      </c>
      <c r="AV1631" s="14">
        <v>0</v>
      </c>
    </row>
    <row r="1632" spans="1:48" ht="15" x14ac:dyDescent="0.25">
      <c r="A1632" s="14">
        <v>1631</v>
      </c>
      <c r="B1632" s="14">
        <v>23897</v>
      </c>
      <c r="C1632" s="102" t="s">
        <v>980</v>
      </c>
      <c r="D1632" s="102">
        <v>27</v>
      </c>
      <c r="E1632" s="14" t="s">
        <v>20</v>
      </c>
      <c r="F1632" s="15" t="s">
        <v>1270</v>
      </c>
      <c r="I1632" s="103">
        <v>1.5957019318691389E-3</v>
      </c>
      <c r="J1632" s="87">
        <v>1.5957019318691388E-5</v>
      </c>
      <c r="K1632" s="103">
        <v>0.28202565575340532</v>
      </c>
      <c r="L1632" s="103">
        <v>3.9047008977362399E-5</v>
      </c>
      <c r="M1632" s="104">
        <v>8.9805037470180871</v>
      </c>
      <c r="N1632" s="14">
        <v>0.5</v>
      </c>
      <c r="P1632" s="114">
        <v>1667.6929590606001</v>
      </c>
      <c r="Q1632" s="114">
        <v>13.4996136853172</v>
      </c>
      <c r="R1632" s="74">
        <v>1</v>
      </c>
      <c r="S1632" s="75">
        <v>1</v>
      </c>
      <c r="T1632" s="75" t="s">
        <v>3723</v>
      </c>
      <c r="U1632" s="75">
        <v>0</v>
      </c>
      <c r="V1632" s="76" t="s">
        <v>18</v>
      </c>
      <c r="W1632" s="76" t="s">
        <v>19</v>
      </c>
      <c r="Y1632" s="77">
        <f t="shared" si="100"/>
        <v>0.28202565570372184</v>
      </c>
      <c r="Z1632" s="78">
        <f t="shared" si="101"/>
        <v>3.9047008977362399E-5</v>
      </c>
      <c r="AE1632" s="14" t="s">
        <v>2442</v>
      </c>
      <c r="AF1632" s="14">
        <f t="shared" si="102"/>
        <v>1801.5090723565741</v>
      </c>
      <c r="AG1632" s="14">
        <v>25</v>
      </c>
      <c r="AH1632" s="14">
        <f t="shared" si="103"/>
        <v>4.4341939316309462</v>
      </c>
      <c r="AU1632" s="14">
        <v>1631</v>
      </c>
      <c r="AV1632" s="14">
        <v>0</v>
      </c>
    </row>
    <row r="1633" spans="1:48" ht="15" x14ac:dyDescent="0.25">
      <c r="A1633" s="14">
        <v>1632</v>
      </c>
      <c r="B1633" s="14">
        <v>23897</v>
      </c>
      <c r="C1633" s="102" t="s">
        <v>980</v>
      </c>
      <c r="D1633" s="102">
        <v>28</v>
      </c>
      <c r="E1633" s="14" t="s">
        <v>20</v>
      </c>
      <c r="F1633" s="15" t="s">
        <v>1271</v>
      </c>
      <c r="I1633" s="103">
        <v>5.244558964253433E-4</v>
      </c>
      <c r="J1633" s="87">
        <v>5.2445589642534335E-6</v>
      </c>
      <c r="K1633" s="103">
        <v>0.28186521067767173</v>
      </c>
      <c r="L1633" s="103">
        <v>6.3885047508990898E-5</v>
      </c>
      <c r="M1633" s="104">
        <v>6.4792210062858402</v>
      </c>
      <c r="N1633" s="14">
        <v>0.5</v>
      </c>
      <c r="P1633" s="114">
        <v>1755.9209470108201</v>
      </c>
      <c r="Q1633" s="114">
        <v>5.4771998512885602</v>
      </c>
      <c r="R1633" s="74">
        <v>1</v>
      </c>
      <c r="S1633" s="75">
        <v>1</v>
      </c>
      <c r="T1633" s="75" t="s">
        <v>3723</v>
      </c>
      <c r="U1633" s="75">
        <v>0</v>
      </c>
      <c r="V1633" s="76" t="s">
        <v>18</v>
      </c>
      <c r="W1633" s="76" t="s">
        <v>19</v>
      </c>
      <c r="Y1633" s="77">
        <f t="shared" si="100"/>
        <v>0.28186521066047848</v>
      </c>
      <c r="Z1633" s="78">
        <f t="shared" si="101"/>
        <v>6.3885047508990898E-5</v>
      </c>
      <c r="AE1633" s="14" t="s">
        <v>2442</v>
      </c>
      <c r="AF1633" s="14">
        <f t="shared" si="102"/>
        <v>2026.6716838763039</v>
      </c>
      <c r="AG1633" s="14">
        <v>25</v>
      </c>
      <c r="AH1633" s="14">
        <f t="shared" si="103"/>
        <v>2.5950154457984116</v>
      </c>
      <c r="AU1633" s="14">
        <v>1632</v>
      </c>
      <c r="AV1633" s="14">
        <v>0</v>
      </c>
    </row>
    <row r="1634" spans="1:48" ht="15" x14ac:dyDescent="0.25">
      <c r="A1634" s="14">
        <v>1633</v>
      </c>
      <c r="B1634" s="14">
        <v>23897</v>
      </c>
      <c r="C1634" s="102" t="s">
        <v>980</v>
      </c>
      <c r="D1634" s="102">
        <v>29</v>
      </c>
      <c r="E1634" s="14" t="s">
        <v>20</v>
      </c>
      <c r="F1634" s="15" t="s">
        <v>1272</v>
      </c>
      <c r="I1634" s="103">
        <v>2.1530416758175941E-4</v>
      </c>
      <c r="J1634" s="87">
        <v>2.1530416758175939E-6</v>
      </c>
      <c r="K1634" s="103">
        <v>0.28143255799504041</v>
      </c>
      <c r="L1634" s="103">
        <v>6.1063061301428893E-5</v>
      </c>
      <c r="M1634" s="104">
        <v>-1.7967340822355737</v>
      </c>
      <c r="N1634" s="14">
        <v>0.5</v>
      </c>
      <c r="P1634" s="114">
        <v>2048.5765124300501</v>
      </c>
      <c r="Q1634" s="114">
        <v>11.366134567408</v>
      </c>
      <c r="R1634" s="74">
        <v>1</v>
      </c>
      <c r="S1634" s="75">
        <v>1</v>
      </c>
      <c r="T1634" s="75" t="s">
        <v>3723</v>
      </c>
      <c r="U1634" s="75">
        <v>0</v>
      </c>
      <c r="V1634" s="76" t="s">
        <v>18</v>
      </c>
      <c r="W1634" s="76" t="s">
        <v>19</v>
      </c>
      <c r="Y1634" s="77">
        <f t="shared" si="100"/>
        <v>0.28143255798680566</v>
      </c>
      <c r="Z1634" s="78">
        <f t="shared" si="101"/>
        <v>6.1063061301428893E-5</v>
      </c>
      <c r="AE1634" s="14" t="s">
        <v>2442</v>
      </c>
      <c r="AF1634" s="14">
        <f t="shared" si="102"/>
        <v>2767.8901835308498</v>
      </c>
      <c r="AG1634" s="14">
        <v>25</v>
      </c>
      <c r="AH1634" s="14">
        <f t="shared" si="103"/>
        <v>-3.4902456487026274</v>
      </c>
      <c r="AU1634" s="14">
        <v>1633</v>
      </c>
      <c r="AV1634" s="14">
        <v>0</v>
      </c>
    </row>
    <row r="1635" spans="1:48" ht="15" x14ac:dyDescent="0.25">
      <c r="A1635" s="14">
        <v>1634</v>
      </c>
      <c r="B1635" s="14">
        <v>23897</v>
      </c>
      <c r="C1635" s="102" t="s">
        <v>980</v>
      </c>
      <c r="D1635" s="102">
        <v>3</v>
      </c>
      <c r="E1635" s="14" t="s">
        <v>20</v>
      </c>
      <c r="F1635" s="15" t="s">
        <v>1273</v>
      </c>
      <c r="I1635" s="103">
        <v>1.9919740075672199E-4</v>
      </c>
      <c r="J1635" s="87">
        <v>1.9919740075672198E-6</v>
      </c>
      <c r="K1635" s="103">
        <v>0.28121241233630156</v>
      </c>
      <c r="L1635" s="103">
        <v>4.5536937281445673E-5</v>
      </c>
      <c r="M1635" s="104">
        <v>-14.149553992620634</v>
      </c>
      <c r="N1635" s="14">
        <v>0.5</v>
      </c>
      <c r="P1635" s="114">
        <v>1850.50992358231</v>
      </c>
      <c r="Q1635" s="114">
        <v>14.2414936915679</v>
      </c>
      <c r="R1635" s="74">
        <v>1</v>
      </c>
      <c r="S1635" s="75">
        <v>1</v>
      </c>
      <c r="T1635" s="75" t="s">
        <v>3723</v>
      </c>
      <c r="U1635" s="75">
        <v>0</v>
      </c>
      <c r="V1635" s="76" t="s">
        <v>18</v>
      </c>
      <c r="W1635" s="76" t="s">
        <v>19</v>
      </c>
      <c r="Y1635" s="77">
        <f t="shared" si="100"/>
        <v>0.28121241232941951</v>
      </c>
      <c r="Z1635" s="78">
        <f t="shared" si="101"/>
        <v>4.5536937281445673E-5</v>
      </c>
      <c r="AE1635" s="14" t="s">
        <v>2442</v>
      </c>
      <c r="AF1635" s="14">
        <f t="shared" si="102"/>
        <v>3365.0914074237053</v>
      </c>
      <c r="AG1635" s="14">
        <v>25</v>
      </c>
      <c r="AH1635" s="14">
        <f t="shared" si="103"/>
        <v>-12.57320146516223</v>
      </c>
      <c r="AU1635" s="14">
        <v>1634</v>
      </c>
      <c r="AV1635" s="14">
        <v>0</v>
      </c>
    </row>
    <row r="1636" spans="1:48" ht="15" x14ac:dyDescent="0.25">
      <c r="A1636" s="14">
        <v>1635</v>
      </c>
      <c r="B1636" s="14">
        <v>23897</v>
      </c>
      <c r="C1636" s="102" t="s">
        <v>980</v>
      </c>
      <c r="D1636" s="102">
        <v>31</v>
      </c>
      <c r="E1636" s="14" t="s">
        <v>20</v>
      </c>
      <c r="F1636" s="15" t="s">
        <v>1274</v>
      </c>
      <c r="I1636" s="103">
        <v>5.975585087194691E-4</v>
      </c>
      <c r="J1636" s="87">
        <v>5.9755850871946912E-6</v>
      </c>
      <c r="K1636" s="103">
        <v>0.28103919215804057</v>
      </c>
      <c r="L1636" s="103">
        <v>6.0930898380098694E-5</v>
      </c>
      <c r="M1636" s="104">
        <v>-1.5515472249050255</v>
      </c>
      <c r="N1636" s="14">
        <v>0.5</v>
      </c>
      <c r="P1636" s="114">
        <v>2693.7296581681499</v>
      </c>
      <c r="Q1636" s="114">
        <v>5.55959915327003</v>
      </c>
      <c r="R1636" s="74">
        <v>1</v>
      </c>
      <c r="S1636" s="75">
        <v>1</v>
      </c>
      <c r="T1636" s="75" t="s">
        <v>3723</v>
      </c>
      <c r="U1636" s="75">
        <v>0</v>
      </c>
      <c r="V1636" s="76" t="s">
        <v>18</v>
      </c>
      <c r="W1636" s="76" t="s">
        <v>19</v>
      </c>
      <c r="Y1636" s="77">
        <f t="shared" si="100"/>
        <v>0.28103919212798822</v>
      </c>
      <c r="Z1636" s="78">
        <f t="shared" si="101"/>
        <v>6.0930898380098694E-5</v>
      </c>
      <c r="AE1636" s="14" t="s">
        <v>2442</v>
      </c>
      <c r="AF1636" s="14">
        <f t="shared" si="102"/>
        <v>3258.9250010068854</v>
      </c>
      <c r="AG1636" s="14">
        <v>25</v>
      </c>
      <c r="AH1636" s="14">
        <f t="shared" si="103"/>
        <v>-3.3099611947831069</v>
      </c>
      <c r="AU1636" s="14">
        <v>1635</v>
      </c>
      <c r="AV1636" s="14">
        <v>0</v>
      </c>
    </row>
    <row r="1637" spans="1:48" ht="15" x14ac:dyDescent="0.25">
      <c r="A1637" s="14">
        <v>1636</v>
      </c>
      <c r="B1637" s="14">
        <v>23897</v>
      </c>
      <c r="C1637" s="102" t="s">
        <v>980</v>
      </c>
      <c r="D1637" s="102">
        <v>32</v>
      </c>
      <c r="E1637" s="14" t="s">
        <v>20</v>
      </c>
      <c r="F1637" s="15" t="s">
        <v>1275</v>
      </c>
      <c r="I1637" s="103">
        <v>8.5495354761041099E-4</v>
      </c>
      <c r="J1637" s="87">
        <v>8.5495354761041101E-6</v>
      </c>
      <c r="K1637" s="103">
        <v>0.28207743515152817</v>
      </c>
      <c r="L1637" s="103">
        <v>6.5734565188739686E-5</v>
      </c>
      <c r="M1637" s="104">
        <v>2.4676798402856193</v>
      </c>
      <c r="N1637" s="14">
        <v>0.5</v>
      </c>
      <c r="P1637" s="114">
        <v>1256.35314660723</v>
      </c>
      <c r="Q1637" s="114">
        <v>11.608020515096699</v>
      </c>
      <c r="R1637" s="74">
        <v>1</v>
      </c>
      <c r="S1637" s="75">
        <v>1</v>
      </c>
      <c r="T1637" s="75" t="s">
        <v>3723</v>
      </c>
      <c r="U1637" s="75">
        <v>0</v>
      </c>
      <c r="V1637" s="76" t="s">
        <v>18</v>
      </c>
      <c r="W1637" s="76" t="s">
        <v>19</v>
      </c>
      <c r="Y1637" s="77">
        <f t="shared" si="100"/>
        <v>0.28207743513147426</v>
      </c>
      <c r="Z1637" s="78">
        <f t="shared" si="101"/>
        <v>6.5734565188739686E-5</v>
      </c>
      <c r="AE1637" s="14" t="s">
        <v>2442</v>
      </c>
      <c r="AF1637" s="14">
        <f t="shared" si="102"/>
        <v>1882.0779187403177</v>
      </c>
      <c r="AG1637" s="14">
        <v>25</v>
      </c>
      <c r="AH1637" s="14">
        <f t="shared" si="103"/>
        <v>-0.35464717626057418</v>
      </c>
      <c r="AU1637" s="14">
        <v>1636</v>
      </c>
      <c r="AV1637" s="14">
        <v>0</v>
      </c>
    </row>
    <row r="1638" spans="1:48" ht="15" x14ac:dyDescent="0.25">
      <c r="A1638" s="14">
        <v>1637</v>
      </c>
      <c r="B1638" s="14">
        <v>23897</v>
      </c>
      <c r="C1638" s="102" t="s">
        <v>980</v>
      </c>
      <c r="D1638" s="102">
        <v>35</v>
      </c>
      <c r="E1638" s="14" t="s">
        <v>20</v>
      </c>
      <c r="F1638" s="15" t="s">
        <v>1276</v>
      </c>
      <c r="I1638" s="103">
        <v>5.7203505458677762E-4</v>
      </c>
      <c r="J1638" s="87">
        <v>5.7203505458677767E-6</v>
      </c>
      <c r="K1638" s="103">
        <v>0.2816929628649355</v>
      </c>
      <c r="L1638" s="103">
        <v>3.4353754969087499E-5</v>
      </c>
      <c r="M1638" s="104">
        <v>6.0255573634271364</v>
      </c>
      <c r="N1638" s="14">
        <v>0.5</v>
      </c>
      <c r="P1638" s="114">
        <v>2007.9341085374101</v>
      </c>
      <c r="Q1638" s="114">
        <v>8.1608452581256206</v>
      </c>
      <c r="R1638" s="74">
        <v>1</v>
      </c>
      <c r="S1638" s="75">
        <v>1</v>
      </c>
      <c r="T1638" s="75" t="s">
        <v>3723</v>
      </c>
      <c r="U1638" s="75">
        <v>0</v>
      </c>
      <c r="V1638" s="76" t="s">
        <v>18</v>
      </c>
      <c r="W1638" s="76" t="s">
        <v>19</v>
      </c>
      <c r="Y1638" s="77">
        <f t="shared" si="100"/>
        <v>0.28169296284349099</v>
      </c>
      <c r="Z1638" s="78">
        <f t="shared" si="101"/>
        <v>3.4353754969087499E-5</v>
      </c>
      <c r="AE1638" s="14" t="s">
        <v>2442</v>
      </c>
      <c r="AF1638" s="14">
        <f t="shared" si="102"/>
        <v>2254.3450029808896</v>
      </c>
      <c r="AG1638" s="14">
        <v>25</v>
      </c>
      <c r="AH1638" s="14">
        <f t="shared" si="103"/>
        <v>2.2614392378140704</v>
      </c>
      <c r="AU1638" s="14">
        <v>1637</v>
      </c>
      <c r="AV1638" s="14">
        <v>0</v>
      </c>
    </row>
    <row r="1639" spans="1:48" ht="15" x14ac:dyDescent="0.25">
      <c r="A1639" s="14">
        <v>1638</v>
      </c>
      <c r="B1639" s="14">
        <v>23897</v>
      </c>
      <c r="C1639" s="102" t="s">
        <v>980</v>
      </c>
      <c r="D1639" s="102">
        <v>36</v>
      </c>
      <c r="E1639" s="14" t="s">
        <v>20</v>
      </c>
      <c r="F1639" s="15" t="s">
        <v>1277</v>
      </c>
      <c r="I1639" s="103">
        <v>1.364054511015587E-3</v>
      </c>
      <c r="J1639" s="87">
        <v>1.364054511015587E-5</v>
      </c>
      <c r="K1639" s="103">
        <v>0.2810184420288877</v>
      </c>
      <c r="L1639" s="103">
        <v>3.5002449498438899E-5</v>
      </c>
      <c r="M1639" s="104">
        <v>2.8332257313734566</v>
      </c>
      <c r="N1639" s="14">
        <v>0.5</v>
      </c>
      <c r="P1639" s="114">
        <v>2982.8342022983902</v>
      </c>
      <c r="Q1639" s="114">
        <v>6.35316020419737</v>
      </c>
      <c r="R1639" s="74">
        <v>1</v>
      </c>
      <c r="S1639" s="75">
        <v>1</v>
      </c>
      <c r="T1639" s="75" t="s">
        <v>3723</v>
      </c>
      <c r="U1639" s="75">
        <v>0</v>
      </c>
      <c r="V1639" s="76" t="s">
        <v>18</v>
      </c>
      <c r="W1639" s="76" t="s">
        <v>19</v>
      </c>
      <c r="Y1639" s="77">
        <f t="shared" si="100"/>
        <v>0.28101844195292419</v>
      </c>
      <c r="Z1639" s="78">
        <f t="shared" si="101"/>
        <v>3.5002449498438899E-5</v>
      </c>
      <c r="AE1639" s="14" t="s">
        <v>2442</v>
      </c>
      <c r="AF1639" s="14">
        <f t="shared" si="102"/>
        <v>3221.6027922136946</v>
      </c>
      <c r="AG1639" s="14">
        <v>25</v>
      </c>
      <c r="AH1639" s="14">
        <f t="shared" si="103"/>
        <v>-8.5863432813634996E-2</v>
      </c>
      <c r="AU1639" s="14">
        <v>1638</v>
      </c>
      <c r="AV1639" s="14">
        <v>0</v>
      </c>
    </row>
    <row r="1640" spans="1:48" ht="15" x14ac:dyDescent="0.25">
      <c r="A1640" s="14">
        <v>1639</v>
      </c>
      <c r="B1640" s="14">
        <v>23897</v>
      </c>
      <c r="C1640" s="102" t="s">
        <v>980</v>
      </c>
      <c r="D1640" s="102">
        <v>38</v>
      </c>
      <c r="E1640" s="14" t="s">
        <v>20</v>
      </c>
      <c r="F1640" s="15" t="s">
        <v>1278</v>
      </c>
      <c r="I1640" s="103">
        <v>6.1819437812992133E-4</v>
      </c>
      <c r="J1640" s="87">
        <v>6.1819437812992131E-6</v>
      </c>
      <c r="K1640" s="103">
        <v>0.28151388901767216</v>
      </c>
      <c r="L1640" s="103">
        <v>6.2357782533124006E-5</v>
      </c>
      <c r="M1640" s="104">
        <v>-3.3576564004844656</v>
      </c>
      <c r="N1640" s="14">
        <v>0.5</v>
      </c>
      <c r="P1640" s="114">
        <v>1877.42763777597</v>
      </c>
      <c r="Q1640" s="114">
        <v>8.46217996646374</v>
      </c>
      <c r="R1640" s="74">
        <v>1</v>
      </c>
      <c r="S1640" s="75">
        <v>1</v>
      </c>
      <c r="T1640" s="75" t="s">
        <v>3723</v>
      </c>
      <c r="U1640" s="75">
        <v>0</v>
      </c>
      <c r="V1640" s="76" t="s">
        <v>18</v>
      </c>
      <c r="W1640" s="76" t="s">
        <v>19</v>
      </c>
      <c r="Y1640" s="77">
        <f t="shared" si="100"/>
        <v>0.28151388899600349</v>
      </c>
      <c r="Z1640" s="78">
        <f t="shared" si="101"/>
        <v>6.2357782533124006E-5</v>
      </c>
      <c r="AE1640" s="14" t="s">
        <v>2442</v>
      </c>
      <c r="AF1640" s="14">
        <f t="shared" si="102"/>
        <v>2728.8520451257673</v>
      </c>
      <c r="AG1640" s="14">
        <v>25</v>
      </c>
      <c r="AH1640" s="14">
        <f t="shared" si="103"/>
        <v>-4.6379826474150478</v>
      </c>
      <c r="AU1640" s="14">
        <v>1639</v>
      </c>
      <c r="AV1640" s="14">
        <v>0</v>
      </c>
    </row>
    <row r="1641" spans="1:48" ht="15" x14ac:dyDescent="0.25">
      <c r="A1641" s="14">
        <v>1640</v>
      </c>
      <c r="B1641" s="14">
        <v>23897</v>
      </c>
      <c r="C1641" s="102" t="s">
        <v>980</v>
      </c>
      <c r="D1641" s="102">
        <v>39</v>
      </c>
      <c r="E1641" s="14" t="s">
        <v>20</v>
      </c>
      <c r="F1641" s="15" t="s">
        <v>1279</v>
      </c>
      <c r="I1641" s="103">
        <v>5.4996218296507785E-4</v>
      </c>
      <c r="J1641" s="87">
        <v>5.4996218296507789E-6</v>
      </c>
      <c r="K1641" s="103">
        <v>0.28204906254659362</v>
      </c>
      <c r="L1641" s="103">
        <v>2.6672443469742301E-5</v>
      </c>
      <c r="M1641" s="104">
        <v>7.7881204078678046</v>
      </c>
      <c r="N1641" s="14">
        <v>0.5</v>
      </c>
      <c r="P1641" s="114">
        <v>1654.1676309853599</v>
      </c>
      <c r="Q1641" s="114">
        <v>16.027831862224399</v>
      </c>
      <c r="R1641" s="74">
        <v>1</v>
      </c>
      <c r="S1641" s="75">
        <v>1</v>
      </c>
      <c r="T1641" s="75" t="s">
        <v>3723</v>
      </c>
      <c r="U1641" s="75">
        <v>0</v>
      </c>
      <c r="V1641" s="76" t="s">
        <v>18</v>
      </c>
      <c r="W1641" s="76" t="s">
        <v>19</v>
      </c>
      <c r="Y1641" s="77">
        <f t="shared" si="100"/>
        <v>0.28204906252960898</v>
      </c>
      <c r="Z1641" s="78">
        <f t="shared" si="101"/>
        <v>2.6672443469742301E-5</v>
      </c>
      <c r="AE1641" s="14" t="s">
        <v>2442</v>
      </c>
      <c r="AF1641" s="14">
        <f t="shared" si="102"/>
        <v>1684.7094311756539</v>
      </c>
      <c r="AG1641" s="14">
        <v>25</v>
      </c>
      <c r="AH1641" s="14">
        <f t="shared" si="103"/>
        <v>3.5574414763733855</v>
      </c>
      <c r="AU1641" s="14">
        <v>1640</v>
      </c>
      <c r="AV1641" s="14">
        <v>0</v>
      </c>
    </row>
    <row r="1642" spans="1:48" ht="15" x14ac:dyDescent="0.25">
      <c r="A1642" s="14">
        <v>1641</v>
      </c>
      <c r="B1642" s="14">
        <v>23897</v>
      </c>
      <c r="C1642" s="102" t="s">
        <v>980</v>
      </c>
      <c r="D1642" s="102">
        <v>4</v>
      </c>
      <c r="E1642" s="14" t="s">
        <v>20</v>
      </c>
      <c r="F1642" s="15" t="s">
        <v>1280</v>
      </c>
      <c r="I1642" s="103">
        <v>1.3065880719387464E-3</v>
      </c>
      <c r="J1642" s="87">
        <v>1.3065880719387464E-5</v>
      </c>
      <c r="K1642" s="103">
        <v>0.28171124623263977</v>
      </c>
      <c r="L1642" s="103">
        <v>5.8861775838062331E-5</v>
      </c>
      <c r="M1642" s="104">
        <v>-2.6414606176539124</v>
      </c>
      <c r="N1642" s="14">
        <v>0.5</v>
      </c>
      <c r="P1642" s="114">
        <v>1632.3634184139401</v>
      </c>
      <c r="Q1642" s="114">
        <v>11.8490568474779</v>
      </c>
      <c r="R1642" s="74">
        <v>1</v>
      </c>
      <c r="S1642" s="75">
        <v>1</v>
      </c>
      <c r="T1642" s="75" t="s">
        <v>3723</v>
      </c>
      <c r="U1642" s="75">
        <v>0</v>
      </c>
      <c r="V1642" s="76" t="s">
        <v>18</v>
      </c>
      <c r="W1642" s="76" t="s">
        <v>19</v>
      </c>
      <c r="Y1642" s="77">
        <f t="shared" si="100"/>
        <v>0.2817112461928199</v>
      </c>
      <c r="Z1642" s="78">
        <f t="shared" si="101"/>
        <v>5.8861775838062331E-5</v>
      </c>
      <c r="AE1642" s="14" t="s">
        <v>2442</v>
      </c>
      <c r="AF1642" s="14">
        <f t="shared" si="102"/>
        <v>2493.2723745209573</v>
      </c>
      <c r="AG1642" s="14">
        <v>25</v>
      </c>
      <c r="AH1642" s="14">
        <f t="shared" si="103"/>
        <v>-4.1113681012161116</v>
      </c>
      <c r="AU1642" s="14">
        <v>1641</v>
      </c>
      <c r="AV1642" s="14">
        <v>0</v>
      </c>
    </row>
    <row r="1643" spans="1:48" ht="15" x14ac:dyDescent="0.25">
      <c r="A1643" s="14">
        <v>1642</v>
      </c>
      <c r="B1643" s="14">
        <v>23897</v>
      </c>
      <c r="C1643" s="102" t="s">
        <v>980</v>
      </c>
      <c r="D1643" s="102">
        <v>41</v>
      </c>
      <c r="E1643" s="14" t="s">
        <v>20</v>
      </c>
      <c r="F1643" s="15" t="s">
        <v>1281</v>
      </c>
      <c r="I1643" s="103">
        <v>5.1367281193133831E-4</v>
      </c>
      <c r="J1643" s="87">
        <v>5.1367281193133831E-6</v>
      </c>
      <c r="K1643" s="103">
        <v>0.28156912579308874</v>
      </c>
      <c r="L1643" s="103">
        <v>6.5746531236898401E-5</v>
      </c>
      <c r="M1643" s="104">
        <v>-1.068857337345186</v>
      </c>
      <c r="N1643" s="14">
        <v>0.5</v>
      </c>
      <c r="P1643" s="114">
        <v>1885.5201414226301</v>
      </c>
      <c r="Q1643" s="114">
        <v>10.0925070326732</v>
      </c>
      <c r="R1643" s="74">
        <v>1</v>
      </c>
      <c r="S1643" s="75">
        <v>1</v>
      </c>
      <c r="T1643" s="75" t="s">
        <v>3723</v>
      </c>
      <c r="U1643" s="75">
        <v>0</v>
      </c>
      <c r="V1643" s="76" t="s">
        <v>18</v>
      </c>
      <c r="W1643" s="76" t="s">
        <v>19</v>
      </c>
      <c r="Y1643" s="77">
        <f t="shared" si="100"/>
        <v>0.28156912577500609</v>
      </c>
      <c r="Z1643" s="78">
        <f t="shared" si="101"/>
        <v>6.5746531236898401E-5</v>
      </c>
      <c r="AE1643" s="14" t="s">
        <v>2442</v>
      </c>
      <c r="AF1643" s="14">
        <f t="shared" si="102"/>
        <v>2595.4891893965932</v>
      </c>
      <c r="AG1643" s="14">
        <v>25</v>
      </c>
      <c r="AH1643" s="14">
        <f t="shared" si="103"/>
        <v>-2.9550421598126366</v>
      </c>
      <c r="AU1643" s="14">
        <v>1642</v>
      </c>
      <c r="AV1643" s="14">
        <v>0</v>
      </c>
    </row>
    <row r="1644" spans="1:48" ht="15" x14ac:dyDescent="0.25">
      <c r="A1644" s="14">
        <v>1643</v>
      </c>
      <c r="B1644" s="14">
        <v>23897</v>
      </c>
      <c r="C1644" s="102" t="s">
        <v>980</v>
      </c>
      <c r="D1644" s="102">
        <v>42</v>
      </c>
      <c r="E1644" s="14" t="s">
        <v>20</v>
      </c>
      <c r="F1644" s="15" t="s">
        <v>1282</v>
      </c>
      <c r="I1644" s="103">
        <v>3.3193647135458808E-4</v>
      </c>
      <c r="J1644" s="87">
        <v>3.3193647135458807E-6</v>
      </c>
      <c r="K1644" s="103">
        <v>0.28179973594416874</v>
      </c>
      <c r="L1644" s="103">
        <v>5.5866746527905523E-5</v>
      </c>
      <c r="M1644" s="104">
        <v>1.990459274401335</v>
      </c>
      <c r="N1644" s="14">
        <v>0.5</v>
      </c>
      <c r="P1644" s="114">
        <v>1650.8647120506801</v>
      </c>
      <c r="Q1644" s="114">
        <v>5.5952555821186296</v>
      </c>
      <c r="R1644" s="74">
        <v>1</v>
      </c>
      <c r="S1644" s="75">
        <v>1</v>
      </c>
      <c r="T1644" s="75" t="s">
        <v>3723</v>
      </c>
      <c r="U1644" s="75">
        <v>0</v>
      </c>
      <c r="V1644" s="76" t="s">
        <v>18</v>
      </c>
      <c r="W1644" s="76" t="s">
        <v>19</v>
      </c>
      <c r="Y1644" s="77">
        <f t="shared" si="100"/>
        <v>0.28179973593393792</v>
      </c>
      <c r="Z1644" s="78">
        <f t="shared" si="101"/>
        <v>5.5866746527905523E-5</v>
      </c>
      <c r="AE1644" s="14" t="s">
        <v>2442</v>
      </c>
      <c r="AF1644" s="14">
        <f t="shared" si="102"/>
        <v>2221.9366982422484</v>
      </c>
      <c r="AG1644" s="14">
        <v>25</v>
      </c>
      <c r="AH1644" s="14">
        <f t="shared" si="103"/>
        <v>-0.70554465117548903</v>
      </c>
      <c r="AU1644" s="14">
        <v>1643</v>
      </c>
      <c r="AV1644" s="14">
        <v>0</v>
      </c>
    </row>
    <row r="1645" spans="1:48" ht="15" x14ac:dyDescent="0.25">
      <c r="A1645" s="14">
        <v>1644</v>
      </c>
      <c r="B1645" s="14">
        <v>23897</v>
      </c>
      <c r="C1645" s="102" t="s">
        <v>980</v>
      </c>
      <c r="D1645" s="102">
        <v>43</v>
      </c>
      <c r="E1645" s="14" t="s">
        <v>20</v>
      </c>
      <c r="F1645" s="15" t="s">
        <v>1283</v>
      </c>
      <c r="I1645" s="103">
        <v>2.7442304718679877E-3</v>
      </c>
      <c r="J1645" s="87">
        <v>2.7442304718679877E-5</v>
      </c>
      <c r="K1645" s="103">
        <v>0.28211461510826752</v>
      </c>
      <c r="L1645" s="103">
        <v>3.5045133023142503E-5</v>
      </c>
      <c r="M1645" s="104">
        <v>3.6547918873530705</v>
      </c>
      <c r="N1645" s="14">
        <v>0.5</v>
      </c>
      <c r="P1645" s="114">
        <v>1326.02838491074</v>
      </c>
      <c r="Q1645" s="114">
        <v>14.6116404419275</v>
      </c>
      <c r="R1645" s="74">
        <v>1</v>
      </c>
      <c r="S1645" s="75">
        <v>1</v>
      </c>
      <c r="T1645" s="75" t="s">
        <v>3723</v>
      </c>
      <c r="U1645" s="75">
        <v>0</v>
      </c>
      <c r="V1645" s="76" t="s">
        <v>18</v>
      </c>
      <c r="W1645" s="76" t="s">
        <v>19</v>
      </c>
      <c r="Y1645" s="77">
        <f t="shared" si="100"/>
        <v>0.28211461504032875</v>
      </c>
      <c r="Z1645" s="78">
        <f t="shared" si="101"/>
        <v>3.5045133023142503E-5</v>
      </c>
      <c r="AE1645" s="14" t="s">
        <v>2442</v>
      </c>
      <c r="AF1645" s="14">
        <f t="shared" si="102"/>
        <v>1862.9081770463167</v>
      </c>
      <c r="AG1645" s="14">
        <v>25</v>
      </c>
      <c r="AH1645" s="14">
        <f t="shared" si="103"/>
        <v>0.51822932893608109</v>
      </c>
      <c r="AU1645" s="14">
        <v>1644</v>
      </c>
      <c r="AV1645" s="14">
        <v>0</v>
      </c>
    </row>
    <row r="1646" spans="1:48" ht="15" x14ac:dyDescent="0.25">
      <c r="A1646" s="14">
        <v>1645</v>
      </c>
      <c r="B1646" s="14">
        <v>23897</v>
      </c>
      <c r="C1646" s="102" t="s">
        <v>980</v>
      </c>
      <c r="D1646" s="102">
        <v>46</v>
      </c>
      <c r="E1646" s="14" t="s">
        <v>20</v>
      </c>
      <c r="F1646" s="15" t="s">
        <v>1284</v>
      </c>
      <c r="I1646" s="103">
        <v>7.0266932018978089E-4</v>
      </c>
      <c r="J1646" s="87">
        <v>7.0266932018978094E-6</v>
      </c>
      <c r="K1646" s="103">
        <v>0.28153573561718948</v>
      </c>
      <c r="L1646" s="103">
        <v>4.1218384579086903E-5</v>
      </c>
      <c r="M1646" s="104">
        <v>-4.7120350034179914</v>
      </c>
      <c r="N1646" s="14">
        <v>0.5</v>
      </c>
      <c r="P1646" s="114">
        <v>1787.7476619767999</v>
      </c>
      <c r="Q1646" s="114">
        <v>8.8094523693287101</v>
      </c>
      <c r="R1646" s="74">
        <v>1</v>
      </c>
      <c r="S1646" s="75">
        <v>1</v>
      </c>
      <c r="T1646" s="75" t="s">
        <v>3723</v>
      </c>
      <c r="U1646" s="75">
        <v>0</v>
      </c>
      <c r="V1646" s="76" t="s">
        <v>18</v>
      </c>
      <c r="W1646" s="76" t="s">
        <v>19</v>
      </c>
      <c r="Y1646" s="77">
        <f t="shared" si="100"/>
        <v>0.28153573559373629</v>
      </c>
      <c r="Z1646" s="78">
        <f t="shared" si="101"/>
        <v>4.1218384579086903E-5</v>
      </c>
      <c r="AE1646" s="14" t="s">
        <v>2442</v>
      </c>
      <c r="AF1646" s="14">
        <f t="shared" si="102"/>
        <v>2741.768293114349</v>
      </c>
      <c r="AG1646" s="14">
        <v>25</v>
      </c>
      <c r="AH1646" s="14">
        <f t="shared" si="103"/>
        <v>-5.6338492672191114</v>
      </c>
      <c r="AU1646" s="14">
        <v>1645</v>
      </c>
      <c r="AV1646" s="14">
        <v>0</v>
      </c>
    </row>
    <row r="1647" spans="1:48" ht="15" x14ac:dyDescent="0.25">
      <c r="A1647" s="14">
        <v>1646</v>
      </c>
      <c r="B1647" s="14">
        <v>23897</v>
      </c>
      <c r="C1647" s="102" t="s">
        <v>980</v>
      </c>
      <c r="D1647" s="102">
        <v>47</v>
      </c>
      <c r="E1647" s="14" t="s">
        <v>20</v>
      </c>
      <c r="F1647" s="15" t="s">
        <v>1285</v>
      </c>
      <c r="I1647" s="103">
        <v>8.2606125075262841E-4</v>
      </c>
      <c r="J1647" s="87">
        <v>8.2606125075262835E-6</v>
      </c>
      <c r="K1647" s="103">
        <v>0.28173443929692554</v>
      </c>
      <c r="L1647" s="103">
        <v>6.2142988199010999E-5</v>
      </c>
      <c r="M1647" s="104">
        <v>1.0706832393680976</v>
      </c>
      <c r="N1647" s="14">
        <v>0.5</v>
      </c>
      <c r="P1647" s="114">
        <v>1737.70497627501</v>
      </c>
      <c r="Q1647" s="114">
        <v>12.6581358643991</v>
      </c>
      <c r="R1647" s="74">
        <v>1</v>
      </c>
      <c r="S1647" s="75">
        <v>1</v>
      </c>
      <c r="T1647" s="75" t="s">
        <v>3723</v>
      </c>
      <c r="U1647" s="75">
        <v>0</v>
      </c>
      <c r="V1647" s="76" t="s">
        <v>18</v>
      </c>
      <c r="W1647" s="76" t="s">
        <v>19</v>
      </c>
      <c r="Y1647" s="77">
        <f t="shared" si="100"/>
        <v>0.2817344392701257</v>
      </c>
      <c r="Z1647" s="78">
        <f t="shared" si="101"/>
        <v>6.2142988199010999E-5</v>
      </c>
      <c r="AE1647" s="14" t="s">
        <v>2442</v>
      </c>
      <c r="AF1647" s="14">
        <f t="shared" si="102"/>
        <v>2347.0580359483424</v>
      </c>
      <c r="AG1647" s="14">
        <v>25</v>
      </c>
      <c r="AH1647" s="14">
        <f t="shared" si="103"/>
        <v>-1.3818505592881636</v>
      </c>
      <c r="AU1647" s="14">
        <v>1646</v>
      </c>
      <c r="AV1647" s="14">
        <v>0</v>
      </c>
    </row>
    <row r="1648" spans="1:48" ht="15" x14ac:dyDescent="0.25">
      <c r="A1648" s="14">
        <v>1647</v>
      </c>
      <c r="B1648" s="14">
        <v>23897</v>
      </c>
      <c r="C1648" s="102" t="s">
        <v>980</v>
      </c>
      <c r="D1648" s="102">
        <v>49</v>
      </c>
      <c r="E1648" s="14" t="s">
        <v>20</v>
      </c>
      <c r="F1648" s="15" t="s">
        <v>1286</v>
      </c>
      <c r="I1648" s="103">
        <v>3.3226234054718257E-5</v>
      </c>
      <c r="J1648" s="87">
        <v>3.322623405471826E-7</v>
      </c>
      <c r="K1648" s="103">
        <v>0.28105376141455596</v>
      </c>
      <c r="L1648" s="103">
        <v>3.4684250357625502E-5</v>
      </c>
      <c r="M1648" s="104">
        <v>-3.9085823923168395</v>
      </c>
      <c r="N1648" s="14">
        <v>0.5</v>
      </c>
      <c r="P1648" s="114">
        <v>2526.6075395203802</v>
      </c>
      <c r="Q1648" s="114">
        <v>7.3673039186817304</v>
      </c>
      <c r="R1648" s="74">
        <v>1</v>
      </c>
      <c r="S1648" s="75">
        <v>1</v>
      </c>
      <c r="T1648" s="75" t="s">
        <v>3723</v>
      </c>
      <c r="U1648" s="75">
        <v>0</v>
      </c>
      <c r="V1648" s="76" t="s">
        <v>18</v>
      </c>
      <c r="W1648" s="76" t="s">
        <v>19</v>
      </c>
      <c r="Y1648" s="77">
        <f t="shared" si="100"/>
        <v>0.2810537614129886</v>
      </c>
      <c r="Z1648" s="78">
        <f t="shared" si="101"/>
        <v>3.4684250357625502E-5</v>
      </c>
      <c r="AE1648" s="14" t="s">
        <v>2442</v>
      </c>
      <c r="AF1648" s="14">
        <f t="shared" si="102"/>
        <v>3270.456707454402</v>
      </c>
      <c r="AG1648" s="14">
        <v>25</v>
      </c>
      <c r="AH1648" s="14">
        <f t="shared" si="103"/>
        <v>-5.0430752884682644</v>
      </c>
      <c r="AU1648" s="14">
        <v>1647</v>
      </c>
      <c r="AV1648" s="14">
        <v>0</v>
      </c>
    </row>
    <row r="1649" spans="1:48" ht="15" x14ac:dyDescent="0.25">
      <c r="A1649" s="14">
        <v>1648</v>
      </c>
      <c r="B1649" s="14">
        <v>23897</v>
      </c>
      <c r="C1649" s="102" t="s">
        <v>980</v>
      </c>
      <c r="D1649" s="102">
        <v>5</v>
      </c>
      <c r="E1649" s="14" t="s">
        <v>20</v>
      </c>
      <c r="F1649" s="15" t="s">
        <v>1287</v>
      </c>
      <c r="I1649" s="103">
        <v>1.033974770579668E-3</v>
      </c>
      <c r="J1649" s="87">
        <v>1.033974770579668E-5</v>
      </c>
      <c r="K1649" s="103">
        <v>0.28185906041958936</v>
      </c>
      <c r="L1649" s="103">
        <v>4.6714864472956198E-5</v>
      </c>
      <c r="M1649" s="104">
        <v>-1.9307861419415318</v>
      </c>
      <c r="N1649" s="14">
        <v>0.5</v>
      </c>
      <c r="P1649" s="114">
        <v>1414.5478090904601</v>
      </c>
      <c r="Q1649" s="114">
        <v>36.208536370025897</v>
      </c>
      <c r="R1649" s="74">
        <v>1</v>
      </c>
      <c r="S1649" s="75">
        <v>1</v>
      </c>
      <c r="T1649" s="75" t="s">
        <v>3723</v>
      </c>
      <c r="U1649" s="75">
        <v>0</v>
      </c>
      <c r="V1649" s="76" t="s">
        <v>18</v>
      </c>
      <c r="W1649" s="76" t="s">
        <v>19</v>
      </c>
      <c r="Y1649" s="77">
        <f t="shared" ref="Y1649:Y1712" si="104">K1649-I1649*(EXP((1.867*10^-11)*P1649)-1)</f>
        <v>0.28185906039228248</v>
      </c>
      <c r="Z1649" s="78">
        <f t="shared" ref="Z1649:Z1712" si="105">L1649</f>
        <v>4.6714864472956198E-5</v>
      </c>
      <c r="AE1649" s="14" t="s">
        <v>2442</v>
      </c>
      <c r="AF1649" s="14">
        <f t="shared" si="102"/>
        <v>2279.1279556865325</v>
      </c>
      <c r="AG1649" s="14">
        <v>25</v>
      </c>
      <c r="AH1649" s="14">
        <f t="shared" si="103"/>
        <v>-3.5888133396628907</v>
      </c>
      <c r="AU1649" s="14">
        <v>1648</v>
      </c>
      <c r="AV1649" s="14">
        <v>0</v>
      </c>
    </row>
    <row r="1650" spans="1:48" ht="15" x14ac:dyDescent="0.25">
      <c r="A1650" s="14">
        <v>1649</v>
      </c>
      <c r="B1650" s="14">
        <v>23897</v>
      </c>
      <c r="C1650" s="102" t="s">
        <v>980</v>
      </c>
      <c r="D1650" s="102">
        <v>50</v>
      </c>
      <c r="E1650" s="14" t="s">
        <v>20</v>
      </c>
      <c r="F1650" s="15" t="s">
        <v>1288</v>
      </c>
      <c r="I1650" s="103">
        <v>5.845531799366781E-4</v>
      </c>
      <c r="J1650" s="87">
        <v>5.8455317993667814E-6</v>
      </c>
      <c r="K1650" s="103">
        <v>0.28098626444007263</v>
      </c>
      <c r="L1650" s="103">
        <v>3.2995543157012997E-5</v>
      </c>
      <c r="M1650" s="104">
        <v>-3.7043194055097484</v>
      </c>
      <c r="N1650" s="14">
        <v>0.5</v>
      </c>
      <c r="P1650" s="114">
        <v>2680.8829113950601</v>
      </c>
      <c r="Q1650" s="114">
        <v>4.88543217016786</v>
      </c>
      <c r="R1650" s="74">
        <v>1</v>
      </c>
      <c r="S1650" s="75">
        <v>1</v>
      </c>
      <c r="T1650" s="75" t="s">
        <v>3723</v>
      </c>
      <c r="U1650" s="75">
        <v>0</v>
      </c>
      <c r="V1650" s="76" t="s">
        <v>18</v>
      </c>
      <c r="W1650" s="76" t="s">
        <v>19</v>
      </c>
      <c r="Y1650" s="77">
        <f t="shared" si="104"/>
        <v>0.28098626441081453</v>
      </c>
      <c r="Z1650" s="78">
        <f t="shared" si="105"/>
        <v>3.2995543157012997E-5</v>
      </c>
      <c r="AE1650" s="14" t="s">
        <v>2442</v>
      </c>
      <c r="AF1650" s="14">
        <f t="shared" si="102"/>
        <v>3379.1736886453909</v>
      </c>
      <c r="AG1650" s="14">
        <v>25</v>
      </c>
      <c r="AH1650" s="14">
        <f t="shared" si="103"/>
        <v>-4.8928819158159911</v>
      </c>
      <c r="AU1650" s="14">
        <v>1649</v>
      </c>
      <c r="AV1650" s="14">
        <v>0</v>
      </c>
    </row>
    <row r="1651" spans="1:48" ht="15" x14ac:dyDescent="0.25">
      <c r="A1651" s="14">
        <v>1650</v>
      </c>
      <c r="B1651" s="14">
        <v>23897</v>
      </c>
      <c r="C1651" s="102" t="s">
        <v>980</v>
      </c>
      <c r="D1651" s="102">
        <v>51</v>
      </c>
      <c r="E1651" s="14" t="s">
        <v>20</v>
      </c>
      <c r="F1651" s="15" t="s">
        <v>1289</v>
      </c>
      <c r="I1651" s="103">
        <v>4.7756968564815702E-4</v>
      </c>
      <c r="J1651" s="87">
        <v>4.7756968564815699E-6</v>
      </c>
      <c r="K1651" s="103">
        <v>0.28223954458829065</v>
      </c>
      <c r="L1651" s="103">
        <v>2.68050070930074E-5</v>
      </c>
      <c r="M1651" s="104">
        <v>4.4457089771765546</v>
      </c>
      <c r="N1651" s="14">
        <v>0.5</v>
      </c>
      <c r="P1651" s="114">
        <v>1074.0164090789399</v>
      </c>
      <c r="Q1651" s="114">
        <v>58.060784323355101</v>
      </c>
      <c r="R1651" s="74">
        <v>1</v>
      </c>
      <c r="S1651" s="75">
        <v>1</v>
      </c>
      <c r="T1651" s="75" t="s">
        <v>3723</v>
      </c>
      <c r="U1651" s="75">
        <v>0</v>
      </c>
      <c r="V1651" s="76" t="s">
        <v>18</v>
      </c>
      <c r="W1651" s="76" t="s">
        <v>19</v>
      </c>
      <c r="Y1651" s="77">
        <f t="shared" si="104"/>
        <v>0.28223954457871447</v>
      </c>
      <c r="Z1651" s="78">
        <f t="shared" si="105"/>
        <v>2.68050070930074E-5</v>
      </c>
      <c r="AE1651" s="14" t="s">
        <v>2442</v>
      </c>
      <c r="AF1651" s="14">
        <f t="shared" si="102"/>
        <v>1615.025322180295</v>
      </c>
      <c r="AG1651" s="14">
        <v>25</v>
      </c>
      <c r="AH1651" s="14">
        <f t="shared" si="103"/>
        <v>1.0997860126298193</v>
      </c>
      <c r="AU1651" s="14">
        <v>1650</v>
      </c>
      <c r="AV1651" s="14">
        <v>0</v>
      </c>
    </row>
    <row r="1652" spans="1:48" ht="15" x14ac:dyDescent="0.25">
      <c r="A1652" s="14">
        <v>1651</v>
      </c>
      <c r="B1652" s="14">
        <v>23897</v>
      </c>
      <c r="C1652" s="102" t="s">
        <v>980</v>
      </c>
      <c r="D1652" s="102">
        <v>53</v>
      </c>
      <c r="E1652" s="14" t="s">
        <v>20</v>
      </c>
      <c r="F1652" s="15" t="s">
        <v>1290</v>
      </c>
      <c r="I1652" s="103">
        <v>1.6225968117892988E-3</v>
      </c>
      <c r="J1652" s="87">
        <v>1.6225968117892989E-5</v>
      </c>
      <c r="K1652" s="103">
        <v>0.28092260494467186</v>
      </c>
      <c r="L1652" s="103">
        <v>4.28784300429632E-5</v>
      </c>
      <c r="M1652" s="104">
        <v>1.3335207344367106</v>
      </c>
      <c r="N1652" s="14">
        <v>0.5</v>
      </c>
      <c r="P1652" s="114">
        <v>3091.2672053310898</v>
      </c>
      <c r="Q1652" s="114">
        <v>2.43864420869863</v>
      </c>
      <c r="R1652" s="74">
        <v>1</v>
      </c>
      <c r="S1652" s="75">
        <v>1</v>
      </c>
      <c r="T1652" s="75" t="s">
        <v>3723</v>
      </c>
      <c r="U1652" s="75">
        <v>0</v>
      </c>
      <c r="V1652" s="76" t="s">
        <v>18</v>
      </c>
      <c r="W1652" s="76" t="s">
        <v>19</v>
      </c>
      <c r="Y1652" s="77">
        <f t="shared" si="104"/>
        <v>0.28092260485102538</v>
      </c>
      <c r="Z1652" s="78">
        <f t="shared" si="105"/>
        <v>4.28784300429632E-5</v>
      </c>
      <c r="AE1652" s="14" t="s">
        <v>2442</v>
      </c>
      <c r="AF1652" s="14">
        <f t="shared" si="102"/>
        <v>3398.0117447559096</v>
      </c>
      <c r="AG1652" s="14">
        <v>25</v>
      </c>
      <c r="AH1652" s="14">
        <f t="shared" si="103"/>
        <v>-1.1885876952671246</v>
      </c>
      <c r="AU1652" s="14">
        <v>1651</v>
      </c>
      <c r="AV1652" s="14">
        <v>0</v>
      </c>
    </row>
    <row r="1653" spans="1:48" ht="15" x14ac:dyDescent="0.25">
      <c r="A1653" s="14">
        <v>1652</v>
      </c>
      <c r="B1653" s="14">
        <v>23897</v>
      </c>
      <c r="C1653" s="102" t="s">
        <v>980</v>
      </c>
      <c r="D1653" s="102">
        <v>54</v>
      </c>
      <c r="E1653" s="14" t="s">
        <v>20</v>
      </c>
      <c r="F1653" s="15" t="s">
        <v>1291</v>
      </c>
      <c r="I1653" s="103">
        <v>6.4256828012293152E-4</v>
      </c>
      <c r="J1653" s="87">
        <v>6.4256828012293155E-6</v>
      </c>
      <c r="K1653" s="103">
        <v>0.28207250463585753</v>
      </c>
      <c r="L1653" s="103">
        <v>3.2825688580373098E-5</v>
      </c>
      <c r="M1653" s="104">
        <v>0.4063848581958851</v>
      </c>
      <c r="N1653" s="14">
        <v>0.5</v>
      </c>
      <c r="P1653" s="114">
        <v>1163.82699734673</v>
      </c>
      <c r="Q1653" s="114">
        <v>26.786335584005101</v>
      </c>
      <c r="R1653" s="74">
        <v>1</v>
      </c>
      <c r="S1653" s="75">
        <v>1</v>
      </c>
      <c r="T1653" s="75" t="s">
        <v>3723</v>
      </c>
      <c r="U1653" s="75">
        <v>0</v>
      </c>
      <c r="V1653" s="76" t="s">
        <v>18</v>
      </c>
      <c r="W1653" s="76" t="s">
        <v>19</v>
      </c>
      <c r="Y1653" s="77">
        <f t="shared" si="104"/>
        <v>0.28207250462189537</v>
      </c>
      <c r="Z1653" s="78">
        <f t="shared" si="105"/>
        <v>3.2825688580373098E-5</v>
      </c>
      <c r="AE1653" s="14" t="s">
        <v>2442</v>
      </c>
      <c r="AF1653" s="14">
        <f t="shared" si="102"/>
        <v>1937.868590245479</v>
      </c>
      <c r="AG1653" s="14">
        <v>25</v>
      </c>
      <c r="AH1653" s="14">
        <f t="shared" si="103"/>
        <v>-1.870305251326555</v>
      </c>
      <c r="AU1653" s="14">
        <v>1652</v>
      </c>
      <c r="AV1653" s="14">
        <v>0</v>
      </c>
    </row>
    <row r="1654" spans="1:48" ht="15" x14ac:dyDescent="0.25">
      <c r="A1654" s="14">
        <v>1653</v>
      </c>
      <c r="B1654" s="14">
        <v>23897</v>
      </c>
      <c r="C1654" s="102" t="s">
        <v>980</v>
      </c>
      <c r="D1654" s="102">
        <v>55</v>
      </c>
      <c r="E1654" s="14" t="s">
        <v>20</v>
      </c>
      <c r="F1654" s="15" t="s">
        <v>1292</v>
      </c>
      <c r="I1654" s="103">
        <v>4.3441711287528625E-4</v>
      </c>
      <c r="J1654" s="87">
        <v>4.3441711287528625E-6</v>
      </c>
      <c r="K1654" s="103">
        <v>0.28237049886742244</v>
      </c>
      <c r="L1654" s="103">
        <v>5.2934190029975898E-5</v>
      </c>
      <c r="M1654" s="104">
        <v>-4.6996904424712049</v>
      </c>
      <c r="N1654" s="14">
        <v>0.5</v>
      </c>
      <c r="P1654" s="114">
        <v>453.07577595155999</v>
      </c>
      <c r="Q1654" s="114">
        <v>8.5075033163279805</v>
      </c>
      <c r="R1654" s="74">
        <v>1</v>
      </c>
      <c r="S1654" s="75">
        <v>1</v>
      </c>
      <c r="T1654" s="75" t="s">
        <v>3723</v>
      </c>
      <c r="U1654" s="75">
        <v>0</v>
      </c>
      <c r="V1654" s="76" t="s">
        <v>18</v>
      </c>
      <c r="W1654" s="76" t="s">
        <v>19</v>
      </c>
      <c r="Y1654" s="77">
        <f t="shared" si="104"/>
        <v>0.28237049886374771</v>
      </c>
      <c r="Z1654" s="78">
        <f t="shared" si="105"/>
        <v>5.2934190029975898E-5</v>
      </c>
      <c r="AE1654" s="14" t="s">
        <v>2442</v>
      </c>
      <c r="AF1654" s="14">
        <f t="shared" si="102"/>
        <v>1702.5831288981472</v>
      </c>
      <c r="AG1654" s="14">
        <v>25</v>
      </c>
      <c r="AH1654" s="14">
        <f t="shared" si="103"/>
        <v>-5.6247723841700035</v>
      </c>
      <c r="AU1654" s="14">
        <v>1653</v>
      </c>
      <c r="AV1654" s="14">
        <v>0</v>
      </c>
    </row>
    <row r="1655" spans="1:48" ht="15" x14ac:dyDescent="0.25">
      <c r="A1655" s="14">
        <v>1654</v>
      </c>
      <c r="B1655" s="14">
        <v>23897</v>
      </c>
      <c r="C1655" s="102" t="s">
        <v>980</v>
      </c>
      <c r="D1655" s="102">
        <v>56</v>
      </c>
      <c r="E1655" s="14" t="s">
        <v>20</v>
      </c>
      <c r="F1655" s="15" t="s">
        <v>1293</v>
      </c>
      <c r="I1655" s="103">
        <v>4.1631850421740643E-4</v>
      </c>
      <c r="J1655" s="87">
        <v>4.1631850421740644E-6</v>
      </c>
      <c r="K1655" s="103">
        <v>0.282414354680877</v>
      </c>
      <c r="L1655" s="103">
        <v>3.8937598790010899E-5</v>
      </c>
      <c r="M1655" s="104">
        <v>-1.3066211687240425</v>
      </c>
      <c r="N1655" s="14">
        <v>0.5</v>
      </c>
      <c r="P1655" s="114">
        <v>535.53155653712599</v>
      </c>
      <c r="Q1655" s="114">
        <v>6.1758765998602003</v>
      </c>
      <c r="R1655" s="74">
        <v>1</v>
      </c>
      <c r="S1655" s="75">
        <v>1</v>
      </c>
      <c r="T1655" s="75" t="s">
        <v>3723</v>
      </c>
      <c r="U1655" s="75">
        <v>0</v>
      </c>
      <c r="V1655" s="76" t="s">
        <v>18</v>
      </c>
      <c r="W1655" s="76" t="s">
        <v>19</v>
      </c>
      <c r="Y1655" s="77">
        <f t="shared" si="104"/>
        <v>0.2824143546767145</v>
      </c>
      <c r="Z1655" s="78">
        <f t="shared" si="105"/>
        <v>3.8937598790010899E-5</v>
      </c>
      <c r="AE1655" s="14" t="s">
        <v>2442</v>
      </c>
      <c r="AF1655" s="14">
        <f t="shared" si="102"/>
        <v>1554.5510562125521</v>
      </c>
      <c r="AG1655" s="14">
        <v>25</v>
      </c>
      <c r="AH1655" s="14">
        <f t="shared" si="103"/>
        <v>-3.1298685064147369</v>
      </c>
      <c r="AU1655" s="14">
        <v>1654</v>
      </c>
      <c r="AV1655" s="14">
        <v>0</v>
      </c>
    </row>
    <row r="1656" spans="1:48" ht="15" x14ac:dyDescent="0.25">
      <c r="A1656" s="14">
        <v>1655</v>
      </c>
      <c r="B1656" s="14">
        <v>23897</v>
      </c>
      <c r="C1656" s="102" t="s">
        <v>980</v>
      </c>
      <c r="D1656" s="102">
        <v>57</v>
      </c>
      <c r="E1656" s="14" t="s">
        <v>20</v>
      </c>
      <c r="F1656" s="15" t="s">
        <v>1294</v>
      </c>
      <c r="I1656" s="103">
        <v>1.5403566778010142E-3</v>
      </c>
      <c r="J1656" s="87">
        <v>1.5403566778010143E-5</v>
      </c>
      <c r="K1656" s="103">
        <v>0.28214542732536618</v>
      </c>
      <c r="L1656" s="103">
        <v>4.9028220642119002E-5</v>
      </c>
      <c r="M1656" s="104">
        <v>5.1425416954198333</v>
      </c>
      <c r="N1656" s="14">
        <v>0.5</v>
      </c>
      <c r="P1656" s="114">
        <v>1294.97877885359</v>
      </c>
      <c r="Q1656" s="114">
        <v>14.692034784763599</v>
      </c>
      <c r="R1656" s="74">
        <v>1</v>
      </c>
      <c r="S1656" s="75">
        <v>1</v>
      </c>
      <c r="T1656" s="75" t="s">
        <v>3723</v>
      </c>
      <c r="U1656" s="75">
        <v>0</v>
      </c>
      <c r="V1656" s="76" t="s">
        <v>18</v>
      </c>
      <c r="W1656" s="76" t="s">
        <v>19</v>
      </c>
      <c r="Y1656" s="77">
        <f t="shared" si="104"/>
        <v>0.28214542728812458</v>
      </c>
      <c r="Z1656" s="78">
        <f t="shared" si="105"/>
        <v>4.9028220642119002E-5</v>
      </c>
      <c r="AE1656" s="14" t="s">
        <v>2442</v>
      </c>
      <c r="AF1656" s="14">
        <f t="shared" si="102"/>
        <v>1745.6275670654052</v>
      </c>
      <c r="AG1656" s="14">
        <v>25</v>
      </c>
      <c r="AH1656" s="14">
        <f t="shared" si="103"/>
        <v>1.6121630113381125</v>
      </c>
      <c r="AU1656" s="14">
        <v>1655</v>
      </c>
      <c r="AV1656" s="14">
        <v>0</v>
      </c>
    </row>
    <row r="1657" spans="1:48" ht="15" x14ac:dyDescent="0.25">
      <c r="A1657" s="14">
        <v>1656</v>
      </c>
      <c r="B1657" s="14">
        <v>23897</v>
      </c>
      <c r="C1657" s="102" t="s">
        <v>980</v>
      </c>
      <c r="D1657" s="102">
        <v>58</v>
      </c>
      <c r="E1657" s="14" t="s">
        <v>20</v>
      </c>
      <c r="F1657" s="15" t="s">
        <v>1295</v>
      </c>
      <c r="I1657" s="103">
        <v>1.3164656747396847E-3</v>
      </c>
      <c r="J1657" s="87">
        <v>1.3164656747396847E-5</v>
      </c>
      <c r="K1657" s="103">
        <v>0.28205425810652718</v>
      </c>
      <c r="L1657" s="103">
        <v>3.9030612640383998E-5</v>
      </c>
      <c r="M1657" s="104">
        <v>5.4917261736364686</v>
      </c>
      <c r="N1657" s="14">
        <v>0.5</v>
      </c>
      <c r="P1657" s="114">
        <v>1449.4067217975301</v>
      </c>
      <c r="Q1657" s="114">
        <v>17.883700945389599</v>
      </c>
      <c r="R1657" s="74">
        <v>1</v>
      </c>
      <c r="S1657" s="75">
        <v>1</v>
      </c>
      <c r="T1657" s="75" t="s">
        <v>3723</v>
      </c>
      <c r="U1657" s="75">
        <v>0</v>
      </c>
      <c r="V1657" s="76" t="s">
        <v>18</v>
      </c>
      <c r="W1657" s="76" t="s">
        <v>19</v>
      </c>
      <c r="Y1657" s="77">
        <f t="shared" si="104"/>
        <v>0.28205425807090306</v>
      </c>
      <c r="Z1657" s="78">
        <f t="shared" si="105"/>
        <v>3.9030612640383998E-5</v>
      </c>
      <c r="AE1657" s="14" t="s">
        <v>2442</v>
      </c>
      <c r="AF1657" s="14">
        <f t="shared" si="102"/>
        <v>1845.7098468093352</v>
      </c>
      <c r="AG1657" s="14">
        <v>25</v>
      </c>
      <c r="AH1657" s="14">
        <f t="shared" si="103"/>
        <v>1.8689163041444621</v>
      </c>
      <c r="AU1657" s="14">
        <v>1656</v>
      </c>
      <c r="AV1657" s="14">
        <v>0</v>
      </c>
    </row>
    <row r="1658" spans="1:48" ht="15" x14ac:dyDescent="0.25">
      <c r="A1658" s="14">
        <v>1657</v>
      </c>
      <c r="B1658" s="14">
        <v>23897</v>
      </c>
      <c r="C1658" s="102" t="s">
        <v>980</v>
      </c>
      <c r="D1658" s="102">
        <v>59</v>
      </c>
      <c r="E1658" s="14" t="s">
        <v>20</v>
      </c>
      <c r="F1658" s="15" t="s">
        <v>1296</v>
      </c>
      <c r="I1658" s="103">
        <v>8.7422120201715962E-4</v>
      </c>
      <c r="J1658" s="87">
        <v>8.7422120201715969E-6</v>
      </c>
      <c r="K1658" s="103">
        <v>0.28117600638260409</v>
      </c>
      <c r="L1658" s="103">
        <v>4.7169132590609501E-5</v>
      </c>
      <c r="M1658" s="104">
        <v>1.7604433557716348</v>
      </c>
      <c r="N1658" s="14">
        <v>0.5</v>
      </c>
      <c r="P1658" s="114">
        <v>2647.8659058790699</v>
      </c>
      <c r="Q1658" s="114">
        <v>6.0911907389056497</v>
      </c>
      <c r="R1658" s="74">
        <v>1</v>
      </c>
      <c r="S1658" s="75">
        <v>1</v>
      </c>
      <c r="T1658" s="75" t="s">
        <v>3723</v>
      </c>
      <c r="U1658" s="75">
        <v>0</v>
      </c>
      <c r="V1658" s="76" t="s">
        <v>18</v>
      </c>
      <c r="W1658" s="76" t="s">
        <v>19</v>
      </c>
      <c r="Y1658" s="77">
        <f t="shared" si="104"/>
        <v>0.28117600633938639</v>
      </c>
      <c r="Z1658" s="78">
        <f t="shared" si="105"/>
        <v>4.7169132590609501E-5</v>
      </c>
      <c r="AE1658" s="14" t="s">
        <v>2442</v>
      </c>
      <c r="AF1658" s="14">
        <f t="shared" si="102"/>
        <v>3021.8425645814559</v>
      </c>
      <c r="AG1658" s="14">
        <v>25</v>
      </c>
      <c r="AH1658" s="14">
        <f t="shared" si="103"/>
        <v>-0.87467400310909216</v>
      </c>
      <c r="AU1658" s="14">
        <v>1657</v>
      </c>
      <c r="AV1658" s="14">
        <v>0</v>
      </c>
    </row>
    <row r="1659" spans="1:48" ht="15" x14ac:dyDescent="0.25">
      <c r="A1659" s="14">
        <v>1658</v>
      </c>
      <c r="B1659" s="14">
        <v>23897</v>
      </c>
      <c r="C1659" s="102" t="s">
        <v>980</v>
      </c>
      <c r="D1659" s="102">
        <v>6</v>
      </c>
      <c r="E1659" s="14" t="s">
        <v>20</v>
      </c>
      <c r="F1659" s="15" t="s">
        <v>1297</v>
      </c>
      <c r="I1659" s="103">
        <v>9.9013311049877747E-4</v>
      </c>
      <c r="J1659" s="87">
        <v>9.9013311049877748E-6</v>
      </c>
      <c r="K1659" s="103">
        <v>0.28161658143868873</v>
      </c>
      <c r="L1659" s="103">
        <v>6.5921764136827891E-5</v>
      </c>
      <c r="M1659" s="104">
        <v>-1.9737843224043594</v>
      </c>
      <c r="N1659" s="14">
        <v>0.5</v>
      </c>
      <c r="P1659" s="114">
        <v>1797.33143038356</v>
      </c>
      <c r="Q1659" s="114">
        <v>6.6542921838396296</v>
      </c>
      <c r="R1659" s="74">
        <v>1</v>
      </c>
      <c r="S1659" s="75">
        <v>1</v>
      </c>
      <c r="T1659" s="75" t="s">
        <v>3723</v>
      </c>
      <c r="U1659" s="75">
        <v>0</v>
      </c>
      <c r="V1659" s="76" t="s">
        <v>18</v>
      </c>
      <c r="W1659" s="76" t="s">
        <v>19</v>
      </c>
      <c r="Y1659" s="77">
        <f t="shared" si="104"/>
        <v>0.28161658140546364</v>
      </c>
      <c r="Z1659" s="78">
        <f t="shared" si="105"/>
        <v>6.5921764136827891E-5</v>
      </c>
      <c r="AE1659" s="14" t="s">
        <v>2442</v>
      </c>
      <c r="AF1659" s="14">
        <f t="shared" si="102"/>
        <v>2581.2900571105624</v>
      </c>
      <c r="AG1659" s="14">
        <v>25</v>
      </c>
      <c r="AH1659" s="14">
        <f t="shared" si="103"/>
        <v>-3.6204296488267347</v>
      </c>
      <c r="AU1659" s="14">
        <v>1658</v>
      </c>
      <c r="AV1659" s="14">
        <v>0</v>
      </c>
    </row>
    <row r="1660" spans="1:48" ht="15" x14ac:dyDescent="0.25">
      <c r="A1660" s="14">
        <v>1659</v>
      </c>
      <c r="B1660" s="14">
        <v>23897</v>
      </c>
      <c r="C1660" s="102" t="s">
        <v>980</v>
      </c>
      <c r="D1660" s="102">
        <v>60</v>
      </c>
      <c r="E1660" s="14" t="s">
        <v>20</v>
      </c>
      <c r="F1660" s="15" t="s">
        <v>1298</v>
      </c>
      <c r="I1660" s="103">
        <v>1.9024771636374281E-3</v>
      </c>
      <c r="J1660" s="87">
        <v>1.9024771636374283E-5</v>
      </c>
      <c r="K1660" s="103">
        <v>0.28165573011767242</v>
      </c>
      <c r="L1660" s="103">
        <v>4.5623194038675698E-5</v>
      </c>
      <c r="M1660" s="104">
        <v>5.0274062939115183</v>
      </c>
      <c r="N1660" s="14">
        <v>0.5</v>
      </c>
      <c r="P1660" s="114">
        <v>2105.3800125351199</v>
      </c>
      <c r="Q1660" s="114">
        <v>5.7978247123517104</v>
      </c>
      <c r="R1660" s="74">
        <v>1</v>
      </c>
      <c r="S1660" s="75">
        <v>1</v>
      </c>
      <c r="T1660" s="75" t="s">
        <v>3723</v>
      </c>
      <c r="U1660" s="75">
        <v>0</v>
      </c>
      <c r="V1660" s="76" t="s">
        <v>18</v>
      </c>
      <c r="W1660" s="76" t="s">
        <v>19</v>
      </c>
      <c r="Y1660" s="77">
        <f t="shared" si="104"/>
        <v>0.28165573004289091</v>
      </c>
      <c r="Z1660" s="78">
        <f t="shared" si="105"/>
        <v>4.5623194038675698E-5</v>
      </c>
      <c r="AE1660" s="14" t="s">
        <v>2442</v>
      </c>
      <c r="AF1660" s="14">
        <f t="shared" si="102"/>
        <v>2393.0718248805574</v>
      </c>
      <c r="AG1660" s="14">
        <v>25</v>
      </c>
      <c r="AH1660" s="14">
        <f t="shared" si="103"/>
        <v>1.5275046278761162</v>
      </c>
      <c r="AU1660" s="14">
        <v>1659</v>
      </c>
      <c r="AV1660" s="14">
        <v>0</v>
      </c>
    </row>
    <row r="1661" spans="1:48" ht="15" x14ac:dyDescent="0.25">
      <c r="A1661" s="14">
        <v>1660</v>
      </c>
      <c r="B1661" s="14">
        <v>23897</v>
      </c>
      <c r="C1661" s="102" t="s">
        <v>980</v>
      </c>
      <c r="D1661" s="102">
        <v>61</v>
      </c>
      <c r="E1661" s="14" t="s">
        <v>20</v>
      </c>
      <c r="F1661" s="15" t="s">
        <v>1299</v>
      </c>
      <c r="I1661" s="103">
        <v>5.4113579722979963E-4</v>
      </c>
      <c r="J1661" s="87">
        <v>5.4113579722979963E-6</v>
      </c>
      <c r="K1661" s="103">
        <v>0.2821725899307137</v>
      </c>
      <c r="L1661" s="103">
        <v>5.5910160963654547E-5</v>
      </c>
      <c r="M1661" s="104">
        <v>-0.68137641450638498</v>
      </c>
      <c r="N1661" s="14">
        <v>0.5</v>
      </c>
      <c r="P1661" s="114">
        <v>938.81258046100299</v>
      </c>
      <c r="Q1661" s="114">
        <v>9.6975527077382804</v>
      </c>
      <c r="R1661" s="74">
        <v>1</v>
      </c>
      <c r="S1661" s="75">
        <v>1</v>
      </c>
      <c r="T1661" s="75" t="s">
        <v>3723</v>
      </c>
      <c r="U1661" s="75">
        <v>0</v>
      </c>
      <c r="V1661" s="76" t="s">
        <v>18</v>
      </c>
      <c r="W1661" s="76" t="s">
        <v>19</v>
      </c>
      <c r="Y1661" s="77">
        <f t="shared" si="104"/>
        <v>0.2821725899212289</v>
      </c>
      <c r="Z1661" s="78">
        <f t="shared" si="105"/>
        <v>5.5910160963654547E-5</v>
      </c>
      <c r="AE1661" s="14" t="s">
        <v>2442</v>
      </c>
      <c r="AF1661" s="14">
        <f t="shared" si="102"/>
        <v>1848.6780115039135</v>
      </c>
      <c r="AG1661" s="14">
        <v>25</v>
      </c>
      <c r="AH1661" s="14">
        <f t="shared" si="103"/>
        <v>-2.6701297165488125</v>
      </c>
      <c r="AU1661" s="14">
        <v>1660</v>
      </c>
      <c r="AV1661" s="14">
        <v>0</v>
      </c>
    </row>
    <row r="1662" spans="1:48" ht="15" x14ac:dyDescent="0.25">
      <c r="A1662" s="14">
        <v>1661</v>
      </c>
      <c r="B1662" s="14">
        <v>23897</v>
      </c>
      <c r="C1662" s="102" t="s">
        <v>980</v>
      </c>
      <c r="D1662" s="102">
        <v>62</v>
      </c>
      <c r="E1662" s="14" t="s">
        <v>20</v>
      </c>
      <c r="F1662" s="15" t="s">
        <v>1300</v>
      </c>
      <c r="I1662" s="103">
        <v>1.4982949062321947E-4</v>
      </c>
      <c r="J1662" s="87">
        <v>1.4982949062321947E-6</v>
      </c>
      <c r="K1662" s="103">
        <v>0.28144530220991154</v>
      </c>
      <c r="L1662" s="103">
        <v>3.7170955015047998E-5</v>
      </c>
      <c r="M1662" s="104">
        <v>-5.5594939823699896</v>
      </c>
      <c r="N1662" s="14">
        <v>0.5</v>
      </c>
      <c r="P1662" s="114">
        <v>1861.7671205256299</v>
      </c>
      <c r="Q1662" s="114">
        <v>38.3587939197743</v>
      </c>
      <c r="R1662" s="74">
        <v>1</v>
      </c>
      <c r="S1662" s="75">
        <v>1</v>
      </c>
      <c r="T1662" s="75" t="s">
        <v>3723</v>
      </c>
      <c r="U1662" s="75">
        <v>0</v>
      </c>
      <c r="V1662" s="76" t="s">
        <v>18</v>
      </c>
      <c r="W1662" s="76" t="s">
        <v>19</v>
      </c>
      <c r="Y1662" s="77">
        <f t="shared" si="104"/>
        <v>0.2814453022047036</v>
      </c>
      <c r="Z1662" s="78">
        <f t="shared" si="105"/>
        <v>3.7170955015047998E-5</v>
      </c>
      <c r="AE1662" s="14" t="s">
        <v>2442</v>
      </c>
      <c r="AF1662" s="14">
        <f t="shared" si="102"/>
        <v>2851.3426584366425</v>
      </c>
      <c r="AG1662" s="14">
        <v>25</v>
      </c>
      <c r="AH1662" s="14">
        <f t="shared" si="103"/>
        <v>-6.2569808693896976</v>
      </c>
      <c r="AU1662" s="14">
        <v>1661</v>
      </c>
      <c r="AV1662" s="14">
        <v>0</v>
      </c>
    </row>
    <row r="1663" spans="1:48" ht="15" x14ac:dyDescent="0.25">
      <c r="A1663" s="14">
        <v>1662</v>
      </c>
      <c r="B1663" s="14">
        <v>23897</v>
      </c>
      <c r="C1663" s="102" t="s">
        <v>980</v>
      </c>
      <c r="D1663" s="102">
        <v>63</v>
      </c>
      <c r="E1663" s="14" t="s">
        <v>20</v>
      </c>
      <c r="F1663" s="15" t="s">
        <v>1301</v>
      </c>
      <c r="I1663" s="103">
        <v>6.0576708707717924E-4</v>
      </c>
      <c r="J1663" s="87">
        <v>6.0576708707717927E-6</v>
      </c>
      <c r="K1663" s="103">
        <v>0.2809691340385751</v>
      </c>
      <c r="L1663" s="103">
        <v>3.47213676480418E-5</v>
      </c>
      <c r="M1663" s="104">
        <v>-1.8382730022126204</v>
      </c>
      <c r="N1663" s="14">
        <v>0.5</v>
      </c>
      <c r="P1663" s="114">
        <v>2790.0264332465999</v>
      </c>
      <c r="Q1663" s="114">
        <v>5.5794338213800101</v>
      </c>
      <c r="R1663" s="74">
        <v>1</v>
      </c>
      <c r="S1663" s="75">
        <v>1</v>
      </c>
      <c r="T1663" s="75" t="s">
        <v>3723</v>
      </c>
      <c r="U1663" s="75">
        <v>0</v>
      </c>
      <c r="V1663" s="76" t="s">
        <v>18</v>
      </c>
      <c r="W1663" s="76" t="s">
        <v>19</v>
      </c>
      <c r="Y1663" s="77">
        <f t="shared" si="104"/>
        <v>0.28096913400702084</v>
      </c>
      <c r="Z1663" s="78">
        <f t="shared" si="105"/>
        <v>3.47213676480418E-5</v>
      </c>
      <c r="AE1663" s="14" t="s">
        <v>2442</v>
      </c>
      <c r="AF1663" s="14">
        <f t="shared" si="102"/>
        <v>3351.9839704276787</v>
      </c>
      <c r="AG1663" s="14">
        <v>25</v>
      </c>
      <c r="AH1663" s="14">
        <f t="shared" si="103"/>
        <v>-3.5207889722151617</v>
      </c>
      <c r="AU1663" s="14">
        <v>1662</v>
      </c>
      <c r="AV1663" s="14">
        <v>0</v>
      </c>
    </row>
    <row r="1664" spans="1:48" ht="15" x14ac:dyDescent="0.25">
      <c r="A1664" s="14">
        <v>1663</v>
      </c>
      <c r="B1664" s="14">
        <v>23897</v>
      </c>
      <c r="C1664" s="102" t="s">
        <v>980</v>
      </c>
      <c r="D1664" s="102">
        <v>67</v>
      </c>
      <c r="E1664" s="14" t="s">
        <v>20</v>
      </c>
      <c r="F1664" s="15" t="s">
        <v>1302</v>
      </c>
      <c r="I1664" s="103">
        <v>8.622383359496368E-4</v>
      </c>
      <c r="J1664" s="87">
        <v>8.6223833594963674E-6</v>
      </c>
      <c r="K1664" s="103">
        <v>0.28206445385159429</v>
      </c>
      <c r="L1664" s="103">
        <v>6.3139344754834103E-5</v>
      </c>
      <c r="M1664" s="104">
        <v>4.8661409398476074</v>
      </c>
      <c r="N1664" s="14">
        <v>0.5</v>
      </c>
      <c r="P1664" s="114">
        <v>1385.24521280044</v>
      </c>
      <c r="Q1664" s="114">
        <v>10.2444156927875</v>
      </c>
      <c r="R1664" s="74">
        <v>1</v>
      </c>
      <c r="S1664" s="75">
        <v>1</v>
      </c>
      <c r="T1664" s="75" t="s">
        <v>3723</v>
      </c>
      <c r="U1664" s="75">
        <v>0</v>
      </c>
      <c r="V1664" s="76" t="s">
        <v>18</v>
      </c>
      <c r="W1664" s="76" t="s">
        <v>19</v>
      </c>
      <c r="Y1664" s="77">
        <f t="shared" si="104"/>
        <v>0.28206445382929463</v>
      </c>
      <c r="Z1664" s="78">
        <f t="shared" si="105"/>
        <v>6.3139344754834103E-5</v>
      </c>
      <c r="AE1664" s="14" t="s">
        <v>2442</v>
      </c>
      <c r="AF1664" s="14">
        <f t="shared" si="102"/>
        <v>1834.0643437384197</v>
      </c>
      <c r="AG1664" s="14">
        <v>25</v>
      </c>
      <c r="AH1664" s="14">
        <f t="shared" si="103"/>
        <v>1.4089271616526522</v>
      </c>
      <c r="AU1664" s="14">
        <v>1663</v>
      </c>
      <c r="AV1664" s="14">
        <v>0</v>
      </c>
    </row>
    <row r="1665" spans="1:48" ht="15" x14ac:dyDescent="0.25">
      <c r="A1665" s="14">
        <v>1664</v>
      </c>
      <c r="B1665" s="14">
        <v>23897</v>
      </c>
      <c r="C1665" s="102" t="s">
        <v>980</v>
      </c>
      <c r="D1665" s="102">
        <v>69</v>
      </c>
      <c r="E1665" s="14" t="s">
        <v>20</v>
      </c>
      <c r="F1665" s="15" t="s">
        <v>1303</v>
      </c>
      <c r="I1665" s="103">
        <v>9.0883209748838839E-5</v>
      </c>
      <c r="J1665" s="87">
        <v>9.0883209748838845E-7</v>
      </c>
      <c r="K1665" s="103">
        <v>0.28221692067533133</v>
      </c>
      <c r="L1665" s="103">
        <v>6.8630863472444667E-5</v>
      </c>
      <c r="M1665" s="104">
        <v>5.0098740818738108</v>
      </c>
      <c r="N1665" s="14">
        <v>0.5</v>
      </c>
      <c r="P1665" s="114">
        <v>1122.0794914088599</v>
      </c>
      <c r="Q1665" s="114">
        <v>43.785896097369097</v>
      </c>
      <c r="R1665" s="74">
        <v>1</v>
      </c>
      <c r="S1665" s="75">
        <v>1</v>
      </c>
      <c r="T1665" s="75" t="s">
        <v>3723</v>
      </c>
      <c r="U1665" s="75">
        <v>0</v>
      </c>
      <c r="V1665" s="76" t="s">
        <v>18</v>
      </c>
      <c r="W1665" s="76" t="s">
        <v>19</v>
      </c>
      <c r="Y1665" s="77">
        <f t="shared" si="104"/>
        <v>0.28221692067342741</v>
      </c>
      <c r="Z1665" s="78">
        <f t="shared" si="105"/>
        <v>6.8630863472444667E-5</v>
      </c>
      <c r="AE1665" s="14" t="s">
        <v>2442</v>
      </c>
      <c r="AF1665" s="14">
        <f t="shared" si="102"/>
        <v>1617.5488453573851</v>
      </c>
      <c r="AG1665" s="14">
        <v>25</v>
      </c>
      <c r="AH1665" s="14">
        <f t="shared" si="103"/>
        <v>1.5146132954954488</v>
      </c>
      <c r="AU1665" s="14">
        <v>1664</v>
      </c>
      <c r="AV1665" s="14">
        <v>0</v>
      </c>
    </row>
    <row r="1666" spans="1:48" ht="15" x14ac:dyDescent="0.25">
      <c r="A1666" s="14">
        <v>1665</v>
      </c>
      <c r="B1666" s="14">
        <v>23897</v>
      </c>
      <c r="C1666" s="102" t="s">
        <v>980</v>
      </c>
      <c r="D1666" s="102">
        <v>71</v>
      </c>
      <c r="E1666" s="14" t="s">
        <v>20</v>
      </c>
      <c r="F1666" s="15" t="s">
        <v>1304</v>
      </c>
      <c r="I1666" s="103">
        <v>6.3609903817369738E-4</v>
      </c>
      <c r="J1666" s="87">
        <v>6.360990381736974E-6</v>
      </c>
      <c r="K1666" s="103">
        <v>0.28220483244772793</v>
      </c>
      <c r="L1666" s="103">
        <v>4.999910584590903E-5</v>
      </c>
      <c r="M1666" s="104">
        <v>-11.350267962125793</v>
      </c>
      <c r="N1666" s="14">
        <v>0.5</v>
      </c>
      <c r="P1666" s="114">
        <v>420.08438016645999</v>
      </c>
      <c r="Q1666" s="114">
        <v>7.5090487763107197</v>
      </c>
      <c r="R1666" s="74">
        <v>1</v>
      </c>
      <c r="S1666" s="75">
        <v>1</v>
      </c>
      <c r="T1666" s="75" t="s">
        <v>3723</v>
      </c>
      <c r="U1666" s="75">
        <v>0</v>
      </c>
      <c r="V1666" s="76" t="s">
        <v>18</v>
      </c>
      <c r="W1666" s="76" t="s">
        <v>19</v>
      </c>
      <c r="Y1666" s="77">
        <f t="shared" si="104"/>
        <v>0.28220483244273903</v>
      </c>
      <c r="Z1666" s="78">
        <f t="shared" si="105"/>
        <v>4.999910584590903E-5</v>
      </c>
      <c r="AE1666" s="14" t="s">
        <v>2442</v>
      </c>
      <c r="AF1666" s="14">
        <f t="shared" si="102"/>
        <v>2092.0817121611472</v>
      </c>
      <c r="AG1666" s="14">
        <v>25</v>
      </c>
      <c r="AH1666" s="14">
        <f t="shared" si="103"/>
        <v>-10.51490291332779</v>
      </c>
      <c r="AU1666" s="14">
        <v>1665</v>
      </c>
      <c r="AV1666" s="14">
        <v>0</v>
      </c>
    </row>
    <row r="1667" spans="1:48" ht="15" x14ac:dyDescent="0.25">
      <c r="A1667" s="14">
        <v>1666</v>
      </c>
      <c r="B1667" s="14">
        <v>23897</v>
      </c>
      <c r="C1667" s="102" t="s">
        <v>980</v>
      </c>
      <c r="D1667" s="102">
        <v>72</v>
      </c>
      <c r="E1667" s="14" t="s">
        <v>20</v>
      </c>
      <c r="F1667" s="15" t="s">
        <v>1305</v>
      </c>
      <c r="I1667" s="103">
        <v>1.7022721721187723E-3</v>
      </c>
      <c r="J1667" s="87">
        <v>1.7022721721187724E-5</v>
      </c>
      <c r="K1667" s="103">
        <v>0.28225352654786928</v>
      </c>
      <c r="L1667" s="103">
        <v>6.4109461793903036E-5</v>
      </c>
      <c r="M1667" s="104">
        <v>4.6440349824949934</v>
      </c>
      <c r="N1667" s="14">
        <v>0.5</v>
      </c>
      <c r="P1667" s="114">
        <v>1101.0183889608199</v>
      </c>
      <c r="Q1667" s="114">
        <v>46.718084311608401</v>
      </c>
      <c r="R1667" s="74">
        <v>1</v>
      </c>
      <c r="S1667" s="75">
        <v>1</v>
      </c>
      <c r="T1667" s="75" t="s">
        <v>3723</v>
      </c>
      <c r="U1667" s="75">
        <v>0</v>
      </c>
      <c r="V1667" s="76" t="s">
        <v>18</v>
      </c>
      <c r="W1667" s="76" t="s">
        <v>19</v>
      </c>
      <c r="Y1667" s="77">
        <f t="shared" si="104"/>
        <v>0.28225352651287733</v>
      </c>
      <c r="Z1667" s="78">
        <f t="shared" si="105"/>
        <v>6.4109461793903036E-5</v>
      </c>
      <c r="AE1667" s="14" t="s">
        <v>2442</v>
      </c>
      <c r="AF1667" s="14">
        <f t="shared" ref="AF1667:AF1730" si="106">LN((K1667-(EXP(0.00000000001867*P1667*1000000)-1)*(I1667-0.015)-0.28325)/(0.015-0.0384)+1)/0.00000000001867/1000000</f>
        <v>1623.8691041724712</v>
      </c>
      <c r="AG1667" s="14">
        <v>25</v>
      </c>
      <c r="AH1667" s="14">
        <f t="shared" ref="AH1667:AH1730" si="107">(M1667-2.95)/1.36</f>
        <v>1.2456139577169068</v>
      </c>
      <c r="AU1667" s="14">
        <v>1666</v>
      </c>
      <c r="AV1667" s="14">
        <v>0</v>
      </c>
    </row>
    <row r="1668" spans="1:48" ht="15" x14ac:dyDescent="0.25">
      <c r="A1668" s="14">
        <v>1667</v>
      </c>
      <c r="B1668" s="14">
        <v>23897</v>
      </c>
      <c r="C1668" s="102" t="s">
        <v>980</v>
      </c>
      <c r="D1668" s="102">
        <v>73</v>
      </c>
      <c r="E1668" s="14" t="s">
        <v>20</v>
      </c>
      <c r="F1668" s="15" t="s">
        <v>1306</v>
      </c>
      <c r="I1668" s="103">
        <v>5.019698723368306E-4</v>
      </c>
      <c r="J1668" s="87">
        <v>5.0196987233683061E-6</v>
      </c>
      <c r="K1668" s="103">
        <v>0.28089248653935195</v>
      </c>
      <c r="L1668" s="103">
        <v>3.4513413071415397E-5</v>
      </c>
      <c r="M1668" s="104">
        <v>-3.0188998632674213</v>
      </c>
      <c r="N1668" s="14">
        <v>0.5</v>
      </c>
      <c r="P1668" s="114">
        <v>2848.2679907771499</v>
      </c>
      <c r="Q1668" s="114">
        <v>1.77281612664774</v>
      </c>
      <c r="R1668" s="74">
        <v>1</v>
      </c>
      <c r="S1668" s="75">
        <v>1</v>
      </c>
      <c r="T1668" s="75" t="s">
        <v>3723</v>
      </c>
      <c r="U1668" s="75">
        <v>0</v>
      </c>
      <c r="V1668" s="76" t="s">
        <v>18</v>
      </c>
      <c r="W1668" s="76" t="s">
        <v>19</v>
      </c>
      <c r="Y1668" s="77">
        <f t="shared" si="104"/>
        <v>0.28089248651265863</v>
      </c>
      <c r="Z1668" s="78">
        <f t="shared" si="105"/>
        <v>3.4513413071415397E-5</v>
      </c>
      <c r="AE1668" s="14" t="s">
        <v>2442</v>
      </c>
      <c r="AF1668" s="14">
        <f t="shared" si="106"/>
        <v>3468.9957130533958</v>
      </c>
      <c r="AG1668" s="14">
        <v>25</v>
      </c>
      <c r="AH1668" s="14">
        <f t="shared" si="107"/>
        <v>-4.3888969582848683</v>
      </c>
      <c r="AU1668" s="14">
        <v>1667</v>
      </c>
      <c r="AV1668" s="14">
        <v>0</v>
      </c>
    </row>
    <row r="1669" spans="1:48" ht="15" x14ac:dyDescent="0.25">
      <c r="A1669" s="14">
        <v>1668</v>
      </c>
      <c r="B1669" s="14">
        <v>23897</v>
      </c>
      <c r="C1669" s="102" t="s">
        <v>980</v>
      </c>
      <c r="D1669" s="102">
        <v>74</v>
      </c>
      <c r="E1669" s="14" t="s">
        <v>20</v>
      </c>
      <c r="F1669" s="15" t="s">
        <v>1307</v>
      </c>
      <c r="I1669" s="103">
        <v>4.2306165545078373E-4</v>
      </c>
      <c r="J1669" s="87">
        <v>4.2306165545078372E-6</v>
      </c>
      <c r="K1669" s="103">
        <v>0.28115283419511866</v>
      </c>
      <c r="L1669" s="103">
        <v>5.0593447879174017E-5</v>
      </c>
      <c r="M1669" s="104">
        <v>6.6876661779513569E-2</v>
      </c>
      <c r="N1669" s="14">
        <v>0.5</v>
      </c>
      <c r="P1669" s="114">
        <v>2575.14569221801</v>
      </c>
      <c r="Q1669" s="114">
        <v>7.7167245978564596</v>
      </c>
      <c r="R1669" s="74">
        <v>1</v>
      </c>
      <c r="S1669" s="75">
        <v>1</v>
      </c>
      <c r="T1669" s="75" t="s">
        <v>3723</v>
      </c>
      <c r="U1669" s="75">
        <v>0</v>
      </c>
      <c r="V1669" s="76" t="s">
        <v>18</v>
      </c>
      <c r="W1669" s="76" t="s">
        <v>19</v>
      </c>
      <c r="Y1669" s="77">
        <f t="shared" si="104"/>
        <v>0.28115283417477871</v>
      </c>
      <c r="Z1669" s="78">
        <f t="shared" si="105"/>
        <v>5.0593447879174017E-5</v>
      </c>
      <c r="AE1669" s="14" t="s">
        <v>2442</v>
      </c>
      <c r="AF1669" s="14">
        <f t="shared" si="106"/>
        <v>3067.445242705191</v>
      </c>
      <c r="AG1669" s="14">
        <v>25</v>
      </c>
      <c r="AH1669" s="14">
        <f t="shared" si="107"/>
        <v>-2.1199436310444755</v>
      </c>
      <c r="AU1669" s="14">
        <v>1668</v>
      </c>
      <c r="AV1669" s="14">
        <v>0</v>
      </c>
    </row>
    <row r="1670" spans="1:48" ht="15" x14ac:dyDescent="0.25">
      <c r="A1670" s="14">
        <v>1669</v>
      </c>
      <c r="B1670" s="14">
        <v>23897</v>
      </c>
      <c r="C1670" s="102" t="s">
        <v>980</v>
      </c>
      <c r="D1670" s="102">
        <v>75</v>
      </c>
      <c r="E1670" s="14" t="s">
        <v>20</v>
      </c>
      <c r="F1670" s="15" t="s">
        <v>1308</v>
      </c>
      <c r="I1670" s="103">
        <v>6.2639550847226144E-5</v>
      </c>
      <c r="J1670" s="87">
        <v>6.2639550847226148E-7</v>
      </c>
      <c r="K1670" s="103">
        <v>0.28144271516439673</v>
      </c>
      <c r="L1670" s="103">
        <v>3.2452934147812062E-5</v>
      </c>
      <c r="M1670" s="104">
        <v>-5.4686541054504989</v>
      </c>
      <c r="N1670" s="14">
        <v>0.5</v>
      </c>
      <c r="P1670" s="114">
        <v>1864.9480992937999</v>
      </c>
      <c r="Q1670" s="114">
        <v>9.0646075677409499</v>
      </c>
      <c r="R1670" s="74">
        <v>1</v>
      </c>
      <c r="S1670" s="75">
        <v>1</v>
      </c>
      <c r="T1670" s="75" t="s">
        <v>3723</v>
      </c>
      <c r="U1670" s="75">
        <v>0</v>
      </c>
      <c r="V1670" s="76" t="s">
        <v>18</v>
      </c>
      <c r="W1670" s="76" t="s">
        <v>19</v>
      </c>
      <c r="Y1670" s="77">
        <f t="shared" si="104"/>
        <v>0.2814427151622157</v>
      </c>
      <c r="Z1670" s="78">
        <f t="shared" si="105"/>
        <v>3.2452934147812062E-5</v>
      </c>
      <c r="AE1670" s="14" t="s">
        <v>2442</v>
      </c>
      <c r="AF1670" s="14">
        <f t="shared" si="106"/>
        <v>2848.2706992170974</v>
      </c>
      <c r="AG1670" s="14">
        <v>25</v>
      </c>
      <c r="AH1670" s="14">
        <f t="shared" si="107"/>
        <v>-6.1901868422430146</v>
      </c>
      <c r="AU1670" s="14">
        <v>1669</v>
      </c>
      <c r="AV1670" s="14">
        <v>0</v>
      </c>
    </row>
    <row r="1671" spans="1:48" ht="15" x14ac:dyDescent="0.25">
      <c r="A1671" s="14">
        <v>1670</v>
      </c>
      <c r="B1671" s="14">
        <v>23897</v>
      </c>
      <c r="C1671" s="102" t="s">
        <v>980</v>
      </c>
      <c r="D1671" s="102">
        <v>76</v>
      </c>
      <c r="E1671" s="14" t="s">
        <v>20</v>
      </c>
      <c r="F1671" s="15" t="s">
        <v>1309</v>
      </c>
      <c r="I1671" s="103">
        <v>5.1348886502370131E-4</v>
      </c>
      <c r="J1671" s="87">
        <v>5.1348886502370132E-6</v>
      </c>
      <c r="K1671" s="103">
        <v>0.282298591621224</v>
      </c>
      <c r="L1671" s="103">
        <v>4.6840515529397287E-5</v>
      </c>
      <c r="M1671" s="104">
        <v>5.9954342342938283</v>
      </c>
      <c r="N1671" s="14">
        <v>0.5</v>
      </c>
      <c r="P1671" s="114">
        <v>1050.85789520407</v>
      </c>
      <c r="Q1671" s="114">
        <v>30.696841736846402</v>
      </c>
      <c r="R1671" s="74">
        <v>1</v>
      </c>
      <c r="S1671" s="75">
        <v>1</v>
      </c>
      <c r="T1671" s="75" t="s">
        <v>3723</v>
      </c>
      <c r="U1671" s="75">
        <v>0</v>
      </c>
      <c r="V1671" s="76" t="s">
        <v>18</v>
      </c>
      <c r="W1671" s="76" t="s">
        <v>19</v>
      </c>
      <c r="Y1671" s="77">
        <f t="shared" si="104"/>
        <v>0.28229859161114962</v>
      </c>
      <c r="Z1671" s="78">
        <f t="shared" si="105"/>
        <v>4.6840515529397287E-5</v>
      </c>
      <c r="AE1671" s="14" t="s">
        <v>2442</v>
      </c>
      <c r="AF1671" s="14">
        <f t="shared" si="106"/>
        <v>1499.5643148116333</v>
      </c>
      <c r="AG1671" s="14">
        <v>25</v>
      </c>
      <c r="AH1671" s="14">
        <f t="shared" si="107"/>
        <v>2.2392898781572264</v>
      </c>
      <c r="AU1671" s="14">
        <v>1670</v>
      </c>
      <c r="AV1671" s="14">
        <v>0</v>
      </c>
    </row>
    <row r="1672" spans="1:48" ht="15" x14ac:dyDescent="0.25">
      <c r="A1672" s="14">
        <v>1671</v>
      </c>
      <c r="B1672" s="14">
        <v>23897</v>
      </c>
      <c r="C1672" s="102" t="s">
        <v>980</v>
      </c>
      <c r="D1672" s="102">
        <v>77</v>
      </c>
      <c r="E1672" s="14" t="s">
        <v>20</v>
      </c>
      <c r="F1672" s="15" t="s">
        <v>1310</v>
      </c>
      <c r="I1672" s="103">
        <v>1.602386140776161E-3</v>
      </c>
      <c r="J1672" s="87">
        <v>1.6023861407761611E-5</v>
      </c>
      <c r="K1672" s="103">
        <v>0.28130323814315344</v>
      </c>
      <c r="L1672" s="103">
        <v>5.2616128665542019E-5</v>
      </c>
      <c r="M1672" s="104">
        <v>-1.1250085552216849</v>
      </c>
      <c r="N1672" s="14">
        <v>0.5</v>
      </c>
      <c r="P1672" s="114">
        <v>2374.0060228549301</v>
      </c>
      <c r="Q1672" s="114">
        <v>6.1880113104539296</v>
      </c>
      <c r="R1672" s="74">
        <v>1</v>
      </c>
      <c r="S1672" s="75">
        <v>1</v>
      </c>
      <c r="T1672" s="75" t="s">
        <v>3723</v>
      </c>
      <c r="U1672" s="75">
        <v>0</v>
      </c>
      <c r="V1672" s="76" t="s">
        <v>18</v>
      </c>
      <c r="W1672" s="76" t="s">
        <v>19</v>
      </c>
      <c r="Y1672" s="77">
        <f t="shared" si="104"/>
        <v>0.28130323807213137</v>
      </c>
      <c r="Z1672" s="78">
        <f t="shared" si="105"/>
        <v>5.2616128665542019E-5</v>
      </c>
      <c r="AE1672" s="14" t="s">
        <v>2442</v>
      </c>
      <c r="AF1672" s="14">
        <f t="shared" si="106"/>
        <v>2981.7169741232983</v>
      </c>
      <c r="AG1672" s="14">
        <v>25</v>
      </c>
      <c r="AH1672" s="14">
        <f t="shared" si="107"/>
        <v>-2.9963298200159447</v>
      </c>
      <c r="AU1672" s="14">
        <v>1671</v>
      </c>
      <c r="AV1672" s="14">
        <v>0</v>
      </c>
    </row>
    <row r="1673" spans="1:48" ht="15" x14ac:dyDescent="0.25">
      <c r="A1673" s="14">
        <v>1672</v>
      </c>
      <c r="B1673" s="14">
        <v>23897</v>
      </c>
      <c r="C1673" s="102" t="s">
        <v>980</v>
      </c>
      <c r="D1673" s="102">
        <v>78</v>
      </c>
      <c r="E1673" s="14" t="s">
        <v>20</v>
      </c>
      <c r="F1673" s="15" t="s">
        <v>1311</v>
      </c>
      <c r="I1673" s="103">
        <v>2.9955518505495817E-3</v>
      </c>
      <c r="J1673" s="87">
        <v>2.9955518505495816E-5</v>
      </c>
      <c r="K1673" s="103">
        <v>0.28245163047051097</v>
      </c>
      <c r="L1673" s="103">
        <v>6.3143535454648721E-5</v>
      </c>
      <c r="M1673" s="104">
        <v>-3.1956774396268983</v>
      </c>
      <c r="N1673" s="14">
        <v>0.5</v>
      </c>
      <c r="P1673" s="114">
        <v>423.75196805485598</v>
      </c>
      <c r="Q1673" s="114">
        <v>6.1067675569689204</v>
      </c>
      <c r="R1673" s="74">
        <v>1</v>
      </c>
      <c r="S1673" s="75">
        <v>1</v>
      </c>
      <c r="T1673" s="75" t="s">
        <v>3723</v>
      </c>
      <c r="U1673" s="75">
        <v>0</v>
      </c>
      <c r="V1673" s="76" t="s">
        <v>18</v>
      </c>
      <c r="W1673" s="76" t="s">
        <v>19</v>
      </c>
      <c r="Y1673" s="77">
        <f t="shared" si="104"/>
        <v>0.28245163044681182</v>
      </c>
      <c r="Z1673" s="78">
        <f t="shared" si="105"/>
        <v>6.3143535454648721E-5</v>
      </c>
      <c r="AE1673" s="14" t="s">
        <v>2442</v>
      </c>
      <c r="AF1673" s="14">
        <f t="shared" si="106"/>
        <v>1585.491840017997</v>
      </c>
      <c r="AG1673" s="14">
        <v>25</v>
      </c>
      <c r="AH1673" s="14">
        <f t="shared" si="107"/>
        <v>-4.5188804703138956</v>
      </c>
      <c r="AU1673" s="14">
        <v>1672</v>
      </c>
      <c r="AV1673" s="14">
        <v>0</v>
      </c>
    </row>
    <row r="1674" spans="1:48" ht="15" x14ac:dyDescent="0.25">
      <c r="A1674" s="14">
        <v>1673</v>
      </c>
      <c r="B1674" s="14">
        <v>23897</v>
      </c>
      <c r="C1674" s="102" t="s">
        <v>980</v>
      </c>
      <c r="D1674" s="102">
        <v>79</v>
      </c>
      <c r="E1674" s="14" t="s">
        <v>20</v>
      </c>
      <c r="F1674" s="15" t="s">
        <v>1312</v>
      </c>
      <c r="I1674" s="103">
        <v>7.8035889183603979E-4</v>
      </c>
      <c r="J1674" s="87">
        <v>7.8035889183603972E-6</v>
      </c>
      <c r="K1674" s="103">
        <v>0.28176906439401317</v>
      </c>
      <c r="L1674" s="103">
        <v>5.7635139042877506E-5</v>
      </c>
      <c r="M1674" s="104">
        <v>2.1039090245977832</v>
      </c>
      <c r="N1674" s="14">
        <v>0.5</v>
      </c>
      <c r="P1674" s="114">
        <v>1726.6017755376499</v>
      </c>
      <c r="Q1674" s="114">
        <v>4.9084604512026999</v>
      </c>
      <c r="R1674" s="74">
        <v>1</v>
      </c>
      <c r="S1674" s="75">
        <v>1</v>
      </c>
      <c r="T1674" s="75" t="s">
        <v>3723</v>
      </c>
      <c r="U1674" s="75">
        <v>0</v>
      </c>
      <c r="V1674" s="76" t="s">
        <v>18</v>
      </c>
      <c r="W1674" s="76" t="s">
        <v>19</v>
      </c>
      <c r="Y1674" s="77">
        <f t="shared" si="104"/>
        <v>0.28176906436885779</v>
      </c>
      <c r="Z1674" s="78">
        <f t="shared" si="105"/>
        <v>5.7635139042877506E-5</v>
      </c>
      <c r="AE1674" s="14" t="s">
        <v>2442</v>
      </c>
      <c r="AF1674" s="14">
        <f t="shared" si="106"/>
        <v>2274.5196267628075</v>
      </c>
      <c r="AG1674" s="14">
        <v>25</v>
      </c>
      <c r="AH1674" s="14">
        <f t="shared" si="107"/>
        <v>-0.62212571720751242</v>
      </c>
      <c r="AU1674" s="14">
        <v>1673</v>
      </c>
      <c r="AV1674" s="14">
        <v>0</v>
      </c>
    </row>
    <row r="1675" spans="1:48" ht="15" x14ac:dyDescent="0.25">
      <c r="A1675" s="14">
        <v>1674</v>
      </c>
      <c r="B1675" s="14">
        <v>23897</v>
      </c>
      <c r="C1675" s="102" t="s">
        <v>980</v>
      </c>
      <c r="D1675" s="102">
        <v>80</v>
      </c>
      <c r="E1675" s="14" t="s">
        <v>20</v>
      </c>
      <c r="F1675" s="15" t="s">
        <v>1313</v>
      </c>
      <c r="I1675" s="103">
        <v>1.320199539803262E-3</v>
      </c>
      <c r="J1675" s="87">
        <v>1.320199539803262E-5</v>
      </c>
      <c r="K1675" s="103">
        <v>0.28241840588258421</v>
      </c>
      <c r="L1675" s="103">
        <v>5.282821162988979E-5</v>
      </c>
      <c r="M1675" s="104">
        <v>-3.4008839108778943</v>
      </c>
      <c r="N1675" s="14">
        <v>0.5</v>
      </c>
      <c r="P1675" s="114">
        <v>437.81228407865302</v>
      </c>
      <c r="Q1675" s="114">
        <v>13.198688748118199</v>
      </c>
      <c r="R1675" s="74">
        <v>1</v>
      </c>
      <c r="S1675" s="75">
        <v>1</v>
      </c>
      <c r="T1675" s="75" t="s">
        <v>3723</v>
      </c>
      <c r="U1675" s="75">
        <v>0</v>
      </c>
      <c r="V1675" s="76" t="s">
        <v>18</v>
      </c>
      <c r="W1675" s="76" t="s">
        <v>19</v>
      </c>
      <c r="Y1675" s="77">
        <f t="shared" si="104"/>
        <v>0.28241840587179295</v>
      </c>
      <c r="Z1675" s="78">
        <f t="shared" si="105"/>
        <v>5.282821162988979E-5</v>
      </c>
      <c r="AE1675" s="14" t="s">
        <v>2442</v>
      </c>
      <c r="AF1675" s="14">
        <f t="shared" si="106"/>
        <v>1621.6960498008896</v>
      </c>
      <c r="AG1675" s="14">
        <v>25</v>
      </c>
      <c r="AH1675" s="14">
        <f t="shared" si="107"/>
        <v>-4.6697675815278634</v>
      </c>
      <c r="AU1675" s="14">
        <v>1674</v>
      </c>
      <c r="AV1675" s="14">
        <v>0</v>
      </c>
    </row>
    <row r="1676" spans="1:48" ht="15" x14ac:dyDescent="0.25">
      <c r="A1676" s="14">
        <v>1675</v>
      </c>
      <c r="B1676" s="14">
        <v>23897</v>
      </c>
      <c r="C1676" s="102" t="s">
        <v>980</v>
      </c>
      <c r="D1676" s="102">
        <v>81</v>
      </c>
      <c r="E1676" s="14" t="s">
        <v>20</v>
      </c>
      <c r="F1676" s="15" t="s">
        <v>1314</v>
      </c>
      <c r="I1676" s="103">
        <v>7.2731886229381515E-4</v>
      </c>
      <c r="J1676" s="87">
        <v>7.2731886229381514E-6</v>
      </c>
      <c r="K1676" s="103">
        <v>0.28213011358657059</v>
      </c>
      <c r="L1676" s="103">
        <v>4.4502332800009402E-5</v>
      </c>
      <c r="M1676" s="104">
        <v>-13.626791113614534</v>
      </c>
      <c r="N1676" s="14">
        <v>0.5</v>
      </c>
      <c r="P1676" s="114">
        <v>1099.8690474950799</v>
      </c>
      <c r="Q1676" s="114">
        <v>18.8065384522355</v>
      </c>
      <c r="R1676" s="74">
        <v>1</v>
      </c>
      <c r="S1676" s="75">
        <v>1</v>
      </c>
      <c r="T1676" s="75" t="s">
        <v>3723</v>
      </c>
      <c r="U1676" s="75">
        <v>0</v>
      </c>
      <c r="V1676" s="76" t="s">
        <v>18</v>
      </c>
      <c r="W1676" s="76" t="s">
        <v>19</v>
      </c>
      <c r="Y1676" s="77">
        <f t="shared" si="104"/>
        <v>0.28213011357163542</v>
      </c>
      <c r="Z1676" s="78">
        <f t="shared" si="105"/>
        <v>4.4502332800009402E-5</v>
      </c>
      <c r="AE1676" s="14" t="s">
        <v>2442</v>
      </c>
      <c r="AF1676" s="14">
        <f t="shared" si="106"/>
        <v>1853.1601459405631</v>
      </c>
      <c r="AG1676" s="14">
        <v>25</v>
      </c>
      <c r="AH1676" s="14">
        <f t="shared" si="107"/>
        <v>-12.188816995304803</v>
      </c>
      <c r="AU1676" s="14">
        <v>1675</v>
      </c>
      <c r="AV1676" s="14">
        <v>0</v>
      </c>
    </row>
    <row r="1677" spans="1:48" ht="15" x14ac:dyDescent="0.25">
      <c r="A1677" s="14">
        <v>1676</v>
      </c>
      <c r="B1677" s="14">
        <v>23897</v>
      </c>
      <c r="C1677" s="102" t="s">
        <v>980</v>
      </c>
      <c r="D1677" s="102">
        <v>82</v>
      </c>
      <c r="E1677" s="14" t="s">
        <v>20</v>
      </c>
      <c r="F1677" s="15" t="s">
        <v>1315</v>
      </c>
      <c r="I1677" s="103">
        <v>6.5566041370752654E-4</v>
      </c>
      <c r="J1677" s="87">
        <v>6.5566041370752658E-6</v>
      </c>
      <c r="K1677" s="103">
        <v>0.28208902300127886</v>
      </c>
      <c r="L1677" s="103">
        <v>4.1961654448824499E-5</v>
      </c>
      <c r="M1677" s="104">
        <v>5.0053082305612229</v>
      </c>
      <c r="N1677" s="14">
        <v>0.5</v>
      </c>
      <c r="P1677" s="114">
        <v>1343.9657311747001</v>
      </c>
      <c r="Q1677" s="114">
        <v>14.758529157141499</v>
      </c>
      <c r="R1677" s="74">
        <v>1</v>
      </c>
      <c r="S1677" s="75">
        <v>1</v>
      </c>
      <c r="T1677" s="75" t="s">
        <v>3723</v>
      </c>
      <c r="U1677" s="75">
        <v>0</v>
      </c>
      <c r="V1677" s="76" t="s">
        <v>18</v>
      </c>
      <c r="W1677" s="76" t="s">
        <v>19</v>
      </c>
      <c r="Y1677" s="77">
        <f t="shared" si="104"/>
        <v>0.28208902298482713</v>
      </c>
      <c r="Z1677" s="78">
        <f t="shared" si="105"/>
        <v>4.1961654448824499E-5</v>
      </c>
      <c r="AE1677" s="14" t="s">
        <v>2442</v>
      </c>
      <c r="AF1677" s="14">
        <f t="shared" si="106"/>
        <v>1792.8157211427733</v>
      </c>
      <c r="AG1677" s="14">
        <v>25</v>
      </c>
      <c r="AH1677" s="14">
        <f t="shared" si="107"/>
        <v>1.5112560518832518</v>
      </c>
      <c r="AU1677" s="14">
        <v>1676</v>
      </c>
      <c r="AV1677" s="14">
        <v>0</v>
      </c>
    </row>
    <row r="1678" spans="1:48" ht="15" x14ac:dyDescent="0.25">
      <c r="A1678" s="14">
        <v>1677</v>
      </c>
      <c r="B1678" s="14">
        <v>23897</v>
      </c>
      <c r="C1678" s="102" t="s">
        <v>980</v>
      </c>
      <c r="D1678" s="102">
        <v>83</v>
      </c>
      <c r="E1678" s="14" t="s">
        <v>20</v>
      </c>
      <c r="F1678" s="15" t="s">
        <v>1316</v>
      </c>
      <c r="I1678" s="103">
        <v>1.8867747412450282E-3</v>
      </c>
      <c r="J1678" s="87">
        <v>1.886774741245028E-5</v>
      </c>
      <c r="K1678" s="103">
        <v>0.2819894255235928</v>
      </c>
      <c r="L1678" s="103">
        <v>4.64349022839196E-5</v>
      </c>
      <c r="M1678" s="104">
        <v>-2.7075822144950745</v>
      </c>
      <c r="N1678" s="14">
        <v>0.5</v>
      </c>
      <c r="P1678" s="114">
        <v>1201.1436768645999</v>
      </c>
      <c r="Q1678" s="114">
        <v>51.276744268135502</v>
      </c>
      <c r="R1678" s="74">
        <v>1</v>
      </c>
      <c r="S1678" s="75">
        <v>1</v>
      </c>
      <c r="T1678" s="75" t="s">
        <v>3723</v>
      </c>
      <c r="U1678" s="75">
        <v>0</v>
      </c>
      <c r="V1678" s="76" t="s">
        <v>18</v>
      </c>
      <c r="W1678" s="76" t="s">
        <v>19</v>
      </c>
      <c r="Y1678" s="77">
        <f t="shared" si="104"/>
        <v>0.2819894254812812</v>
      </c>
      <c r="Z1678" s="78">
        <f t="shared" si="105"/>
        <v>4.64349022839196E-5</v>
      </c>
      <c r="AE1678" s="14" t="s">
        <v>2442</v>
      </c>
      <c r="AF1678" s="14">
        <f t="shared" si="106"/>
        <v>2160.5305559718308</v>
      </c>
      <c r="AG1678" s="14">
        <v>25</v>
      </c>
      <c r="AH1678" s="14">
        <f t="shared" si="107"/>
        <v>-4.1599869224228492</v>
      </c>
      <c r="AU1678" s="14">
        <v>1677</v>
      </c>
      <c r="AV1678" s="14">
        <v>0</v>
      </c>
    </row>
    <row r="1679" spans="1:48" ht="15" x14ac:dyDescent="0.25">
      <c r="A1679" s="14">
        <v>1678</v>
      </c>
      <c r="B1679" s="14">
        <v>23897</v>
      </c>
      <c r="C1679" s="102" t="s">
        <v>980</v>
      </c>
      <c r="D1679" s="102">
        <v>84</v>
      </c>
      <c r="E1679" s="14" t="s">
        <v>20</v>
      </c>
      <c r="F1679" s="15" t="s">
        <v>1317</v>
      </c>
      <c r="I1679" s="103">
        <v>4.5856134067407924E-4</v>
      </c>
      <c r="J1679" s="87">
        <v>4.5856134067407925E-6</v>
      </c>
      <c r="K1679" s="103">
        <v>0.28165095869913143</v>
      </c>
      <c r="L1679" s="103">
        <v>5.5274127597228884E-5</v>
      </c>
      <c r="M1679" s="104">
        <v>4.4662126394312551</v>
      </c>
      <c r="N1679" s="14">
        <v>0.5</v>
      </c>
      <c r="P1679" s="114">
        <v>1998.24520296829</v>
      </c>
      <c r="Q1679" s="114">
        <v>10.442204387278901</v>
      </c>
      <c r="R1679" s="74">
        <v>1</v>
      </c>
      <c r="S1679" s="75">
        <v>1</v>
      </c>
      <c r="T1679" s="75" t="s">
        <v>3723</v>
      </c>
      <c r="U1679" s="75">
        <v>0</v>
      </c>
      <c r="V1679" s="76" t="s">
        <v>18</v>
      </c>
      <c r="W1679" s="76" t="s">
        <v>19</v>
      </c>
      <c r="Y1679" s="77">
        <f t="shared" si="104"/>
        <v>0.28165095868202378</v>
      </c>
      <c r="Z1679" s="78">
        <f t="shared" si="105"/>
        <v>5.5274127597228884E-5</v>
      </c>
      <c r="AE1679" s="14" t="s">
        <v>2442</v>
      </c>
      <c r="AF1679" s="14">
        <f t="shared" si="106"/>
        <v>2342.9350536141028</v>
      </c>
      <c r="AG1679" s="14">
        <v>25</v>
      </c>
      <c r="AH1679" s="14">
        <f t="shared" si="107"/>
        <v>1.1148622348759227</v>
      </c>
      <c r="AU1679" s="14">
        <v>1678</v>
      </c>
      <c r="AV1679" s="14">
        <v>0</v>
      </c>
    </row>
    <row r="1680" spans="1:48" ht="15" x14ac:dyDescent="0.25">
      <c r="A1680" s="14">
        <v>1679</v>
      </c>
      <c r="B1680" s="14">
        <v>23897</v>
      </c>
      <c r="C1680" s="102" t="s">
        <v>980</v>
      </c>
      <c r="D1680" s="102">
        <v>85</v>
      </c>
      <c r="E1680" s="14" t="s">
        <v>20</v>
      </c>
      <c r="F1680" s="15" t="s">
        <v>1318</v>
      </c>
      <c r="I1680" s="103">
        <v>5.5805768526139465E-4</v>
      </c>
      <c r="J1680" s="87">
        <v>5.5805768526139463E-6</v>
      </c>
      <c r="K1680" s="103">
        <v>0.28224995353538179</v>
      </c>
      <c r="L1680" s="103">
        <v>3.03993723574001E-5</v>
      </c>
      <c r="M1680" s="104">
        <v>3.6611786130813506</v>
      </c>
      <c r="N1680" s="14">
        <v>0.5</v>
      </c>
      <c r="P1680" s="114">
        <v>1024.89988893485</v>
      </c>
      <c r="Q1680" s="114">
        <v>39.567881329723299</v>
      </c>
      <c r="R1680" s="74">
        <v>1</v>
      </c>
      <c r="S1680" s="75">
        <v>1</v>
      </c>
      <c r="T1680" s="75" t="s">
        <v>3723</v>
      </c>
      <c r="U1680" s="75">
        <v>0</v>
      </c>
      <c r="V1680" s="76" t="s">
        <v>18</v>
      </c>
      <c r="W1680" s="76" t="s">
        <v>19</v>
      </c>
      <c r="Y1680" s="77">
        <f t="shared" si="104"/>
        <v>0.28224995352470345</v>
      </c>
      <c r="Z1680" s="78">
        <f t="shared" si="105"/>
        <v>3.03993723574001E-5</v>
      </c>
      <c r="AE1680" s="14" t="s">
        <v>2442</v>
      </c>
      <c r="AF1680" s="14">
        <f t="shared" si="106"/>
        <v>1625.5221125971836</v>
      </c>
      <c r="AG1680" s="14">
        <v>25</v>
      </c>
      <c r="AH1680" s="14">
        <f t="shared" si="107"/>
        <v>0.52292545079511055</v>
      </c>
      <c r="AU1680" s="14">
        <v>1679</v>
      </c>
      <c r="AV1680" s="14">
        <v>0</v>
      </c>
    </row>
    <row r="1681" spans="1:48" ht="15" x14ac:dyDescent="0.25">
      <c r="A1681" s="14">
        <v>1680</v>
      </c>
      <c r="B1681" s="14">
        <v>23897</v>
      </c>
      <c r="C1681" s="102" t="s">
        <v>980</v>
      </c>
      <c r="D1681" s="102">
        <v>86</v>
      </c>
      <c r="E1681" s="14" t="s">
        <v>20</v>
      </c>
      <c r="F1681" s="15" t="s">
        <v>1319</v>
      </c>
      <c r="I1681" s="103">
        <v>7.222219752800182E-4</v>
      </c>
      <c r="J1681" s="87">
        <v>7.2222197528001824E-6</v>
      </c>
      <c r="K1681" s="103">
        <v>0.28253239910814776</v>
      </c>
      <c r="L1681" s="103">
        <v>4.2265118930708397E-5</v>
      </c>
      <c r="M1681" s="104">
        <v>2.9313658752117</v>
      </c>
      <c r="N1681" s="14">
        <v>0.5</v>
      </c>
      <c r="P1681" s="114">
        <v>543.63079103662994</v>
      </c>
      <c r="Q1681" s="114">
        <v>8.0603641859416904</v>
      </c>
      <c r="R1681" s="74">
        <v>1</v>
      </c>
      <c r="S1681" s="75">
        <v>1</v>
      </c>
      <c r="T1681" s="75" t="s">
        <v>3723</v>
      </c>
      <c r="U1681" s="75">
        <v>0</v>
      </c>
      <c r="V1681" s="76" t="s">
        <v>18</v>
      </c>
      <c r="W1681" s="76" t="s">
        <v>19</v>
      </c>
      <c r="Y1681" s="77">
        <f t="shared" si="104"/>
        <v>0.28253239910081751</v>
      </c>
      <c r="Z1681" s="78">
        <f t="shared" si="105"/>
        <v>4.2265118930708397E-5</v>
      </c>
      <c r="AE1681" s="14" t="s">
        <v>2442</v>
      </c>
      <c r="AF1681" s="14">
        <f t="shared" si="106"/>
        <v>1293.4307027651334</v>
      </c>
      <c r="AG1681" s="14">
        <v>25</v>
      </c>
      <c r="AH1681" s="14">
        <f t="shared" si="107"/>
        <v>-1.3701562344338364E-2</v>
      </c>
      <c r="AU1681" s="14">
        <v>1680</v>
      </c>
      <c r="AV1681" s="14">
        <v>0</v>
      </c>
    </row>
    <row r="1682" spans="1:48" ht="15" x14ac:dyDescent="0.25">
      <c r="A1682" s="14">
        <v>1681</v>
      </c>
      <c r="B1682" s="14">
        <v>23897</v>
      </c>
      <c r="C1682" s="102" t="s">
        <v>980</v>
      </c>
      <c r="D1682" s="102">
        <v>88</v>
      </c>
      <c r="E1682" s="14" t="s">
        <v>20</v>
      </c>
      <c r="F1682" s="15" t="s">
        <v>1320</v>
      </c>
      <c r="I1682" s="103">
        <v>3.5302325263482652E-4</v>
      </c>
      <c r="J1682" s="87">
        <v>3.5302325263482654E-6</v>
      </c>
      <c r="K1682" s="103">
        <v>0.28147299270448162</v>
      </c>
      <c r="L1682" s="103">
        <v>3.9912823861112903E-5</v>
      </c>
      <c r="M1682" s="104">
        <v>-4.6565881646010165</v>
      </c>
      <c r="N1682" s="14">
        <v>0.5</v>
      </c>
      <c r="P1682" s="114">
        <v>1869.42886820597</v>
      </c>
      <c r="Q1682" s="114">
        <v>14.608772227700801</v>
      </c>
      <c r="R1682" s="74">
        <v>1</v>
      </c>
      <c r="S1682" s="75">
        <v>1</v>
      </c>
      <c r="T1682" s="75" t="s">
        <v>3723</v>
      </c>
      <c r="U1682" s="75">
        <v>0</v>
      </c>
      <c r="V1682" s="76" t="s">
        <v>18</v>
      </c>
      <c r="W1682" s="76" t="s">
        <v>19</v>
      </c>
      <c r="Y1682" s="77">
        <f t="shared" si="104"/>
        <v>0.28147299269216031</v>
      </c>
      <c r="Z1682" s="78">
        <f t="shared" si="105"/>
        <v>3.9912823861112903E-5</v>
      </c>
      <c r="AE1682" s="14" t="s">
        <v>2442</v>
      </c>
      <c r="AF1682" s="14">
        <f t="shared" si="106"/>
        <v>2802.1129902952821</v>
      </c>
      <c r="AG1682" s="14">
        <v>25</v>
      </c>
      <c r="AH1682" s="14">
        <f t="shared" si="107"/>
        <v>-5.5930795327948646</v>
      </c>
      <c r="AU1682" s="14">
        <v>1681</v>
      </c>
      <c r="AV1682" s="14">
        <v>0</v>
      </c>
    </row>
    <row r="1683" spans="1:48" ht="15" x14ac:dyDescent="0.25">
      <c r="A1683" s="14">
        <v>1682</v>
      </c>
      <c r="B1683" s="14">
        <v>23897</v>
      </c>
      <c r="C1683" s="102" t="s">
        <v>980</v>
      </c>
      <c r="D1683" s="102">
        <v>89</v>
      </c>
      <c r="E1683" s="14" t="s">
        <v>20</v>
      </c>
      <c r="F1683" s="15" t="s">
        <v>1321</v>
      </c>
      <c r="I1683" s="103">
        <v>4.4172800106050862E-4</v>
      </c>
      <c r="J1683" s="87">
        <v>4.4172800106050866E-6</v>
      </c>
      <c r="K1683" s="103">
        <v>0.28224315447074244</v>
      </c>
      <c r="L1683" s="103">
        <v>6.2162341985356434E-5</v>
      </c>
      <c r="M1683" s="104">
        <v>5.1815981352620888</v>
      </c>
      <c r="N1683" s="14">
        <v>0.5</v>
      </c>
      <c r="P1683" s="114">
        <v>1100.0915727746301</v>
      </c>
      <c r="Q1683" s="114">
        <v>93.089370238897899</v>
      </c>
      <c r="R1683" s="74">
        <v>1</v>
      </c>
      <c r="S1683" s="75">
        <v>1</v>
      </c>
      <c r="T1683" s="75" t="s">
        <v>3723</v>
      </c>
      <c r="U1683" s="75">
        <v>0</v>
      </c>
      <c r="V1683" s="76" t="s">
        <v>18</v>
      </c>
      <c r="W1683" s="76" t="s">
        <v>19</v>
      </c>
      <c r="Y1683" s="77">
        <f t="shared" si="104"/>
        <v>0.28224315446166992</v>
      </c>
      <c r="Z1683" s="78">
        <f t="shared" si="105"/>
        <v>6.2162341985356434E-5</v>
      </c>
      <c r="AE1683" s="14" t="s">
        <v>2442</v>
      </c>
      <c r="AF1683" s="14">
        <f t="shared" si="106"/>
        <v>1589.3258677222445</v>
      </c>
      <c r="AG1683" s="14">
        <v>25</v>
      </c>
      <c r="AH1683" s="14">
        <f t="shared" si="107"/>
        <v>1.6408809818103591</v>
      </c>
      <c r="AU1683" s="14">
        <v>1682</v>
      </c>
      <c r="AV1683" s="14">
        <v>0</v>
      </c>
    </row>
    <row r="1684" spans="1:48" ht="15" x14ac:dyDescent="0.25">
      <c r="A1684" s="14">
        <v>1683</v>
      </c>
      <c r="B1684" s="14">
        <v>23897</v>
      </c>
      <c r="C1684" s="102" t="s">
        <v>980</v>
      </c>
      <c r="D1684" s="102">
        <v>9</v>
      </c>
      <c r="E1684" s="14" t="s">
        <v>20</v>
      </c>
      <c r="F1684" s="15" t="s">
        <v>1322</v>
      </c>
      <c r="I1684" s="103">
        <v>4.4113589477711938E-3</v>
      </c>
      <c r="J1684" s="87">
        <v>4.4113589477711939E-5</v>
      </c>
      <c r="K1684" s="103">
        <v>0.28229697344731403</v>
      </c>
      <c r="L1684" s="103">
        <v>3.3970354039896705E-5</v>
      </c>
      <c r="M1684" s="104">
        <v>6.6998730806355766</v>
      </c>
      <c r="N1684" s="14">
        <v>0.5</v>
      </c>
      <c r="P1684" s="114">
        <v>1228.06379239897</v>
      </c>
      <c r="Q1684" s="114">
        <v>10.056775549860401</v>
      </c>
      <c r="R1684" s="74">
        <v>1</v>
      </c>
      <c r="S1684" s="75">
        <v>1</v>
      </c>
      <c r="T1684" s="75" t="s">
        <v>3723</v>
      </c>
      <c r="U1684" s="75">
        <v>0</v>
      </c>
      <c r="V1684" s="76" t="s">
        <v>18</v>
      </c>
      <c r="W1684" s="76" t="s">
        <v>19</v>
      </c>
      <c r="Y1684" s="77">
        <f t="shared" si="104"/>
        <v>0.2822969733461706</v>
      </c>
      <c r="Z1684" s="78">
        <f t="shared" si="105"/>
        <v>3.3970354039896705E-5</v>
      </c>
      <c r="AE1684" s="14" t="s">
        <v>2442</v>
      </c>
      <c r="AF1684" s="14">
        <f t="shared" si="106"/>
        <v>1595.3261311268748</v>
      </c>
      <c r="AG1684" s="14">
        <v>25</v>
      </c>
      <c r="AH1684" s="14">
        <f t="shared" si="107"/>
        <v>2.7572596181143942</v>
      </c>
      <c r="AU1684" s="14">
        <v>1683</v>
      </c>
      <c r="AV1684" s="14">
        <v>0</v>
      </c>
    </row>
    <row r="1685" spans="1:48" ht="15" x14ac:dyDescent="0.25">
      <c r="A1685" s="14">
        <v>1684</v>
      </c>
      <c r="B1685" s="14">
        <v>23897</v>
      </c>
      <c r="C1685" s="102" t="s">
        <v>980</v>
      </c>
      <c r="D1685" s="102">
        <v>90</v>
      </c>
      <c r="E1685" s="14" t="s">
        <v>20</v>
      </c>
      <c r="F1685" s="15" t="s">
        <v>1323</v>
      </c>
      <c r="I1685" s="103">
        <v>1.1237900625335946E-3</v>
      </c>
      <c r="J1685" s="87">
        <v>1.1237900625335946E-5</v>
      </c>
      <c r="K1685" s="103">
        <v>0.28172250274542737</v>
      </c>
      <c r="L1685" s="103">
        <v>2.2062976574016E-5</v>
      </c>
      <c r="M1685" s="104">
        <v>-0.59677691728876603</v>
      </c>
      <c r="N1685" s="14">
        <v>0.5</v>
      </c>
      <c r="P1685" s="114">
        <v>1697.4296685378699</v>
      </c>
      <c r="Q1685" s="114">
        <v>12.8071115323659</v>
      </c>
      <c r="R1685" s="74">
        <v>1</v>
      </c>
      <c r="S1685" s="75">
        <v>1</v>
      </c>
      <c r="T1685" s="75" t="s">
        <v>3723</v>
      </c>
      <c r="U1685" s="75">
        <v>0</v>
      </c>
      <c r="V1685" s="76" t="s">
        <v>18</v>
      </c>
      <c r="W1685" s="76" t="s">
        <v>19</v>
      </c>
      <c r="Y1685" s="77">
        <f t="shared" si="104"/>
        <v>0.2817225027098133</v>
      </c>
      <c r="Z1685" s="78">
        <f t="shared" si="105"/>
        <v>2.2062976574016E-5</v>
      </c>
      <c r="AE1685" s="14" t="s">
        <v>2442</v>
      </c>
      <c r="AF1685" s="14">
        <f t="shared" si="106"/>
        <v>2418.2745970891265</v>
      </c>
      <c r="AG1685" s="14">
        <v>25</v>
      </c>
      <c r="AH1685" s="14">
        <f t="shared" si="107"/>
        <v>-2.6079242038887984</v>
      </c>
      <c r="AU1685" s="14">
        <v>1684</v>
      </c>
      <c r="AV1685" s="14">
        <v>0</v>
      </c>
    </row>
    <row r="1686" spans="1:48" ht="15" x14ac:dyDescent="0.25">
      <c r="A1686" s="14">
        <v>1685</v>
      </c>
      <c r="B1686" s="14">
        <v>23897</v>
      </c>
      <c r="C1686" s="102" t="s">
        <v>980</v>
      </c>
      <c r="D1686" s="102">
        <v>91</v>
      </c>
      <c r="E1686" s="14" t="s">
        <v>20</v>
      </c>
      <c r="F1686" s="15" t="s">
        <v>1324</v>
      </c>
      <c r="I1686" s="103">
        <v>5.7897139646911086E-4</v>
      </c>
      <c r="J1686" s="87">
        <v>5.7897139646911086E-6</v>
      </c>
      <c r="K1686" s="103">
        <v>0.28144302020888667</v>
      </c>
      <c r="L1686" s="103">
        <v>4.8521684542711312E-5</v>
      </c>
      <c r="M1686" s="104">
        <v>-7.8062025139413738</v>
      </c>
      <c r="N1686" s="14">
        <v>0.5</v>
      </c>
      <c r="P1686" s="114">
        <v>1789.9009165313</v>
      </c>
      <c r="Q1686" s="114">
        <v>6.3452660032660297</v>
      </c>
      <c r="R1686" s="74">
        <v>1</v>
      </c>
      <c r="S1686" s="75">
        <v>1</v>
      </c>
      <c r="T1686" s="75" t="s">
        <v>3723</v>
      </c>
      <c r="U1686" s="75">
        <v>0</v>
      </c>
      <c r="V1686" s="76" t="s">
        <v>18</v>
      </c>
      <c r="W1686" s="76" t="s">
        <v>19</v>
      </c>
      <c r="Y1686" s="77">
        <f t="shared" si="104"/>
        <v>0.28144302018953893</v>
      </c>
      <c r="Z1686" s="78">
        <f t="shared" si="105"/>
        <v>4.8521684542711312E-5</v>
      </c>
      <c r="AE1686" s="14" t="s">
        <v>2442</v>
      </c>
      <c r="AF1686" s="14">
        <f t="shared" si="106"/>
        <v>2932.6264189986982</v>
      </c>
      <c r="AG1686" s="14">
        <v>25</v>
      </c>
      <c r="AH1686" s="14">
        <f t="shared" si="107"/>
        <v>-7.9089724367215988</v>
      </c>
      <c r="AU1686" s="14">
        <v>1685</v>
      </c>
      <c r="AV1686" s="14">
        <v>0</v>
      </c>
    </row>
    <row r="1687" spans="1:48" ht="15" x14ac:dyDescent="0.25">
      <c r="A1687" s="14">
        <v>1686</v>
      </c>
      <c r="B1687" s="14">
        <v>23897</v>
      </c>
      <c r="C1687" s="102" t="s">
        <v>980</v>
      </c>
      <c r="D1687" s="102">
        <v>92</v>
      </c>
      <c r="E1687" s="14" t="s">
        <v>20</v>
      </c>
      <c r="F1687" s="15" t="s">
        <v>1325</v>
      </c>
      <c r="I1687" s="103">
        <v>5.6812372490091753E-4</v>
      </c>
      <c r="J1687" s="87">
        <v>5.6812372490091757E-6</v>
      </c>
      <c r="K1687" s="103">
        <v>0.28096854684686395</v>
      </c>
      <c r="L1687" s="103">
        <v>4.9693433030763821E-5</v>
      </c>
      <c r="M1687" s="104">
        <v>1.1520783457585893</v>
      </c>
      <c r="N1687" s="14">
        <v>0.5</v>
      </c>
      <c r="P1687" s="114">
        <v>2916.99051629114</v>
      </c>
      <c r="Q1687" s="114">
        <v>2.9018837772553101</v>
      </c>
      <c r="R1687" s="74">
        <v>1</v>
      </c>
      <c r="S1687" s="75">
        <v>1</v>
      </c>
      <c r="T1687" s="75" t="s">
        <v>3723</v>
      </c>
      <c r="U1687" s="75">
        <v>0</v>
      </c>
      <c r="V1687" s="76" t="s">
        <v>18</v>
      </c>
      <c r="W1687" s="76" t="s">
        <v>19</v>
      </c>
      <c r="Y1687" s="77">
        <f t="shared" si="104"/>
        <v>0.28096854681592381</v>
      </c>
      <c r="Z1687" s="78">
        <f t="shared" si="105"/>
        <v>4.9693433030763821E-5</v>
      </c>
      <c r="AE1687" s="14" t="s">
        <v>2442</v>
      </c>
      <c r="AF1687" s="14">
        <f t="shared" si="106"/>
        <v>3271.278623853138</v>
      </c>
      <c r="AG1687" s="14">
        <v>25</v>
      </c>
      <c r="AH1687" s="14">
        <f t="shared" si="107"/>
        <v>-1.3220012163539785</v>
      </c>
      <c r="AU1687" s="14">
        <v>1686</v>
      </c>
      <c r="AV1687" s="14">
        <v>0</v>
      </c>
    </row>
    <row r="1688" spans="1:48" ht="15" x14ac:dyDescent="0.25">
      <c r="A1688" s="14">
        <v>1687</v>
      </c>
      <c r="B1688" s="14">
        <v>23897</v>
      </c>
      <c r="C1688" s="102" t="s">
        <v>980</v>
      </c>
      <c r="D1688" s="102">
        <v>93</v>
      </c>
      <c r="E1688" s="14" t="s">
        <v>20</v>
      </c>
      <c r="F1688" s="15" t="s">
        <v>1326</v>
      </c>
      <c r="I1688" s="103">
        <v>4.6840547726281876E-4</v>
      </c>
      <c r="J1688" s="87">
        <v>4.684054772628188E-6</v>
      </c>
      <c r="K1688" s="103">
        <v>0.28183231945715198</v>
      </c>
      <c r="L1688" s="103">
        <v>3.83822828978548E-5</v>
      </c>
      <c r="M1688" s="104">
        <v>6.6307277748367532</v>
      </c>
      <c r="N1688" s="14">
        <v>0.5</v>
      </c>
      <c r="P1688" s="114">
        <v>1811.0677577035301</v>
      </c>
      <c r="Q1688" s="114">
        <v>18.821913963350301</v>
      </c>
      <c r="R1688" s="74">
        <v>1</v>
      </c>
      <c r="S1688" s="75">
        <v>1</v>
      </c>
      <c r="T1688" s="75" t="s">
        <v>3723</v>
      </c>
      <c r="U1688" s="75">
        <v>0</v>
      </c>
      <c r="V1688" s="76" t="s">
        <v>18</v>
      </c>
      <c r="W1688" s="76" t="s">
        <v>19</v>
      </c>
      <c r="Y1688" s="77">
        <f t="shared" si="104"/>
        <v>0.28183231944131398</v>
      </c>
      <c r="Z1688" s="78">
        <f t="shared" si="105"/>
        <v>3.83822828978548E-5</v>
      </c>
      <c r="AE1688" s="14" t="s">
        <v>2442</v>
      </c>
      <c r="AF1688" s="14">
        <f t="shared" si="106"/>
        <v>2060.9437752501217</v>
      </c>
      <c r="AG1688" s="14">
        <v>25</v>
      </c>
      <c r="AH1688" s="14">
        <f t="shared" si="107"/>
        <v>2.7064174814976125</v>
      </c>
      <c r="AU1688" s="14">
        <v>1687</v>
      </c>
      <c r="AV1688" s="14">
        <v>0</v>
      </c>
    </row>
    <row r="1689" spans="1:48" ht="15" x14ac:dyDescent="0.25">
      <c r="A1689" s="14">
        <v>1688</v>
      </c>
      <c r="B1689" s="14">
        <v>23897</v>
      </c>
      <c r="C1689" s="102" t="s">
        <v>980</v>
      </c>
      <c r="D1689" s="102">
        <v>95</v>
      </c>
      <c r="E1689" s="14" t="s">
        <v>20</v>
      </c>
      <c r="F1689" s="15" t="s">
        <v>1327</v>
      </c>
      <c r="I1689" s="103">
        <v>5.6084806714850862E-4</v>
      </c>
      <c r="J1689" s="87">
        <v>5.6084806714850861E-6</v>
      </c>
      <c r="K1689" s="103">
        <v>0.28188734199734561</v>
      </c>
      <c r="L1689" s="103">
        <v>5.0546902640962998E-5</v>
      </c>
      <c r="M1689" s="104">
        <v>4.5280075154563448</v>
      </c>
      <c r="N1689" s="14">
        <v>0.5</v>
      </c>
      <c r="P1689" s="114">
        <v>1636.8009559376601</v>
      </c>
      <c r="Q1689" s="114">
        <v>9.0948181716535093</v>
      </c>
      <c r="R1689" s="74">
        <v>1</v>
      </c>
      <c r="S1689" s="75">
        <v>1</v>
      </c>
      <c r="T1689" s="75" t="s">
        <v>3723</v>
      </c>
      <c r="U1689" s="75">
        <v>0</v>
      </c>
      <c r="V1689" s="76" t="s">
        <v>18</v>
      </c>
      <c r="W1689" s="76" t="s">
        <v>19</v>
      </c>
      <c r="Y1689" s="77">
        <f t="shared" si="104"/>
        <v>0.2818873419802066</v>
      </c>
      <c r="Z1689" s="78">
        <f t="shared" si="105"/>
        <v>5.0546902640962998E-5</v>
      </c>
      <c r="AE1689" s="14" t="s">
        <v>2442</v>
      </c>
      <c r="AF1689" s="14">
        <f t="shared" si="106"/>
        <v>2053.6130497698446</v>
      </c>
      <c r="AG1689" s="14">
        <v>25</v>
      </c>
      <c r="AH1689" s="14">
        <f t="shared" si="107"/>
        <v>1.1602996437179005</v>
      </c>
      <c r="AU1689" s="14">
        <v>1688</v>
      </c>
      <c r="AV1689" s="14">
        <v>0</v>
      </c>
    </row>
    <row r="1690" spans="1:48" ht="15" x14ac:dyDescent="0.25">
      <c r="A1690" s="14">
        <v>1689</v>
      </c>
      <c r="B1690" s="14">
        <v>23897</v>
      </c>
      <c r="C1690" s="102" t="s">
        <v>980</v>
      </c>
      <c r="D1690" s="102">
        <v>96</v>
      </c>
      <c r="E1690" s="14" t="s">
        <v>20</v>
      </c>
      <c r="F1690" s="15" t="s">
        <v>1328</v>
      </c>
      <c r="I1690" s="103">
        <v>5.5980086265767397E-4</v>
      </c>
      <c r="J1690" s="87">
        <v>5.5980086265767398E-6</v>
      </c>
      <c r="K1690" s="103">
        <v>0.28158007985101946</v>
      </c>
      <c r="L1690" s="103">
        <v>3.9161459304833099E-5</v>
      </c>
      <c r="M1690" s="104">
        <v>-5.4178333300447523</v>
      </c>
      <c r="N1690" s="14">
        <v>0.5</v>
      </c>
      <c r="P1690" s="114">
        <v>1679.28092468722</v>
      </c>
      <c r="Q1690" s="114">
        <v>12.975695293101699</v>
      </c>
      <c r="R1690" s="74">
        <v>1</v>
      </c>
      <c r="S1690" s="75">
        <v>1</v>
      </c>
      <c r="T1690" s="75" t="s">
        <v>3723</v>
      </c>
      <c r="U1690" s="75">
        <v>0</v>
      </c>
      <c r="V1690" s="76" t="s">
        <v>18</v>
      </c>
      <c r="W1690" s="76" t="s">
        <v>19</v>
      </c>
      <c r="Y1690" s="77">
        <f t="shared" si="104"/>
        <v>0.2815800798334685</v>
      </c>
      <c r="Z1690" s="78">
        <f t="shared" si="105"/>
        <v>3.9161459304833099E-5</v>
      </c>
      <c r="AE1690" s="14" t="s">
        <v>2442</v>
      </c>
      <c r="AF1690" s="14">
        <f t="shared" si="106"/>
        <v>2700.4563483771503</v>
      </c>
      <c r="AG1690" s="14">
        <v>25</v>
      </c>
      <c r="AH1690" s="14">
        <f t="shared" si="107"/>
        <v>-6.1528186250329062</v>
      </c>
      <c r="AU1690" s="14">
        <v>1689</v>
      </c>
      <c r="AV1690" s="14">
        <v>0</v>
      </c>
    </row>
    <row r="1691" spans="1:48" ht="15" x14ac:dyDescent="0.25">
      <c r="A1691" s="14">
        <v>1690</v>
      </c>
      <c r="B1691" s="14">
        <v>23897</v>
      </c>
      <c r="C1691" s="102" t="s">
        <v>980</v>
      </c>
      <c r="D1691" s="102">
        <v>98</v>
      </c>
      <c r="E1691" s="14" t="s">
        <v>20</v>
      </c>
      <c r="F1691" s="15" t="s">
        <v>1329</v>
      </c>
      <c r="I1691" s="103">
        <v>6.4255037822249497E-4</v>
      </c>
      <c r="J1691" s="87">
        <v>6.42550378222495E-6</v>
      </c>
      <c r="K1691" s="103">
        <v>0.28212288091019067</v>
      </c>
      <c r="L1691" s="103">
        <v>5.7397057160433335E-5</v>
      </c>
      <c r="M1691" s="104">
        <v>1.7950295743296429</v>
      </c>
      <c r="N1691" s="14">
        <v>0.5</v>
      </c>
      <c r="P1691" s="114">
        <v>1146.11387096065</v>
      </c>
      <c r="Q1691" s="114">
        <v>23.855991534123699</v>
      </c>
      <c r="R1691" s="74">
        <v>1</v>
      </c>
      <c r="S1691" s="75">
        <v>1</v>
      </c>
      <c r="T1691" s="75" t="s">
        <v>3723</v>
      </c>
      <c r="U1691" s="75">
        <v>0</v>
      </c>
      <c r="V1691" s="76" t="s">
        <v>18</v>
      </c>
      <c r="W1691" s="76" t="s">
        <v>19</v>
      </c>
      <c r="Y1691" s="77">
        <f t="shared" si="104"/>
        <v>0.28212288089644139</v>
      </c>
      <c r="Z1691" s="78">
        <f t="shared" si="105"/>
        <v>5.7397057160433335E-5</v>
      </c>
      <c r="AE1691" s="14" t="s">
        <v>2442</v>
      </c>
      <c r="AF1691" s="14">
        <f t="shared" si="106"/>
        <v>1837.2714182774323</v>
      </c>
      <c r="AG1691" s="14">
        <v>25</v>
      </c>
      <c r="AH1691" s="14">
        <f t="shared" si="107"/>
        <v>-0.84924296005173316</v>
      </c>
      <c r="AU1691" s="14">
        <v>1690</v>
      </c>
      <c r="AV1691" s="14">
        <v>0</v>
      </c>
    </row>
    <row r="1692" spans="1:48" ht="15" x14ac:dyDescent="0.25">
      <c r="A1692" s="14">
        <v>1691</v>
      </c>
      <c r="B1692" s="14">
        <v>23897</v>
      </c>
      <c r="C1692" s="102" t="s">
        <v>980</v>
      </c>
      <c r="D1692" s="102">
        <v>99</v>
      </c>
      <c r="E1692" s="14" t="s">
        <v>20</v>
      </c>
      <c r="F1692" s="15" t="s">
        <v>1330</v>
      </c>
      <c r="I1692" s="103">
        <v>6.0939228363878373E-4</v>
      </c>
      <c r="J1692" s="87">
        <v>6.0939228363878374E-6</v>
      </c>
      <c r="K1692" s="103">
        <v>0.2811053406742125</v>
      </c>
      <c r="L1692" s="103">
        <v>5.0752017020174696E-5</v>
      </c>
      <c r="M1692" s="104">
        <v>-20.199768892980032</v>
      </c>
      <c r="N1692" s="14">
        <v>0.5</v>
      </c>
      <c r="P1692" s="114">
        <v>1773.6243695814601</v>
      </c>
      <c r="Q1692" s="114">
        <v>5.5140761151151301</v>
      </c>
      <c r="R1692" s="74">
        <v>1</v>
      </c>
      <c r="S1692" s="75">
        <v>1</v>
      </c>
      <c r="T1692" s="75" t="s">
        <v>3723</v>
      </c>
      <c r="U1692" s="75">
        <v>0</v>
      </c>
      <c r="V1692" s="76" t="s">
        <v>18</v>
      </c>
      <c r="W1692" s="76" t="s">
        <v>19</v>
      </c>
      <c r="Y1692" s="77">
        <f t="shared" si="104"/>
        <v>0.28110534065403336</v>
      </c>
      <c r="Z1692" s="78">
        <f t="shared" si="105"/>
        <v>5.0752017020174696E-5</v>
      </c>
      <c r="AE1692" s="14" t="s">
        <v>2442</v>
      </c>
      <c r="AF1692" s="14">
        <f t="shared" si="106"/>
        <v>3671.3020925013693</v>
      </c>
      <c r="AG1692" s="14">
        <v>25</v>
      </c>
      <c r="AH1692" s="14">
        <f t="shared" si="107"/>
        <v>-17.021888891897081</v>
      </c>
      <c r="AU1692" s="14">
        <v>1691</v>
      </c>
      <c r="AV1692" s="14">
        <v>0</v>
      </c>
    </row>
    <row r="1693" spans="1:48" ht="15" x14ac:dyDescent="0.25">
      <c r="A1693" s="14">
        <v>1692</v>
      </c>
      <c r="B1693" s="14">
        <v>23897</v>
      </c>
      <c r="C1693" s="108" t="s">
        <v>3278</v>
      </c>
      <c r="D1693" s="108">
        <v>1</v>
      </c>
      <c r="E1693" s="14" t="s">
        <v>20</v>
      </c>
      <c r="F1693" s="15" t="str">
        <f>C1693&amp;"-"&amp;D1693</f>
        <v>HorsethiefCrk2-1</v>
      </c>
      <c r="I1693" s="109">
        <v>3.6358546648243187E-4</v>
      </c>
      <c r="J1693" s="87">
        <v>3.635854664824319E-6</v>
      </c>
      <c r="K1693" s="109">
        <v>0.28069721584879248</v>
      </c>
      <c r="L1693" s="103">
        <v>8.2052868268951075E-5</v>
      </c>
      <c r="M1693" s="110">
        <v>1.6907762828055617</v>
      </c>
      <c r="N1693" s="14">
        <v>0.5</v>
      </c>
      <c r="P1693" s="114">
        <v>3335.4522969464801</v>
      </c>
      <c r="Q1693" s="114">
        <v>2.67470953671523</v>
      </c>
      <c r="R1693" s="74">
        <v>1</v>
      </c>
      <c r="S1693" s="75">
        <v>1</v>
      </c>
      <c r="T1693" s="75" t="s">
        <v>3723</v>
      </c>
      <c r="U1693" s="75">
        <v>0</v>
      </c>
      <c r="V1693" s="76" t="s">
        <v>18</v>
      </c>
      <c r="W1693" s="76" t="s">
        <v>19</v>
      </c>
      <c r="Y1693" s="77">
        <f t="shared" si="104"/>
        <v>0.28069721582615098</v>
      </c>
      <c r="Z1693" s="78">
        <f t="shared" si="105"/>
        <v>8.2052868268951075E-5</v>
      </c>
      <c r="AE1693" s="14" t="s">
        <v>2442</v>
      </c>
      <c r="AF1693" s="14">
        <f t="shared" si="106"/>
        <v>3569.0337800529919</v>
      </c>
      <c r="AG1693" s="14">
        <v>25</v>
      </c>
      <c r="AH1693" s="14">
        <f t="shared" si="107"/>
        <v>-0.92589979205473416</v>
      </c>
      <c r="AU1693" s="14">
        <v>1692</v>
      </c>
      <c r="AV1693" s="14">
        <v>0</v>
      </c>
    </row>
    <row r="1694" spans="1:48" ht="15" x14ac:dyDescent="0.25">
      <c r="A1694" s="14">
        <v>1693</v>
      </c>
      <c r="B1694" s="14">
        <v>23897</v>
      </c>
      <c r="C1694" s="108" t="s">
        <v>3278</v>
      </c>
      <c r="D1694" s="108">
        <v>10</v>
      </c>
      <c r="E1694" s="14" t="s">
        <v>20</v>
      </c>
      <c r="F1694" s="15" t="str">
        <f t="shared" ref="F1694:F1732" si="108">C1694&amp;"-"&amp;D1694</f>
        <v>HorsethiefCrk2-10</v>
      </c>
      <c r="I1694" s="109">
        <v>2.8314172350330489E-4</v>
      </c>
      <c r="J1694" s="87">
        <v>2.8314172350330492E-6</v>
      </c>
      <c r="K1694" s="109">
        <v>0.28180074422639889</v>
      </c>
      <c r="L1694" s="103">
        <v>4.333636243146088E-5</v>
      </c>
      <c r="M1694" s="110">
        <v>7.1525567600194684</v>
      </c>
      <c r="N1694" s="14">
        <v>0.5</v>
      </c>
      <c r="P1694" s="114">
        <v>1873.0287357636</v>
      </c>
      <c r="Q1694" s="114">
        <v>22.5396787343855</v>
      </c>
      <c r="R1694" s="74">
        <v>1</v>
      </c>
      <c r="S1694" s="75">
        <v>1</v>
      </c>
      <c r="T1694" s="75" t="s">
        <v>3723</v>
      </c>
      <c r="U1694" s="75">
        <v>0</v>
      </c>
      <c r="V1694" s="76" t="s">
        <v>18</v>
      </c>
      <c r="W1694" s="76" t="s">
        <v>19</v>
      </c>
      <c r="Y1694" s="77">
        <f t="shared" si="104"/>
        <v>0.28180074421649759</v>
      </c>
      <c r="Z1694" s="78">
        <f t="shared" si="105"/>
        <v>4.333636243146088E-5</v>
      </c>
      <c r="AE1694" s="14" t="s">
        <v>2442</v>
      </c>
      <c r="AF1694" s="14">
        <f t="shared" si="106"/>
        <v>2077.644459879662</v>
      </c>
      <c r="AG1694" s="14">
        <v>25</v>
      </c>
      <c r="AH1694" s="14">
        <f t="shared" si="107"/>
        <v>3.0901152647201968</v>
      </c>
      <c r="AU1694" s="14">
        <v>1693</v>
      </c>
      <c r="AV1694" s="14">
        <v>0</v>
      </c>
    </row>
    <row r="1695" spans="1:48" ht="15" x14ac:dyDescent="0.25">
      <c r="A1695" s="14">
        <v>1694</v>
      </c>
      <c r="B1695" s="14">
        <v>23897</v>
      </c>
      <c r="C1695" s="108" t="s">
        <v>3278</v>
      </c>
      <c r="D1695" s="108">
        <v>11</v>
      </c>
      <c r="E1695" s="14" t="s">
        <v>20</v>
      </c>
      <c r="F1695" s="15" t="str">
        <f t="shared" si="108"/>
        <v>HorsethiefCrk2-11</v>
      </c>
      <c r="I1695" s="109">
        <v>9.8524308907444423E-4</v>
      </c>
      <c r="J1695" s="87">
        <v>9.8524308907444428E-6</v>
      </c>
      <c r="K1695" s="109">
        <v>0.28166726748580245</v>
      </c>
      <c r="L1695" s="103">
        <v>4.0669119591878582E-5</v>
      </c>
      <c r="M1695" s="110">
        <v>0.60725784387427595</v>
      </c>
      <c r="N1695" s="14">
        <v>0.5</v>
      </c>
      <c r="P1695" s="114">
        <v>1832.32237033303</v>
      </c>
      <c r="Q1695" s="114">
        <v>12.2538114207509</v>
      </c>
      <c r="R1695" s="74">
        <v>1</v>
      </c>
      <c r="S1695" s="75">
        <v>1</v>
      </c>
      <c r="T1695" s="75" t="s">
        <v>3723</v>
      </c>
      <c r="U1695" s="75">
        <v>0</v>
      </c>
      <c r="V1695" s="76" t="s">
        <v>18</v>
      </c>
      <c r="W1695" s="76" t="s">
        <v>19</v>
      </c>
      <c r="Y1695" s="77">
        <f t="shared" si="104"/>
        <v>0.2816672674520978</v>
      </c>
      <c r="Z1695" s="78">
        <f t="shared" si="105"/>
        <v>4.0669119591878582E-5</v>
      </c>
      <c r="AE1695" s="14" t="s">
        <v>2442</v>
      </c>
      <c r="AF1695" s="14">
        <f t="shared" si="106"/>
        <v>2449.5449999940415</v>
      </c>
      <c r="AG1695" s="14">
        <v>25</v>
      </c>
      <c r="AH1695" s="14">
        <f t="shared" si="107"/>
        <v>-1.7226045265630323</v>
      </c>
      <c r="AU1695" s="14">
        <v>1694</v>
      </c>
      <c r="AV1695" s="14">
        <v>0</v>
      </c>
    </row>
    <row r="1696" spans="1:48" ht="15" x14ac:dyDescent="0.25">
      <c r="A1696" s="14">
        <v>1695</v>
      </c>
      <c r="B1696" s="14">
        <v>23897</v>
      </c>
      <c r="C1696" s="108" t="s">
        <v>3278</v>
      </c>
      <c r="D1696" s="108">
        <v>12</v>
      </c>
      <c r="E1696" s="14" t="s">
        <v>20</v>
      </c>
      <c r="F1696" s="15" t="str">
        <f t="shared" si="108"/>
        <v>HorsethiefCrk2-12</v>
      </c>
      <c r="I1696" s="109">
        <v>3.6157353429082904E-4</v>
      </c>
      <c r="J1696" s="87">
        <v>3.6157353429082904E-6</v>
      </c>
      <c r="K1696" s="109">
        <v>0.28114107207173294</v>
      </c>
      <c r="L1696" s="103">
        <v>3.0803324202128701E-5</v>
      </c>
      <c r="M1696" s="110">
        <v>-0.22400033783065432</v>
      </c>
      <c r="N1696" s="14">
        <v>0.5</v>
      </c>
      <c r="P1696" s="114">
        <v>2575.92382223802</v>
      </c>
      <c r="Q1696" s="114">
        <v>9.6916435967359593</v>
      </c>
      <c r="R1696" s="74">
        <v>1</v>
      </c>
      <c r="S1696" s="75">
        <v>1</v>
      </c>
      <c r="T1696" s="75" t="s">
        <v>3723</v>
      </c>
      <c r="U1696" s="75">
        <v>0</v>
      </c>
      <c r="V1696" s="76" t="s">
        <v>18</v>
      </c>
      <c r="W1696" s="76" t="s">
        <v>19</v>
      </c>
      <c r="Y1696" s="77">
        <f t="shared" si="104"/>
        <v>0.28114107205434397</v>
      </c>
      <c r="Z1696" s="78">
        <f t="shared" si="105"/>
        <v>3.0803324202128701E-5</v>
      </c>
      <c r="AE1696" s="14" t="s">
        <v>2442</v>
      </c>
      <c r="AF1696" s="14">
        <f t="shared" si="106"/>
        <v>3085.8381704617614</v>
      </c>
      <c r="AG1696" s="14">
        <v>25</v>
      </c>
      <c r="AH1696" s="14">
        <f t="shared" si="107"/>
        <v>-2.3338237778166575</v>
      </c>
      <c r="AU1696" s="14">
        <v>1695</v>
      </c>
      <c r="AV1696" s="14">
        <v>0</v>
      </c>
    </row>
    <row r="1697" spans="1:48" ht="15" x14ac:dyDescent="0.25">
      <c r="A1697" s="14">
        <v>1696</v>
      </c>
      <c r="B1697" s="14">
        <v>23897</v>
      </c>
      <c r="C1697" s="108" t="s">
        <v>3278</v>
      </c>
      <c r="D1697" s="108">
        <v>14</v>
      </c>
      <c r="E1697" s="14" t="s">
        <v>20</v>
      </c>
      <c r="F1697" s="15" t="str">
        <f t="shared" si="108"/>
        <v>HorsethiefCrk2-14</v>
      </c>
      <c r="I1697" s="109">
        <v>5.9965029591203833E-4</v>
      </c>
      <c r="J1697" s="87">
        <v>5.9965029591203832E-6</v>
      </c>
      <c r="K1697" s="109">
        <v>0.28113660921808542</v>
      </c>
      <c r="L1697" s="103">
        <v>3.3194894223678145E-5</v>
      </c>
      <c r="M1697" s="110">
        <v>-17.081474909584891</v>
      </c>
      <c r="N1697" s="14">
        <v>0.5</v>
      </c>
      <c r="P1697" s="114">
        <v>1861.63802864531</v>
      </c>
      <c r="Q1697" s="114">
        <v>111.17951218382299</v>
      </c>
      <c r="R1697" s="74">
        <v>1</v>
      </c>
      <c r="S1697" s="75">
        <v>1</v>
      </c>
      <c r="T1697" s="75" t="s">
        <v>3723</v>
      </c>
      <c r="U1697" s="75">
        <v>0</v>
      </c>
      <c r="V1697" s="76" t="s">
        <v>18</v>
      </c>
      <c r="W1697" s="76" t="s">
        <v>19</v>
      </c>
      <c r="Y1697" s="77">
        <f t="shared" si="104"/>
        <v>0.28113660919724348</v>
      </c>
      <c r="Z1697" s="78">
        <f t="shared" si="105"/>
        <v>3.3194894223678145E-5</v>
      </c>
      <c r="AE1697" s="14" t="s">
        <v>2442</v>
      </c>
      <c r="AF1697" s="14">
        <f t="shared" si="106"/>
        <v>3551.3143802051009</v>
      </c>
      <c r="AG1697" s="14">
        <v>25</v>
      </c>
      <c r="AH1697" s="14">
        <f t="shared" si="107"/>
        <v>-14.729025668812419</v>
      </c>
      <c r="AU1697" s="14">
        <v>1696</v>
      </c>
      <c r="AV1697" s="14">
        <v>0</v>
      </c>
    </row>
    <row r="1698" spans="1:48" ht="15" x14ac:dyDescent="0.25">
      <c r="A1698" s="14">
        <v>1697</v>
      </c>
      <c r="B1698" s="14">
        <v>23897</v>
      </c>
      <c r="C1698" s="108" t="s">
        <v>3278</v>
      </c>
      <c r="D1698" s="108">
        <v>16</v>
      </c>
      <c r="E1698" s="14" t="s">
        <v>20</v>
      </c>
      <c r="F1698" s="15" t="str">
        <f t="shared" si="108"/>
        <v>HorsethiefCrk2-16</v>
      </c>
      <c r="I1698" s="109">
        <v>7.1928452868914264E-4</v>
      </c>
      <c r="J1698" s="87">
        <v>7.1928452868914269E-6</v>
      </c>
      <c r="K1698" s="109">
        <v>0.28148047753629218</v>
      </c>
      <c r="L1698" s="103">
        <v>4.5999071102144468E-5</v>
      </c>
      <c r="M1698" s="110">
        <v>-6.6207889782876617</v>
      </c>
      <c r="N1698" s="14">
        <v>0.5</v>
      </c>
      <c r="P1698" s="114">
        <v>1791.0453974473</v>
      </c>
      <c r="Q1698" s="114">
        <v>35.945436974429498</v>
      </c>
      <c r="R1698" s="74">
        <v>1</v>
      </c>
      <c r="S1698" s="75">
        <v>1</v>
      </c>
      <c r="T1698" s="75" t="s">
        <v>3723</v>
      </c>
      <c r="U1698" s="75">
        <v>0</v>
      </c>
      <c r="V1698" s="76" t="s">
        <v>18</v>
      </c>
      <c r="W1698" s="76" t="s">
        <v>19</v>
      </c>
      <c r="Y1698" s="77">
        <f t="shared" si="104"/>
        <v>0.28148047751224015</v>
      </c>
      <c r="Z1698" s="78">
        <f t="shared" si="105"/>
        <v>4.5999071102144468E-5</v>
      </c>
      <c r="AE1698" s="14" t="s">
        <v>2442</v>
      </c>
      <c r="AF1698" s="14">
        <f t="shared" si="106"/>
        <v>2861.0570291175022</v>
      </c>
      <c r="AG1698" s="14">
        <v>25</v>
      </c>
      <c r="AH1698" s="14">
        <f t="shared" si="107"/>
        <v>-7.0373448369762217</v>
      </c>
      <c r="AU1698" s="14">
        <v>1697</v>
      </c>
      <c r="AV1698" s="14">
        <v>0</v>
      </c>
    </row>
    <row r="1699" spans="1:48" ht="15" x14ac:dyDescent="0.25">
      <c r="A1699" s="14">
        <v>1698</v>
      </c>
      <c r="B1699" s="14">
        <v>23897</v>
      </c>
      <c r="C1699" s="108" t="s">
        <v>3278</v>
      </c>
      <c r="D1699" s="108">
        <v>17</v>
      </c>
      <c r="E1699" s="14" t="s">
        <v>20</v>
      </c>
      <c r="F1699" s="15" t="str">
        <f t="shared" si="108"/>
        <v>HorsethiefCrk2-17</v>
      </c>
      <c r="I1699" s="109">
        <v>6.2498446263285897E-4</v>
      </c>
      <c r="J1699" s="87">
        <v>6.2498446263285901E-6</v>
      </c>
      <c r="K1699" s="109">
        <v>0.28138946417821281</v>
      </c>
      <c r="L1699" s="103">
        <v>3.4293094767035878E-5</v>
      </c>
      <c r="M1699" s="110">
        <v>-8.3148823833101293</v>
      </c>
      <c r="N1699" s="14">
        <v>0.5</v>
      </c>
      <c r="P1699" s="114">
        <v>1854.4235132460799</v>
      </c>
      <c r="Q1699" s="114">
        <v>28.981685037924802</v>
      </c>
      <c r="R1699" s="74">
        <v>1</v>
      </c>
      <c r="S1699" s="75">
        <v>1</v>
      </c>
      <c r="T1699" s="75" t="s">
        <v>3723</v>
      </c>
      <c r="U1699" s="75">
        <v>0</v>
      </c>
      <c r="V1699" s="76" t="s">
        <v>18</v>
      </c>
      <c r="W1699" s="76" t="s">
        <v>19</v>
      </c>
      <c r="Y1699" s="77">
        <f t="shared" si="104"/>
        <v>0.28138946415657456</v>
      </c>
      <c r="Z1699" s="78">
        <f t="shared" si="105"/>
        <v>3.4293094767035878E-5</v>
      </c>
      <c r="AE1699" s="14" t="s">
        <v>2442</v>
      </c>
      <c r="AF1699" s="14">
        <f t="shared" si="106"/>
        <v>3013.1867288197654</v>
      </c>
      <c r="AG1699" s="14">
        <v>25</v>
      </c>
      <c r="AH1699" s="14">
        <f t="shared" si="107"/>
        <v>-8.2830017524339183</v>
      </c>
      <c r="AU1699" s="14">
        <v>1698</v>
      </c>
      <c r="AV1699" s="14">
        <v>0</v>
      </c>
    </row>
    <row r="1700" spans="1:48" ht="15" x14ac:dyDescent="0.25">
      <c r="A1700" s="14">
        <v>1699</v>
      </c>
      <c r="B1700" s="14">
        <v>23897</v>
      </c>
      <c r="C1700" s="108" t="s">
        <v>3278</v>
      </c>
      <c r="D1700" s="108">
        <v>18</v>
      </c>
      <c r="E1700" s="14" t="s">
        <v>20</v>
      </c>
      <c r="F1700" s="15" t="str">
        <f t="shared" si="108"/>
        <v>HorsethiefCrk2-18</v>
      </c>
      <c r="I1700" s="109">
        <v>4.3128124042621403E-4</v>
      </c>
      <c r="J1700" s="87">
        <v>4.3128124042621407E-6</v>
      </c>
      <c r="K1700" s="109">
        <v>0.28129512947093344</v>
      </c>
      <c r="L1700" s="103">
        <v>4.2412036454747302E-5</v>
      </c>
      <c r="M1700" s="110">
        <v>-10.922168608212823</v>
      </c>
      <c r="N1700" s="14">
        <v>0.5</v>
      </c>
      <c r="P1700" s="114">
        <v>1876.4521970800799</v>
      </c>
      <c r="Q1700" s="114">
        <v>15.614710479729</v>
      </c>
      <c r="R1700" s="74">
        <v>1</v>
      </c>
      <c r="S1700" s="75">
        <v>1</v>
      </c>
      <c r="T1700" s="75" t="s">
        <v>3723</v>
      </c>
      <c r="U1700" s="75">
        <v>0</v>
      </c>
      <c r="V1700" s="76" t="s">
        <v>18</v>
      </c>
      <c r="W1700" s="76" t="s">
        <v>19</v>
      </c>
      <c r="Y1700" s="77">
        <f t="shared" si="104"/>
        <v>0.28129512945582419</v>
      </c>
      <c r="Z1700" s="78">
        <f t="shared" si="105"/>
        <v>4.2412036454747302E-5</v>
      </c>
      <c r="AE1700" s="14" t="s">
        <v>2442</v>
      </c>
      <c r="AF1700" s="14">
        <f t="shared" si="106"/>
        <v>3188.8262900657683</v>
      </c>
      <c r="AG1700" s="14">
        <v>25</v>
      </c>
      <c r="AH1700" s="14">
        <f t="shared" si="107"/>
        <v>-10.200123976627076</v>
      </c>
      <c r="AU1700" s="14">
        <v>1699</v>
      </c>
      <c r="AV1700" s="14">
        <v>0</v>
      </c>
    </row>
    <row r="1701" spans="1:48" ht="15" x14ac:dyDescent="0.25">
      <c r="A1701" s="14">
        <v>1700</v>
      </c>
      <c r="B1701" s="14">
        <v>23897</v>
      </c>
      <c r="C1701" s="108" t="s">
        <v>3278</v>
      </c>
      <c r="D1701" s="108">
        <v>19</v>
      </c>
      <c r="E1701" s="14" t="s">
        <v>20</v>
      </c>
      <c r="F1701" s="15" t="str">
        <f t="shared" si="108"/>
        <v>HorsethiefCrk2-19</v>
      </c>
      <c r="I1701" s="109">
        <v>3.6159285541621507E-4</v>
      </c>
      <c r="J1701" s="87">
        <v>3.6159285541621509E-6</v>
      </c>
      <c r="K1701" s="109">
        <v>0.28069752283417637</v>
      </c>
      <c r="L1701" s="103">
        <v>4.4031914348292141E-5</v>
      </c>
      <c r="M1701" s="110">
        <v>-4.9797532660300625</v>
      </c>
      <c r="N1701" s="14">
        <v>0.5</v>
      </c>
      <c r="P1701" s="114">
        <v>3050.12867879337</v>
      </c>
      <c r="Q1701" s="114">
        <v>7.6669633342028201</v>
      </c>
      <c r="R1701" s="74">
        <v>1</v>
      </c>
      <c r="S1701" s="75">
        <v>1</v>
      </c>
      <c r="T1701" s="75" t="s">
        <v>3723</v>
      </c>
      <c r="U1701" s="75">
        <v>0</v>
      </c>
      <c r="V1701" s="76" t="s">
        <v>18</v>
      </c>
      <c r="W1701" s="76" t="s">
        <v>19</v>
      </c>
      <c r="Y1701" s="77">
        <f t="shared" si="104"/>
        <v>0.28069752281358512</v>
      </c>
      <c r="Z1701" s="78">
        <f t="shared" si="105"/>
        <v>4.4031914348292141E-5</v>
      </c>
      <c r="AE1701" s="14" t="s">
        <v>2442</v>
      </c>
      <c r="AF1701" s="14">
        <f t="shared" si="106"/>
        <v>3745.0542246251739</v>
      </c>
      <c r="AG1701" s="14">
        <v>25</v>
      </c>
      <c r="AH1701" s="14">
        <f t="shared" si="107"/>
        <v>-5.8307009309044577</v>
      </c>
      <c r="AU1701" s="14">
        <v>1700</v>
      </c>
      <c r="AV1701" s="14">
        <v>0</v>
      </c>
    </row>
    <row r="1702" spans="1:48" ht="15" x14ac:dyDescent="0.25">
      <c r="A1702" s="14">
        <v>1701</v>
      </c>
      <c r="B1702" s="14">
        <v>23897</v>
      </c>
      <c r="C1702" s="108" t="s">
        <v>3278</v>
      </c>
      <c r="D1702" s="108">
        <v>2</v>
      </c>
      <c r="E1702" s="14" t="s">
        <v>20</v>
      </c>
      <c r="F1702" s="15" t="str">
        <f t="shared" si="108"/>
        <v>HorsethiefCrk2-2</v>
      </c>
      <c r="I1702" s="109">
        <v>9.0890175385159653E-4</v>
      </c>
      <c r="J1702" s="87">
        <v>9.0890175385159655E-6</v>
      </c>
      <c r="K1702" s="109">
        <v>0.28179174263059986</v>
      </c>
      <c r="L1702" s="103">
        <v>7.2973396542243263E-5</v>
      </c>
      <c r="M1702" s="110">
        <v>6.4014748922791576</v>
      </c>
      <c r="N1702" s="14">
        <v>0.5</v>
      </c>
      <c r="P1702" s="114">
        <v>1888.91008597467</v>
      </c>
      <c r="Q1702" s="114">
        <v>10.5535320747952</v>
      </c>
      <c r="R1702" s="74">
        <v>1</v>
      </c>
      <c r="S1702" s="75">
        <v>1</v>
      </c>
      <c r="T1702" s="75" t="s">
        <v>3723</v>
      </c>
      <c r="U1702" s="75">
        <v>0</v>
      </c>
      <c r="V1702" s="76" t="s">
        <v>18</v>
      </c>
      <c r="W1702" s="76" t="s">
        <v>19</v>
      </c>
      <c r="Y1702" s="77">
        <f t="shared" si="104"/>
        <v>0.28179174259854656</v>
      </c>
      <c r="Z1702" s="78">
        <f t="shared" si="105"/>
        <v>7.2973396542243263E-5</v>
      </c>
      <c r="AE1702" s="14" t="s">
        <v>2442</v>
      </c>
      <c r="AF1702" s="14">
        <f t="shared" si="106"/>
        <v>2136.9385981468326</v>
      </c>
      <c r="AG1702" s="14">
        <v>25</v>
      </c>
      <c r="AH1702" s="14">
        <f t="shared" si="107"/>
        <v>2.5378491854993803</v>
      </c>
      <c r="AU1702" s="14">
        <v>1701</v>
      </c>
      <c r="AV1702" s="14">
        <v>0</v>
      </c>
    </row>
    <row r="1703" spans="1:48" ht="15" x14ac:dyDescent="0.25">
      <c r="A1703" s="14">
        <v>1702</v>
      </c>
      <c r="B1703" s="14">
        <v>23897</v>
      </c>
      <c r="C1703" s="108" t="s">
        <v>3278</v>
      </c>
      <c r="D1703" s="108">
        <v>20</v>
      </c>
      <c r="E1703" s="14" t="s">
        <v>20</v>
      </c>
      <c r="F1703" s="15" t="str">
        <f t="shared" si="108"/>
        <v>HorsethiefCrk2-20</v>
      </c>
      <c r="I1703" s="109">
        <v>4.6403261845619453E-4</v>
      </c>
      <c r="J1703" s="87">
        <v>4.6403261845619458E-6</v>
      </c>
      <c r="K1703" s="109">
        <v>0.28152277491103789</v>
      </c>
      <c r="L1703" s="103">
        <v>3.9743217511976558E-5</v>
      </c>
      <c r="M1703" s="110">
        <v>-4.9697050265695708</v>
      </c>
      <c r="N1703" s="14">
        <v>0.5</v>
      </c>
      <c r="P1703" s="114">
        <v>1784.11698037266</v>
      </c>
      <c r="Q1703" s="114">
        <v>5.9886820179126499</v>
      </c>
      <c r="R1703" s="74">
        <v>1</v>
      </c>
      <c r="S1703" s="75">
        <v>1</v>
      </c>
      <c r="T1703" s="75" t="s">
        <v>3723</v>
      </c>
      <c r="U1703" s="75">
        <v>0</v>
      </c>
      <c r="V1703" s="76" t="s">
        <v>18</v>
      </c>
      <c r="W1703" s="76" t="s">
        <v>19</v>
      </c>
      <c r="Y1703" s="77">
        <f t="shared" si="104"/>
        <v>0.2815227748955812</v>
      </c>
      <c r="Z1703" s="78">
        <f t="shared" si="105"/>
        <v>3.9743217511976558E-5</v>
      </c>
      <c r="AE1703" s="14" t="s">
        <v>2442</v>
      </c>
      <c r="AF1703" s="14">
        <f t="shared" si="106"/>
        <v>2754.5542342839722</v>
      </c>
      <c r="AG1703" s="14">
        <v>25</v>
      </c>
      <c r="AH1703" s="14">
        <f t="shared" si="107"/>
        <v>-5.823312519536449</v>
      </c>
      <c r="AU1703" s="14">
        <v>1702</v>
      </c>
      <c r="AV1703" s="14">
        <v>0</v>
      </c>
    </row>
    <row r="1704" spans="1:48" ht="15" x14ac:dyDescent="0.25">
      <c r="A1704" s="14">
        <v>1703</v>
      </c>
      <c r="B1704" s="14">
        <v>23897</v>
      </c>
      <c r="C1704" s="108" t="s">
        <v>3278</v>
      </c>
      <c r="D1704" s="108">
        <v>21</v>
      </c>
      <c r="E1704" s="14" t="s">
        <v>20</v>
      </c>
      <c r="F1704" s="15" t="str">
        <f t="shared" si="108"/>
        <v>HorsethiefCrk2-21</v>
      </c>
      <c r="I1704" s="109">
        <v>4.8963974824685298E-4</v>
      </c>
      <c r="J1704" s="87">
        <v>4.8963974824685297E-6</v>
      </c>
      <c r="K1704" s="109">
        <v>0.28195567700368918</v>
      </c>
      <c r="L1704" s="103">
        <v>7.610709119768735E-5</v>
      </c>
      <c r="M1704" s="110">
        <v>-4.5079803964986898</v>
      </c>
      <c r="N1704" s="14">
        <v>0.5</v>
      </c>
      <c r="P1704" s="114">
        <v>1124.01729348868</v>
      </c>
      <c r="Q1704" s="114">
        <v>101.894583909852</v>
      </c>
      <c r="R1704" s="74">
        <v>1</v>
      </c>
      <c r="S1704" s="75">
        <v>1</v>
      </c>
      <c r="T1704" s="75" t="s">
        <v>3723</v>
      </c>
      <c r="U1704" s="75">
        <v>0</v>
      </c>
      <c r="V1704" s="76" t="s">
        <v>18</v>
      </c>
      <c r="W1704" s="76" t="s">
        <v>19</v>
      </c>
      <c r="Y1704" s="77">
        <f t="shared" si="104"/>
        <v>0.2819556769934139</v>
      </c>
      <c r="Z1704" s="78">
        <f t="shared" si="105"/>
        <v>7.610709119768735E-5</v>
      </c>
      <c r="AE1704" s="14" t="s">
        <v>2442</v>
      </c>
      <c r="AF1704" s="14">
        <f t="shared" si="106"/>
        <v>2211.9853149291735</v>
      </c>
      <c r="AG1704" s="14">
        <v>25</v>
      </c>
      <c r="AH1704" s="14">
        <f t="shared" si="107"/>
        <v>-5.4838091150725656</v>
      </c>
      <c r="AU1704" s="14">
        <v>1703</v>
      </c>
      <c r="AV1704" s="14">
        <v>0</v>
      </c>
    </row>
    <row r="1705" spans="1:48" ht="15" x14ac:dyDescent="0.25">
      <c r="A1705" s="14">
        <v>1704</v>
      </c>
      <c r="B1705" s="14">
        <v>23897</v>
      </c>
      <c r="C1705" s="108" t="s">
        <v>3278</v>
      </c>
      <c r="D1705" s="108">
        <v>24</v>
      </c>
      <c r="E1705" s="14" t="s">
        <v>20</v>
      </c>
      <c r="F1705" s="15" t="str">
        <f t="shared" si="108"/>
        <v>HorsethiefCrk2-24</v>
      </c>
      <c r="I1705" s="109">
        <v>3.2291386047067467E-4</v>
      </c>
      <c r="J1705" s="87">
        <v>3.2291386047067469E-6</v>
      </c>
      <c r="K1705" s="109">
        <v>0.28098271881284653</v>
      </c>
      <c r="L1705" s="103">
        <v>5.8955141769745371E-5</v>
      </c>
      <c r="M1705" s="110">
        <v>-37.597934157355127</v>
      </c>
      <c r="N1705" s="14">
        <v>0.5</v>
      </c>
      <c r="P1705" s="114">
        <v>1181.40363525105</v>
      </c>
      <c r="Q1705" s="114">
        <v>74.623961662031405</v>
      </c>
      <c r="R1705" s="74">
        <v>1</v>
      </c>
      <c r="S1705" s="75">
        <v>1</v>
      </c>
      <c r="T1705" s="75" t="s">
        <v>3723</v>
      </c>
      <c r="U1705" s="75">
        <v>0</v>
      </c>
      <c r="V1705" s="76" t="s">
        <v>18</v>
      </c>
      <c r="W1705" s="76" t="s">
        <v>19</v>
      </c>
      <c r="Y1705" s="77">
        <f t="shared" si="104"/>
        <v>0.28098271880572406</v>
      </c>
      <c r="Z1705" s="78">
        <f t="shared" si="105"/>
        <v>5.8955141769745371E-5</v>
      </c>
      <c r="AE1705" s="14" t="s">
        <v>2442</v>
      </c>
      <c r="AF1705" s="14">
        <f t="shared" si="106"/>
        <v>4266.0082481287336</v>
      </c>
      <c r="AG1705" s="14">
        <v>25</v>
      </c>
      <c r="AH1705" s="14">
        <f t="shared" si="107"/>
        <v>-29.814657468643475</v>
      </c>
      <c r="AU1705" s="14">
        <v>1704</v>
      </c>
      <c r="AV1705" s="14">
        <v>0</v>
      </c>
    </row>
    <row r="1706" spans="1:48" ht="15" x14ac:dyDescent="0.25">
      <c r="A1706" s="14">
        <v>1705</v>
      </c>
      <c r="B1706" s="14">
        <v>23897</v>
      </c>
      <c r="C1706" s="108" t="s">
        <v>3278</v>
      </c>
      <c r="D1706" s="108">
        <v>27</v>
      </c>
      <c r="E1706" s="14" t="s">
        <v>20</v>
      </c>
      <c r="F1706" s="15" t="str">
        <f t="shared" si="108"/>
        <v>HorsethiefCrk2-27</v>
      </c>
      <c r="I1706" s="109">
        <v>7.4197571454375432E-4</v>
      </c>
      <c r="J1706" s="87">
        <v>7.4197571454375437E-6</v>
      </c>
      <c r="K1706" s="109">
        <v>0.28080080567407018</v>
      </c>
      <c r="L1706" s="103">
        <v>3.2698702615547237E-5</v>
      </c>
      <c r="M1706" s="110">
        <v>-3.5279639497198811</v>
      </c>
      <c r="N1706" s="14">
        <v>0.5</v>
      </c>
      <c r="P1706" s="114">
        <v>2988.1080558600902</v>
      </c>
      <c r="Q1706" s="114">
        <v>7.2129482182499496</v>
      </c>
      <c r="R1706" s="74">
        <v>1</v>
      </c>
      <c r="S1706" s="75">
        <v>1</v>
      </c>
      <c r="T1706" s="75" t="s">
        <v>3723</v>
      </c>
      <c r="U1706" s="75">
        <v>0</v>
      </c>
      <c r="V1706" s="76" t="s">
        <v>18</v>
      </c>
      <c r="W1706" s="76" t="s">
        <v>19</v>
      </c>
      <c r="Y1706" s="77">
        <f t="shared" si="104"/>
        <v>0.28080080563267684</v>
      </c>
      <c r="Z1706" s="78">
        <f t="shared" si="105"/>
        <v>3.2698702615547237E-5</v>
      </c>
      <c r="AE1706" s="14" t="s">
        <v>2442</v>
      </c>
      <c r="AF1706" s="14">
        <f t="shared" si="106"/>
        <v>3609.2932263221778</v>
      </c>
      <c r="AG1706" s="14">
        <v>25</v>
      </c>
      <c r="AH1706" s="14">
        <f t="shared" si="107"/>
        <v>-4.763208786558736</v>
      </c>
      <c r="AU1706" s="14">
        <v>1705</v>
      </c>
      <c r="AV1706" s="14">
        <v>0</v>
      </c>
    </row>
    <row r="1707" spans="1:48" ht="15" x14ac:dyDescent="0.25">
      <c r="A1707" s="14">
        <v>1706</v>
      </c>
      <c r="B1707" s="14">
        <v>23897</v>
      </c>
      <c r="C1707" s="108" t="s">
        <v>3278</v>
      </c>
      <c r="D1707" s="108">
        <v>3</v>
      </c>
      <c r="E1707" s="14" t="s">
        <v>20</v>
      </c>
      <c r="F1707" s="15" t="str">
        <f t="shared" si="108"/>
        <v>HorsethiefCrk2-3</v>
      </c>
      <c r="I1707" s="109">
        <v>1.9752301041124862E-4</v>
      </c>
      <c r="J1707" s="87">
        <v>1.9752301041124861E-6</v>
      </c>
      <c r="K1707" s="109">
        <v>0.28143330502913888</v>
      </c>
      <c r="L1707" s="103">
        <v>5.3268510547921999E-5</v>
      </c>
      <c r="M1707" s="110">
        <v>-7.2081025792380959</v>
      </c>
      <c r="N1707" s="14">
        <v>0.5</v>
      </c>
      <c r="P1707" s="114">
        <v>1811.4916367995199</v>
      </c>
      <c r="Q1707" s="114">
        <v>23.341442032613902</v>
      </c>
      <c r="R1707" s="74">
        <v>1</v>
      </c>
      <c r="S1707" s="75">
        <v>1</v>
      </c>
      <c r="T1707" s="75" t="s">
        <v>3723</v>
      </c>
      <c r="U1707" s="75">
        <v>0</v>
      </c>
      <c r="V1707" s="76" t="s">
        <v>18</v>
      </c>
      <c r="W1707" s="76" t="s">
        <v>19</v>
      </c>
      <c r="Y1707" s="77">
        <f t="shared" si="104"/>
        <v>0.28143330502245856</v>
      </c>
      <c r="Z1707" s="78">
        <f t="shared" si="105"/>
        <v>5.3268510547921999E-5</v>
      </c>
      <c r="AE1707" s="14" t="s">
        <v>2442</v>
      </c>
      <c r="AF1707" s="14">
        <f t="shared" si="106"/>
        <v>2912.2133922540288</v>
      </c>
      <c r="AG1707" s="14">
        <v>25</v>
      </c>
      <c r="AH1707" s="14">
        <f t="shared" si="107"/>
        <v>-7.4691930729691887</v>
      </c>
      <c r="AU1707" s="14">
        <v>1706</v>
      </c>
      <c r="AV1707" s="14">
        <v>0</v>
      </c>
    </row>
    <row r="1708" spans="1:48" ht="15" x14ac:dyDescent="0.25">
      <c r="A1708" s="14">
        <v>1707</v>
      </c>
      <c r="B1708" s="14">
        <v>23897</v>
      </c>
      <c r="C1708" s="108" t="s">
        <v>3278</v>
      </c>
      <c r="D1708" s="108">
        <v>30</v>
      </c>
      <c r="E1708" s="14" t="s">
        <v>20</v>
      </c>
      <c r="F1708" s="15" t="str">
        <f t="shared" si="108"/>
        <v>HorsethiefCrk2-30</v>
      </c>
      <c r="I1708" s="109">
        <v>4.3710505992861927E-4</v>
      </c>
      <c r="J1708" s="87">
        <v>4.3710505992861925E-6</v>
      </c>
      <c r="K1708" s="109">
        <v>0.28139065473278346</v>
      </c>
      <c r="L1708" s="103">
        <v>2.8382820895084835E-5</v>
      </c>
      <c r="M1708" s="110">
        <v>-8.5378311742501101</v>
      </c>
      <c r="N1708" s="14">
        <v>0.5</v>
      </c>
      <c r="P1708" s="114">
        <v>1832.1008662992399</v>
      </c>
      <c r="Q1708" s="114">
        <v>10.401904104463499</v>
      </c>
      <c r="R1708" s="74">
        <v>1</v>
      </c>
      <c r="S1708" s="75">
        <v>1</v>
      </c>
      <c r="T1708" s="75" t="s">
        <v>3723</v>
      </c>
      <c r="U1708" s="75">
        <v>0</v>
      </c>
      <c r="V1708" s="76" t="s">
        <v>18</v>
      </c>
      <c r="W1708" s="76" t="s">
        <v>19</v>
      </c>
      <c r="Y1708" s="77">
        <f t="shared" si="104"/>
        <v>0.28139065471783214</v>
      </c>
      <c r="Z1708" s="78">
        <f t="shared" si="105"/>
        <v>2.8382820895084835E-5</v>
      </c>
      <c r="AE1708" s="14" t="s">
        <v>2442</v>
      </c>
      <c r="AF1708" s="14">
        <f t="shared" si="106"/>
        <v>3009.8815842744302</v>
      </c>
      <c r="AG1708" s="14">
        <v>25</v>
      </c>
      <c r="AH1708" s="14">
        <f t="shared" si="107"/>
        <v>-8.4469346869486106</v>
      </c>
      <c r="AU1708" s="14">
        <v>1707</v>
      </c>
      <c r="AV1708" s="14">
        <v>0</v>
      </c>
    </row>
    <row r="1709" spans="1:48" ht="15" x14ac:dyDescent="0.25">
      <c r="A1709" s="14">
        <v>1708</v>
      </c>
      <c r="B1709" s="14">
        <v>23897</v>
      </c>
      <c r="C1709" s="108" t="s">
        <v>3278</v>
      </c>
      <c r="D1709" s="108">
        <v>33</v>
      </c>
      <c r="E1709" s="14" t="s">
        <v>20</v>
      </c>
      <c r="F1709" s="15" t="str">
        <f t="shared" si="108"/>
        <v>HorsethiefCrk2-33</v>
      </c>
      <c r="I1709" s="109">
        <v>4.5923977778637563E-4</v>
      </c>
      <c r="J1709" s="87">
        <v>4.5923977778637561E-6</v>
      </c>
      <c r="K1709" s="109">
        <v>0.28179647625957543</v>
      </c>
      <c r="L1709" s="103">
        <v>3.6124609997811752E-5</v>
      </c>
      <c r="M1709" s="110">
        <v>4.5267345547772564</v>
      </c>
      <c r="N1709" s="14">
        <v>0.5</v>
      </c>
      <c r="P1709" s="114">
        <v>1774.0658354228401</v>
      </c>
      <c r="Q1709" s="114">
        <v>22.054259802287799</v>
      </c>
      <c r="R1709" s="74">
        <v>1</v>
      </c>
      <c r="S1709" s="75">
        <v>1</v>
      </c>
      <c r="T1709" s="75" t="s">
        <v>3723</v>
      </c>
      <c r="U1709" s="75">
        <v>0</v>
      </c>
      <c r="V1709" s="76" t="s">
        <v>18</v>
      </c>
      <c r="W1709" s="76" t="s">
        <v>19</v>
      </c>
      <c r="Y1709" s="77">
        <f t="shared" si="104"/>
        <v>0.2817964762443646</v>
      </c>
      <c r="Z1709" s="78">
        <f t="shared" si="105"/>
        <v>3.6124609997811752E-5</v>
      </c>
      <c r="AE1709" s="14" t="s">
        <v>2442</v>
      </c>
      <c r="AF1709" s="14">
        <f t="shared" si="106"/>
        <v>2161.9792561039594</v>
      </c>
      <c r="AG1709" s="14">
        <v>25</v>
      </c>
      <c r="AH1709" s="14">
        <f t="shared" si="107"/>
        <v>1.1593636432185708</v>
      </c>
      <c r="AU1709" s="14">
        <v>1708</v>
      </c>
      <c r="AV1709" s="14">
        <v>0</v>
      </c>
    </row>
    <row r="1710" spans="1:48" ht="15" x14ac:dyDescent="0.25">
      <c r="A1710" s="14">
        <v>1709</v>
      </c>
      <c r="B1710" s="14">
        <v>23897</v>
      </c>
      <c r="C1710" s="108" t="s">
        <v>3278</v>
      </c>
      <c r="D1710" s="108">
        <v>34</v>
      </c>
      <c r="E1710" s="14" t="s">
        <v>20</v>
      </c>
      <c r="F1710" s="15" t="str">
        <f t="shared" si="108"/>
        <v>HorsethiefCrk2-34</v>
      </c>
      <c r="I1710" s="109">
        <v>5.164290373281602E-4</v>
      </c>
      <c r="J1710" s="87">
        <v>5.1642903732816024E-6</v>
      </c>
      <c r="K1710" s="109">
        <v>0.28118232527154019</v>
      </c>
      <c r="L1710" s="103">
        <v>3.585287635247325E-5</v>
      </c>
      <c r="M1710" s="110">
        <v>0.21146943949279517</v>
      </c>
      <c r="N1710" s="14">
        <v>0.5</v>
      </c>
      <c r="P1710" s="114">
        <v>2542.7990811316399</v>
      </c>
      <c r="Q1710" s="114">
        <v>42.475162114188798</v>
      </c>
      <c r="R1710" s="74">
        <v>1</v>
      </c>
      <c r="S1710" s="75">
        <v>1</v>
      </c>
      <c r="T1710" s="75" t="s">
        <v>3723</v>
      </c>
      <c r="U1710" s="75">
        <v>0</v>
      </c>
      <c r="V1710" s="76" t="s">
        <v>18</v>
      </c>
      <c r="W1710" s="76" t="s">
        <v>19</v>
      </c>
      <c r="Y1710" s="77">
        <f t="shared" si="104"/>
        <v>0.28118232524702319</v>
      </c>
      <c r="Z1710" s="78">
        <f t="shared" si="105"/>
        <v>3.585287635247325E-5</v>
      </c>
      <c r="AE1710" s="14" t="s">
        <v>2442</v>
      </c>
      <c r="AF1710" s="14">
        <f t="shared" si="106"/>
        <v>3033.4596863148417</v>
      </c>
      <c r="AG1710" s="14">
        <v>25</v>
      </c>
      <c r="AH1710" s="14">
        <f t="shared" si="107"/>
        <v>-2.0136254121376505</v>
      </c>
      <c r="AU1710" s="14">
        <v>1709</v>
      </c>
      <c r="AV1710" s="14">
        <v>0</v>
      </c>
    </row>
    <row r="1711" spans="1:48" ht="15" x14ac:dyDescent="0.25">
      <c r="A1711" s="14">
        <v>1710</v>
      </c>
      <c r="B1711" s="14">
        <v>23897</v>
      </c>
      <c r="C1711" s="108" t="s">
        <v>3278</v>
      </c>
      <c r="D1711" s="108">
        <v>35</v>
      </c>
      <c r="E1711" s="14" t="s">
        <v>20</v>
      </c>
      <c r="F1711" s="15" t="str">
        <f t="shared" si="108"/>
        <v>HorsethiefCrk2-35</v>
      </c>
      <c r="I1711" s="109">
        <v>6.8464742143414293E-4</v>
      </c>
      <c r="J1711" s="87">
        <v>6.8464742143414291E-6</v>
      </c>
      <c r="K1711" s="109">
        <v>0.28153144479143455</v>
      </c>
      <c r="L1711" s="103">
        <v>3.4092840102211231E-5</v>
      </c>
      <c r="M1711" s="110">
        <v>-4.0925775942368681</v>
      </c>
      <c r="N1711" s="14">
        <v>0.5</v>
      </c>
      <c r="P1711" s="114">
        <v>1820.53860273444</v>
      </c>
      <c r="Q1711" s="114">
        <v>12.8201063782146</v>
      </c>
      <c r="R1711" s="74">
        <v>1</v>
      </c>
      <c r="S1711" s="75">
        <v>1</v>
      </c>
      <c r="T1711" s="75" t="s">
        <v>3723</v>
      </c>
      <c r="U1711" s="75">
        <v>0</v>
      </c>
      <c r="V1711" s="76" t="s">
        <v>18</v>
      </c>
      <c r="W1711" s="76" t="s">
        <v>19</v>
      </c>
      <c r="Y1711" s="77">
        <f t="shared" si="104"/>
        <v>0.28153144476816377</v>
      </c>
      <c r="Z1711" s="78">
        <f t="shared" si="105"/>
        <v>3.4092840102211231E-5</v>
      </c>
      <c r="AE1711" s="14" t="s">
        <v>2442</v>
      </c>
      <c r="AF1711" s="14">
        <f t="shared" si="106"/>
        <v>2730.0559298220692</v>
      </c>
      <c r="AG1711" s="14">
        <v>25</v>
      </c>
      <c r="AH1711" s="14">
        <f t="shared" si="107"/>
        <v>-5.1783658781153443</v>
      </c>
      <c r="AU1711" s="14">
        <v>1710</v>
      </c>
      <c r="AV1711" s="14">
        <v>0</v>
      </c>
    </row>
    <row r="1712" spans="1:48" ht="15" x14ac:dyDescent="0.25">
      <c r="A1712" s="14">
        <v>1711</v>
      </c>
      <c r="B1712" s="14">
        <v>23897</v>
      </c>
      <c r="C1712" s="108" t="s">
        <v>3278</v>
      </c>
      <c r="D1712" s="108">
        <v>37</v>
      </c>
      <c r="E1712" s="14" t="s">
        <v>20</v>
      </c>
      <c r="F1712" s="15" t="str">
        <f t="shared" si="108"/>
        <v>HorsethiefCrk2-37</v>
      </c>
      <c r="I1712" s="109">
        <v>4.4821559340047981E-4</v>
      </c>
      <c r="J1712" s="87">
        <v>4.4821559340047981E-6</v>
      </c>
      <c r="K1712" s="109">
        <v>0.28146507246188679</v>
      </c>
      <c r="L1712" s="103">
        <v>3.4291770489678977E-5</v>
      </c>
      <c r="M1712" s="110">
        <v>-4.5670758382554411</v>
      </c>
      <c r="N1712" s="14">
        <v>0.5</v>
      </c>
      <c r="P1712" s="114">
        <v>1891.3821159259001</v>
      </c>
      <c r="Q1712" s="114">
        <v>12.2097350134278</v>
      </c>
      <c r="R1712" s="74">
        <v>1</v>
      </c>
      <c r="S1712" s="75">
        <v>1</v>
      </c>
      <c r="T1712" s="75" t="s">
        <v>3723</v>
      </c>
      <c r="U1712" s="75">
        <v>0</v>
      </c>
      <c r="V1712" s="76" t="s">
        <v>18</v>
      </c>
      <c r="W1712" s="76" t="s">
        <v>19</v>
      </c>
      <c r="Y1712" s="77">
        <f t="shared" si="104"/>
        <v>0.28146507244605934</v>
      </c>
      <c r="Z1712" s="78">
        <f t="shared" si="105"/>
        <v>3.4291770489678977E-5</v>
      </c>
      <c r="AE1712" s="14" t="s">
        <v>2442</v>
      </c>
      <c r="AF1712" s="14">
        <f t="shared" si="106"/>
        <v>2813.2425221848475</v>
      </c>
      <c r="AG1712" s="14">
        <v>25</v>
      </c>
      <c r="AH1712" s="14">
        <f t="shared" si="107"/>
        <v>-5.5272616457760595</v>
      </c>
      <c r="AU1712" s="14">
        <v>1711</v>
      </c>
      <c r="AV1712" s="14">
        <v>0</v>
      </c>
    </row>
    <row r="1713" spans="1:48" ht="15" x14ac:dyDescent="0.25">
      <c r="A1713" s="14">
        <v>1712</v>
      </c>
      <c r="B1713" s="14">
        <v>23897</v>
      </c>
      <c r="C1713" s="108" t="s">
        <v>3278</v>
      </c>
      <c r="D1713" s="108">
        <v>38</v>
      </c>
      <c r="E1713" s="14" t="s">
        <v>20</v>
      </c>
      <c r="F1713" s="15" t="str">
        <f t="shared" si="108"/>
        <v>HorsethiefCrk2-38</v>
      </c>
      <c r="I1713" s="109">
        <v>3.7580535382549126E-4</v>
      </c>
      <c r="J1713" s="87">
        <v>3.7580535382549127E-6</v>
      </c>
      <c r="K1713" s="109">
        <v>0.28168430628172331</v>
      </c>
      <c r="L1713" s="103">
        <v>5.6261534542832336E-5</v>
      </c>
      <c r="M1713" s="110">
        <v>5.7798379028839442</v>
      </c>
      <c r="N1713" s="14">
        <v>0.5</v>
      </c>
      <c r="P1713" s="114">
        <v>1998.72010235625</v>
      </c>
      <c r="Q1713" s="114">
        <v>47.177641518629201</v>
      </c>
      <c r="R1713" s="74">
        <v>1</v>
      </c>
      <c r="S1713" s="75">
        <v>1</v>
      </c>
      <c r="T1713" s="75" t="s">
        <v>3723</v>
      </c>
      <c r="U1713" s="75">
        <v>0</v>
      </c>
      <c r="V1713" s="76" t="s">
        <v>18</v>
      </c>
      <c r="W1713" s="76" t="s">
        <v>19</v>
      </c>
      <c r="Y1713" s="77">
        <f t="shared" ref="Y1713:Y1776" si="109">K1713-I1713*(EXP((1.867*10^-11)*P1713)-1)</f>
        <v>0.28168430626769969</v>
      </c>
      <c r="Z1713" s="78">
        <f t="shared" ref="Z1713:Z1776" si="110">L1713</f>
        <v>5.6261534542832336E-5</v>
      </c>
      <c r="AE1713" s="14" t="s">
        <v>2442</v>
      </c>
      <c r="AF1713" s="14">
        <f t="shared" si="106"/>
        <v>2262.6231213960587</v>
      </c>
      <c r="AG1713" s="14">
        <v>25</v>
      </c>
      <c r="AH1713" s="14">
        <f t="shared" si="107"/>
        <v>2.0807631638852526</v>
      </c>
      <c r="AU1713" s="14">
        <v>1712</v>
      </c>
      <c r="AV1713" s="14">
        <v>0</v>
      </c>
    </row>
    <row r="1714" spans="1:48" ht="15" x14ac:dyDescent="0.25">
      <c r="A1714" s="14">
        <v>1713</v>
      </c>
      <c r="B1714" s="14">
        <v>23897</v>
      </c>
      <c r="C1714" s="108" t="s">
        <v>3278</v>
      </c>
      <c r="D1714" s="108">
        <v>4</v>
      </c>
      <c r="E1714" s="14" t="s">
        <v>20</v>
      </c>
      <c r="F1714" s="15" t="str">
        <f t="shared" si="108"/>
        <v>HorsethiefCrk2-4</v>
      </c>
      <c r="I1714" s="109">
        <v>1.1598113298314579E-3</v>
      </c>
      <c r="J1714" s="87">
        <v>1.1598113298314579E-5</v>
      </c>
      <c r="K1714" s="109">
        <v>0.281903063145301</v>
      </c>
      <c r="L1714" s="103">
        <v>6.9722478330898932E-5</v>
      </c>
      <c r="M1714" s="110">
        <v>8.007470265316563</v>
      </c>
      <c r="N1714" s="14">
        <v>0.5</v>
      </c>
      <c r="P1714" s="114">
        <v>1798.2162654449801</v>
      </c>
      <c r="Q1714" s="114">
        <v>27.512551994171801</v>
      </c>
      <c r="R1714" s="74">
        <v>1</v>
      </c>
      <c r="S1714" s="75">
        <v>1</v>
      </c>
      <c r="T1714" s="75" t="s">
        <v>3723</v>
      </c>
      <c r="U1714" s="75">
        <v>0</v>
      </c>
      <c r="V1714" s="76" t="s">
        <v>18</v>
      </c>
      <c r="W1714" s="76" t="s">
        <v>19</v>
      </c>
      <c r="Y1714" s="77">
        <f t="shared" si="109"/>
        <v>0.28190306310636298</v>
      </c>
      <c r="Z1714" s="78">
        <f t="shared" si="110"/>
        <v>6.9722478330898932E-5</v>
      </c>
      <c r="AE1714" s="14" t="s">
        <v>2442</v>
      </c>
      <c r="AF1714" s="14">
        <f t="shared" si="106"/>
        <v>1964.9776247819414</v>
      </c>
      <c r="AG1714" s="14">
        <v>25</v>
      </c>
      <c r="AH1714" s="14">
        <f t="shared" si="107"/>
        <v>3.7187281362621785</v>
      </c>
      <c r="AU1714" s="14">
        <v>1713</v>
      </c>
      <c r="AV1714" s="14">
        <v>0</v>
      </c>
    </row>
    <row r="1715" spans="1:48" ht="15" x14ac:dyDescent="0.25">
      <c r="A1715" s="14">
        <v>1714</v>
      </c>
      <c r="B1715" s="14">
        <v>23897</v>
      </c>
      <c r="C1715" s="108" t="s">
        <v>3278</v>
      </c>
      <c r="D1715" s="108">
        <v>40</v>
      </c>
      <c r="E1715" s="14" t="s">
        <v>20</v>
      </c>
      <c r="F1715" s="15" t="str">
        <f t="shared" si="108"/>
        <v>HorsethiefCrk2-40</v>
      </c>
      <c r="I1715" s="109">
        <v>2.4008868724192316E-4</v>
      </c>
      <c r="J1715" s="87">
        <v>2.4008868724192317E-6</v>
      </c>
      <c r="K1715" s="109">
        <v>0.28067985232080883</v>
      </c>
      <c r="L1715" s="103">
        <v>3.9898827768814129E-5</v>
      </c>
      <c r="M1715" s="110">
        <v>-8.2610681174033473</v>
      </c>
      <c r="N1715" s="14">
        <v>0.5</v>
      </c>
      <c r="P1715" s="114">
        <v>2925.79080541541</v>
      </c>
      <c r="Q1715" s="114">
        <v>6.5953861180864797</v>
      </c>
      <c r="R1715" s="74">
        <v>1</v>
      </c>
      <c r="S1715" s="75">
        <v>1</v>
      </c>
      <c r="T1715" s="75" t="s">
        <v>3723</v>
      </c>
      <c r="U1715" s="75">
        <v>0</v>
      </c>
      <c r="V1715" s="76" t="s">
        <v>18</v>
      </c>
      <c r="W1715" s="76" t="s">
        <v>19</v>
      </c>
      <c r="Y1715" s="77">
        <f t="shared" si="109"/>
        <v>0.2806798523076941</v>
      </c>
      <c r="Z1715" s="78">
        <f t="shared" si="110"/>
        <v>3.9898827768814129E-5</v>
      </c>
      <c r="AE1715" s="14" t="s">
        <v>2442</v>
      </c>
      <c r="AF1715" s="14">
        <f t="shared" si="106"/>
        <v>3844.8075353654112</v>
      </c>
      <c r="AG1715" s="14">
        <v>25</v>
      </c>
      <c r="AH1715" s="14">
        <f t="shared" si="107"/>
        <v>-8.2434324392671652</v>
      </c>
      <c r="AU1715" s="14">
        <v>1714</v>
      </c>
      <c r="AV1715" s="14">
        <v>0</v>
      </c>
    </row>
    <row r="1716" spans="1:48" ht="15" x14ac:dyDescent="0.25">
      <c r="A1716" s="14">
        <v>1715</v>
      </c>
      <c r="B1716" s="14">
        <v>23897</v>
      </c>
      <c r="C1716" s="108" t="s">
        <v>3278</v>
      </c>
      <c r="D1716" s="108">
        <v>41</v>
      </c>
      <c r="E1716" s="14" t="s">
        <v>20</v>
      </c>
      <c r="F1716" s="15" t="str">
        <f t="shared" si="108"/>
        <v>HorsethiefCrk2-41</v>
      </c>
      <c r="I1716" s="109">
        <v>3.82033504197025E-4</v>
      </c>
      <c r="J1716" s="87">
        <v>3.82033504197025E-6</v>
      </c>
      <c r="K1716" s="109">
        <v>0.28170536833253806</v>
      </c>
      <c r="L1716" s="103">
        <v>4.5713716307382754E-5</v>
      </c>
      <c r="M1716" s="110">
        <v>3.8002473066356401</v>
      </c>
      <c r="N1716" s="14">
        <v>0.5</v>
      </c>
      <c r="P1716" s="114">
        <v>1879.9748988138599</v>
      </c>
      <c r="Q1716" s="114">
        <v>17.1000687545658</v>
      </c>
      <c r="R1716" s="74">
        <v>1</v>
      </c>
      <c r="S1716" s="75">
        <v>1</v>
      </c>
      <c r="T1716" s="75" t="s">
        <v>3723</v>
      </c>
      <c r="U1716" s="75">
        <v>0</v>
      </c>
      <c r="V1716" s="76" t="s">
        <v>18</v>
      </c>
      <c r="W1716" s="76" t="s">
        <v>19</v>
      </c>
      <c r="Y1716" s="77">
        <f t="shared" si="109"/>
        <v>0.28170536831912901</v>
      </c>
      <c r="Z1716" s="78">
        <f t="shared" si="110"/>
        <v>4.5713716307382754E-5</v>
      </c>
      <c r="AE1716" s="14" t="s">
        <v>2442</v>
      </c>
      <c r="AF1716" s="14">
        <f t="shared" si="106"/>
        <v>2290.6528729697225</v>
      </c>
      <c r="AG1716" s="14">
        <v>25</v>
      </c>
      <c r="AH1716" s="14">
        <f t="shared" si="107"/>
        <v>0.62518184311444114</v>
      </c>
      <c r="AU1716" s="14">
        <v>1715</v>
      </c>
      <c r="AV1716" s="14">
        <v>0</v>
      </c>
    </row>
    <row r="1717" spans="1:48" ht="15" x14ac:dyDescent="0.25">
      <c r="A1717" s="14">
        <v>1716</v>
      </c>
      <c r="B1717" s="14">
        <v>23897</v>
      </c>
      <c r="C1717" s="108" t="s">
        <v>3278</v>
      </c>
      <c r="D1717" s="108">
        <v>42</v>
      </c>
      <c r="E1717" s="14" t="s">
        <v>20</v>
      </c>
      <c r="F1717" s="15" t="str">
        <f t="shared" si="108"/>
        <v>HorsethiefCrk2-42</v>
      </c>
      <c r="I1717" s="109">
        <v>6.6312868704771031E-4</v>
      </c>
      <c r="J1717" s="87">
        <v>6.6312868704771035E-6</v>
      </c>
      <c r="K1717" s="109">
        <v>0.28103052020059915</v>
      </c>
      <c r="L1717" s="103">
        <v>4.2504813183030615E-5</v>
      </c>
      <c r="M1717" s="110">
        <v>-0.82336084067824444</v>
      </c>
      <c r="N1717" s="14">
        <v>0.5</v>
      </c>
      <c r="P1717" s="114">
        <v>2743.8849898595699</v>
      </c>
      <c r="Q1717" s="114">
        <v>5.6642001010738996</v>
      </c>
      <c r="R1717" s="74">
        <v>1</v>
      </c>
      <c r="S1717" s="75">
        <v>1</v>
      </c>
      <c r="T1717" s="75" t="s">
        <v>3723</v>
      </c>
      <c r="U1717" s="75">
        <v>0</v>
      </c>
      <c r="V1717" s="76" t="s">
        <v>18</v>
      </c>
      <c r="W1717" s="76" t="s">
        <v>19</v>
      </c>
      <c r="Y1717" s="77">
        <f t="shared" si="109"/>
        <v>0.28103052016662816</v>
      </c>
      <c r="Z1717" s="78">
        <f t="shared" si="110"/>
        <v>4.2504813183030615E-5</v>
      </c>
      <c r="AE1717" s="14" t="s">
        <v>2442</v>
      </c>
      <c r="AF1717" s="14">
        <f t="shared" si="106"/>
        <v>3254.4660054739647</v>
      </c>
      <c r="AG1717" s="14">
        <v>25</v>
      </c>
      <c r="AH1717" s="14">
        <f t="shared" si="107"/>
        <v>-2.7745300299104736</v>
      </c>
      <c r="AU1717" s="14">
        <v>1716</v>
      </c>
      <c r="AV1717" s="14">
        <v>0</v>
      </c>
    </row>
    <row r="1718" spans="1:48" ht="15" x14ac:dyDescent="0.25">
      <c r="A1718" s="14">
        <v>1717</v>
      </c>
      <c r="B1718" s="14">
        <v>23897</v>
      </c>
      <c r="C1718" s="108" t="s">
        <v>3278</v>
      </c>
      <c r="D1718" s="108">
        <v>43</v>
      </c>
      <c r="E1718" s="14" t="s">
        <v>20</v>
      </c>
      <c r="F1718" s="15" t="str">
        <f t="shared" si="108"/>
        <v>HorsethiefCrk2-43</v>
      </c>
      <c r="I1718" s="109">
        <v>3.5234029112209819E-4</v>
      </c>
      <c r="J1718" s="87">
        <v>3.5234029112209821E-6</v>
      </c>
      <c r="K1718" s="109">
        <v>0.28179559169208174</v>
      </c>
      <c r="L1718" s="103">
        <v>5.4773039296515707E-5</v>
      </c>
      <c r="M1718" s="110">
        <v>5.4667969270072447</v>
      </c>
      <c r="N1718" s="14">
        <v>0.5</v>
      </c>
      <c r="P1718" s="114">
        <v>1810.72038764897</v>
      </c>
      <c r="Q1718" s="114">
        <v>15.9212820286322</v>
      </c>
      <c r="R1718" s="74">
        <v>1</v>
      </c>
      <c r="S1718" s="75">
        <v>1</v>
      </c>
      <c r="T1718" s="75" t="s">
        <v>3723</v>
      </c>
      <c r="U1718" s="75">
        <v>0</v>
      </c>
      <c r="V1718" s="76" t="s">
        <v>18</v>
      </c>
      <c r="W1718" s="76" t="s">
        <v>19</v>
      </c>
      <c r="Y1718" s="77">
        <f t="shared" si="109"/>
        <v>0.28179559168017049</v>
      </c>
      <c r="Z1718" s="78">
        <f t="shared" si="110"/>
        <v>5.4773039296515707E-5</v>
      </c>
      <c r="AE1718" s="14" t="s">
        <v>2442</v>
      </c>
      <c r="AF1718" s="14">
        <f t="shared" si="106"/>
        <v>2133.2150817350057</v>
      </c>
      <c r="AG1718" s="14">
        <v>25</v>
      </c>
      <c r="AH1718" s="14">
        <f t="shared" si="107"/>
        <v>1.8505859757406209</v>
      </c>
      <c r="AU1718" s="14">
        <v>1717</v>
      </c>
      <c r="AV1718" s="14">
        <v>0</v>
      </c>
    </row>
    <row r="1719" spans="1:48" ht="15" x14ac:dyDescent="0.25">
      <c r="A1719" s="14">
        <v>1718</v>
      </c>
      <c r="B1719" s="14">
        <v>23897</v>
      </c>
      <c r="C1719" s="108" t="s">
        <v>3278</v>
      </c>
      <c r="D1719" s="108">
        <v>44</v>
      </c>
      <c r="E1719" s="14" t="s">
        <v>20</v>
      </c>
      <c r="F1719" s="15" t="str">
        <f t="shared" si="108"/>
        <v>HorsethiefCrk2-44</v>
      </c>
      <c r="I1719" s="109">
        <v>4.4282119034124204E-4</v>
      </c>
      <c r="J1719" s="87">
        <v>4.4282119034124202E-6</v>
      </c>
      <c r="K1719" s="109">
        <v>0.28114295441272918</v>
      </c>
      <c r="L1719" s="103">
        <v>4.2015694950983211E-5</v>
      </c>
      <c r="M1719" s="110">
        <v>3.984073781528874</v>
      </c>
      <c r="N1719" s="14">
        <v>0.5</v>
      </c>
      <c r="P1719" s="114">
        <v>2761.1916989502802</v>
      </c>
      <c r="Q1719" s="114">
        <v>9.1193028850907503</v>
      </c>
      <c r="R1719" s="74">
        <v>1</v>
      </c>
      <c r="S1719" s="75">
        <v>1</v>
      </c>
      <c r="T1719" s="75" t="s">
        <v>3723</v>
      </c>
      <c r="U1719" s="75">
        <v>0</v>
      </c>
      <c r="V1719" s="76" t="s">
        <v>18</v>
      </c>
      <c r="W1719" s="76" t="s">
        <v>19</v>
      </c>
      <c r="Y1719" s="77">
        <f t="shared" si="109"/>
        <v>0.28114295438990111</v>
      </c>
      <c r="Z1719" s="78">
        <f t="shared" si="110"/>
        <v>4.2015694950983211E-5</v>
      </c>
      <c r="AE1719" s="14" t="s">
        <v>2442</v>
      </c>
      <c r="AF1719" s="14">
        <f t="shared" si="106"/>
        <v>2975.9465489975796</v>
      </c>
      <c r="AG1719" s="14">
        <v>25</v>
      </c>
      <c r="AH1719" s="14">
        <f t="shared" si="107"/>
        <v>0.76034836877123069</v>
      </c>
      <c r="AU1719" s="14">
        <v>1718</v>
      </c>
      <c r="AV1719" s="14">
        <v>0</v>
      </c>
    </row>
    <row r="1720" spans="1:48" ht="15" x14ac:dyDescent="0.25">
      <c r="A1720" s="14">
        <v>1719</v>
      </c>
      <c r="B1720" s="14">
        <v>23897</v>
      </c>
      <c r="C1720" s="108" t="s">
        <v>3278</v>
      </c>
      <c r="D1720" s="108">
        <v>45</v>
      </c>
      <c r="E1720" s="14" t="s">
        <v>20</v>
      </c>
      <c r="F1720" s="15" t="str">
        <f t="shared" si="108"/>
        <v>HorsethiefCrk2-45</v>
      </c>
      <c r="I1720" s="109">
        <v>9.9266139895726473E-4</v>
      </c>
      <c r="J1720" s="87">
        <v>9.9266139895726474E-6</v>
      </c>
      <c r="K1720" s="109">
        <v>0.28137166531144814</v>
      </c>
      <c r="L1720" s="103">
        <v>3.1377458979880172E-5</v>
      </c>
      <c r="M1720" s="110">
        <v>-11.126834931420859</v>
      </c>
      <c r="N1720" s="14">
        <v>0.5</v>
      </c>
      <c r="P1720" s="114">
        <v>1776.82942587764</v>
      </c>
      <c r="Q1720" s="114">
        <v>11.5742448145892</v>
      </c>
      <c r="R1720" s="74">
        <v>1</v>
      </c>
      <c r="S1720" s="75">
        <v>1</v>
      </c>
      <c r="T1720" s="75" t="s">
        <v>3723</v>
      </c>
      <c r="U1720" s="75">
        <v>0</v>
      </c>
      <c r="V1720" s="76" t="s">
        <v>18</v>
      </c>
      <c r="W1720" s="76" t="s">
        <v>19</v>
      </c>
      <c r="Y1720" s="77">
        <f t="shared" si="109"/>
        <v>0.2813716652785182</v>
      </c>
      <c r="Z1720" s="78">
        <f t="shared" si="110"/>
        <v>3.1377458979880172E-5</v>
      </c>
      <c r="AE1720" s="14" t="s">
        <v>2442</v>
      </c>
      <c r="AF1720" s="14">
        <f t="shared" si="106"/>
        <v>3125.0298401091072</v>
      </c>
      <c r="AG1720" s="14">
        <v>25</v>
      </c>
      <c r="AH1720" s="14">
        <f t="shared" si="107"/>
        <v>-10.350613920162395</v>
      </c>
      <c r="AU1720" s="14">
        <v>1719</v>
      </c>
      <c r="AV1720" s="14">
        <v>0</v>
      </c>
    </row>
    <row r="1721" spans="1:48" ht="15" x14ac:dyDescent="0.25">
      <c r="A1721" s="14">
        <v>1720</v>
      </c>
      <c r="B1721" s="14">
        <v>23897</v>
      </c>
      <c r="C1721" s="108" t="s">
        <v>3278</v>
      </c>
      <c r="D1721" s="108">
        <v>5</v>
      </c>
      <c r="E1721" s="14" t="s">
        <v>20</v>
      </c>
      <c r="F1721" s="15" t="str">
        <f t="shared" si="108"/>
        <v>HorsethiefCrk2-5</v>
      </c>
      <c r="I1721" s="109">
        <v>7.1424370520214791E-4</v>
      </c>
      <c r="J1721" s="87">
        <v>7.1424370520214796E-6</v>
      </c>
      <c r="K1721" s="109">
        <v>0.28092164219752369</v>
      </c>
      <c r="L1721" s="103">
        <v>6.0736245866845013E-5</v>
      </c>
      <c r="M1721" s="110">
        <v>0.25334636150287082</v>
      </c>
      <c r="N1721" s="14">
        <v>0.5</v>
      </c>
      <c r="P1721" s="114">
        <v>2963.4170304991599</v>
      </c>
      <c r="Q1721" s="114">
        <v>12.5788563160986</v>
      </c>
      <c r="R1721" s="74">
        <v>1</v>
      </c>
      <c r="S1721" s="75">
        <v>1</v>
      </c>
      <c r="T1721" s="75" t="s">
        <v>3723</v>
      </c>
      <c r="U1721" s="75">
        <v>0</v>
      </c>
      <c r="V1721" s="76" t="s">
        <v>18</v>
      </c>
      <c r="W1721" s="76" t="s">
        <v>19</v>
      </c>
      <c r="Y1721" s="77">
        <f t="shared" si="109"/>
        <v>0.28092164215800675</v>
      </c>
      <c r="Z1721" s="78">
        <f t="shared" si="110"/>
        <v>6.0736245866845013E-5</v>
      </c>
      <c r="AE1721" s="14" t="s">
        <v>2442</v>
      </c>
      <c r="AF1721" s="14">
        <f t="shared" si="106"/>
        <v>3361.6468023697093</v>
      </c>
      <c r="AG1721" s="14">
        <v>25</v>
      </c>
      <c r="AH1721" s="14">
        <f t="shared" si="107"/>
        <v>-1.9828335577184772</v>
      </c>
      <c r="AU1721" s="14">
        <v>1720</v>
      </c>
      <c r="AV1721" s="14">
        <v>0</v>
      </c>
    </row>
    <row r="1722" spans="1:48" ht="15" x14ac:dyDescent="0.25">
      <c r="A1722" s="14">
        <v>1721</v>
      </c>
      <c r="B1722" s="14">
        <v>23897</v>
      </c>
      <c r="C1722" s="108" t="s">
        <v>3278</v>
      </c>
      <c r="D1722" s="108">
        <v>51</v>
      </c>
      <c r="E1722" s="14" t="s">
        <v>20</v>
      </c>
      <c r="F1722" s="15" t="str">
        <f t="shared" si="108"/>
        <v>HorsethiefCrk2-51</v>
      </c>
      <c r="I1722" s="109">
        <v>9.7336839163251392E-4</v>
      </c>
      <c r="J1722" s="87">
        <v>9.7336839163251397E-6</v>
      </c>
      <c r="K1722" s="109">
        <v>0.28106296031445732</v>
      </c>
      <c r="L1722" s="103">
        <v>4.2565114330165415E-5</v>
      </c>
      <c r="M1722" s="110">
        <v>5.700647272668391</v>
      </c>
      <c r="N1722" s="14">
        <v>0.5</v>
      </c>
      <c r="P1722" s="114">
        <v>3004.0937271592802</v>
      </c>
      <c r="Q1722" s="114">
        <v>7.4555145176618698</v>
      </c>
      <c r="R1722" s="74">
        <v>1</v>
      </c>
      <c r="S1722" s="75">
        <v>1</v>
      </c>
      <c r="T1722" s="75" t="s">
        <v>3723</v>
      </c>
      <c r="U1722" s="75">
        <v>0</v>
      </c>
      <c r="V1722" s="76" t="s">
        <v>18</v>
      </c>
      <c r="W1722" s="76" t="s">
        <v>19</v>
      </c>
      <c r="Y1722" s="77">
        <f t="shared" si="109"/>
        <v>0.28106296025986455</v>
      </c>
      <c r="Z1722" s="78">
        <f t="shared" si="110"/>
        <v>4.2565114330165415E-5</v>
      </c>
      <c r="AE1722" s="14" t="s">
        <v>2442</v>
      </c>
      <c r="AF1722" s="14">
        <f t="shared" si="106"/>
        <v>3064.5060727031478</v>
      </c>
      <c r="AG1722" s="14">
        <v>25</v>
      </c>
      <c r="AH1722" s="14">
        <f t="shared" si="107"/>
        <v>2.0225347593149929</v>
      </c>
      <c r="AU1722" s="14">
        <v>1721</v>
      </c>
      <c r="AV1722" s="14">
        <v>0</v>
      </c>
    </row>
    <row r="1723" spans="1:48" ht="15" x14ac:dyDescent="0.25">
      <c r="A1723" s="14">
        <v>1722</v>
      </c>
      <c r="B1723" s="14">
        <v>23897</v>
      </c>
      <c r="C1723" s="108" t="s">
        <v>3278</v>
      </c>
      <c r="D1723" s="108">
        <v>54</v>
      </c>
      <c r="E1723" s="14" t="s">
        <v>20</v>
      </c>
      <c r="F1723" s="15" t="str">
        <f t="shared" si="108"/>
        <v>HorsethiefCrk2-54</v>
      </c>
      <c r="I1723" s="109">
        <v>3.250295624947261E-4</v>
      </c>
      <c r="J1723" s="87">
        <v>3.2502956249472609E-6</v>
      </c>
      <c r="K1723" s="109">
        <v>0.28090086677408543</v>
      </c>
      <c r="L1723" s="103">
        <v>3.7588125841244678E-5</v>
      </c>
      <c r="M1723" s="110">
        <v>-7.2114440706760874E-2</v>
      </c>
      <c r="N1723" s="14">
        <v>0.5</v>
      </c>
      <c r="P1723" s="114">
        <v>2946.5553492706499</v>
      </c>
      <c r="Q1723" s="114">
        <v>7.8905716766182703</v>
      </c>
      <c r="R1723" s="74">
        <v>1</v>
      </c>
      <c r="S1723" s="75">
        <v>1</v>
      </c>
      <c r="T1723" s="75" t="s">
        <v>3723</v>
      </c>
      <c r="U1723" s="75">
        <v>0</v>
      </c>
      <c r="V1723" s="76" t="s">
        <v>18</v>
      </c>
      <c r="W1723" s="76" t="s">
        <v>19</v>
      </c>
      <c r="Y1723" s="77">
        <f t="shared" si="109"/>
        <v>0.28090086675620485</v>
      </c>
      <c r="Z1723" s="78">
        <f t="shared" si="110"/>
        <v>3.7588125841244678E-5</v>
      </c>
      <c r="AE1723" s="14" t="s">
        <v>2442</v>
      </c>
      <c r="AF1723" s="14">
        <f t="shared" si="106"/>
        <v>3369.2054564726382</v>
      </c>
      <c r="AG1723" s="14">
        <v>25</v>
      </c>
      <c r="AH1723" s="14">
        <f t="shared" si="107"/>
        <v>-2.2221429711079126</v>
      </c>
      <c r="AU1723" s="14">
        <v>1722</v>
      </c>
      <c r="AV1723" s="14">
        <v>0</v>
      </c>
    </row>
    <row r="1724" spans="1:48" ht="15" x14ac:dyDescent="0.25">
      <c r="A1724" s="14">
        <v>1723</v>
      </c>
      <c r="B1724" s="14">
        <v>23897</v>
      </c>
      <c r="C1724" s="108" t="s">
        <v>3278</v>
      </c>
      <c r="D1724" s="108">
        <v>6</v>
      </c>
      <c r="E1724" s="14" t="s">
        <v>20</v>
      </c>
      <c r="F1724" s="15" t="str">
        <f t="shared" si="108"/>
        <v>HorsethiefCrk2-6</v>
      </c>
      <c r="I1724" s="109">
        <v>5.4107744690443614E-4</v>
      </c>
      <c r="J1724" s="87">
        <v>5.4107744690443612E-6</v>
      </c>
      <c r="K1724" s="109">
        <v>0.28112132251059818</v>
      </c>
      <c r="L1724" s="103">
        <v>8.9438388698018061E-5</v>
      </c>
      <c r="M1724" s="110">
        <v>1.7115945002776911</v>
      </c>
      <c r="N1724" s="14">
        <v>0.5</v>
      </c>
      <c r="P1724" s="114">
        <v>2703.7533761602199</v>
      </c>
      <c r="Q1724" s="114">
        <v>16.486183817175501</v>
      </c>
      <c r="R1724" s="74">
        <v>1</v>
      </c>
      <c r="S1724" s="75">
        <v>1</v>
      </c>
      <c r="T1724" s="75" t="s">
        <v>3723</v>
      </c>
      <c r="U1724" s="75">
        <v>0</v>
      </c>
      <c r="V1724" s="76" t="s">
        <v>18</v>
      </c>
      <c r="W1724" s="76" t="s">
        <v>19</v>
      </c>
      <c r="Y1724" s="77">
        <f t="shared" si="109"/>
        <v>0.28112132248328509</v>
      </c>
      <c r="Z1724" s="78">
        <f t="shared" si="110"/>
        <v>8.9438388698018061E-5</v>
      </c>
      <c r="AE1724" s="14" t="s">
        <v>2442</v>
      </c>
      <c r="AF1724" s="14">
        <f t="shared" si="106"/>
        <v>3069.2893919992657</v>
      </c>
      <c r="AG1724" s="14">
        <v>25</v>
      </c>
      <c r="AH1724" s="14">
        <f t="shared" si="107"/>
        <v>-0.91059227920758012</v>
      </c>
      <c r="AU1724" s="14">
        <v>1723</v>
      </c>
      <c r="AV1724" s="14">
        <v>0</v>
      </c>
    </row>
    <row r="1725" spans="1:48" ht="15" x14ac:dyDescent="0.25">
      <c r="A1725" s="14">
        <v>1724</v>
      </c>
      <c r="B1725" s="14">
        <v>23897</v>
      </c>
      <c r="C1725" s="108" t="s">
        <v>3278</v>
      </c>
      <c r="D1725" s="108">
        <v>68</v>
      </c>
      <c r="E1725" s="14" t="s">
        <v>20</v>
      </c>
      <c r="F1725" s="15" t="str">
        <f t="shared" si="108"/>
        <v>HorsethiefCrk2-68</v>
      </c>
      <c r="I1725" s="109">
        <v>8.6752335826068374E-4</v>
      </c>
      <c r="J1725" s="87">
        <v>8.6752335826068369E-6</v>
      </c>
      <c r="K1725" s="109">
        <v>0.28047457265619008</v>
      </c>
      <c r="L1725" s="103">
        <v>7.3148653968733982E-5</v>
      </c>
      <c r="M1725" s="110">
        <v>-2.3818154193044894</v>
      </c>
      <c r="N1725" s="14">
        <v>0.5</v>
      </c>
      <c r="P1725" s="114">
        <v>3551.1949549186802</v>
      </c>
      <c r="Q1725" s="114">
        <v>2.4975439532233898</v>
      </c>
      <c r="R1725" s="74">
        <v>1</v>
      </c>
      <c r="S1725" s="75">
        <v>1</v>
      </c>
      <c r="T1725" s="75" t="s">
        <v>3723</v>
      </c>
      <c r="U1725" s="75">
        <v>0</v>
      </c>
      <c r="V1725" s="76" t="s">
        <v>18</v>
      </c>
      <c r="W1725" s="76" t="s">
        <v>19</v>
      </c>
      <c r="Y1725" s="77">
        <f t="shared" si="109"/>
        <v>0.28047457259867259</v>
      </c>
      <c r="Z1725" s="78">
        <f t="shared" si="110"/>
        <v>7.3148653968733982E-5</v>
      </c>
      <c r="AE1725" s="14" t="s">
        <v>2442</v>
      </c>
      <c r="AF1725" s="14">
        <f t="shared" si="106"/>
        <v>3983.5423878353668</v>
      </c>
      <c r="AG1725" s="14">
        <v>25</v>
      </c>
      <c r="AH1725" s="14">
        <f t="shared" si="107"/>
        <v>-3.9204525141944773</v>
      </c>
      <c r="AU1725" s="14">
        <v>1724</v>
      </c>
      <c r="AV1725" s="14">
        <v>0</v>
      </c>
    </row>
    <row r="1726" spans="1:48" ht="15" x14ac:dyDescent="0.25">
      <c r="A1726" s="14">
        <v>1725</v>
      </c>
      <c r="B1726" s="14">
        <v>23897</v>
      </c>
      <c r="C1726" s="108" t="s">
        <v>3278</v>
      </c>
      <c r="D1726" s="108">
        <v>7</v>
      </c>
      <c r="E1726" s="14" t="s">
        <v>20</v>
      </c>
      <c r="F1726" s="15" t="str">
        <f t="shared" si="108"/>
        <v>HorsethiefCrk2-7</v>
      </c>
      <c r="I1726" s="109">
        <v>5.450891716947743E-4</v>
      </c>
      <c r="J1726" s="87">
        <v>5.4508917169477433E-6</v>
      </c>
      <c r="K1726" s="109">
        <v>0.28170169900216169</v>
      </c>
      <c r="L1726" s="103">
        <v>6.5415082115627147E-5</v>
      </c>
      <c r="M1726" s="110">
        <v>2.8955588280110689</v>
      </c>
      <c r="N1726" s="14">
        <v>0.5</v>
      </c>
      <c r="P1726" s="114">
        <v>1854.71990418939</v>
      </c>
      <c r="Q1726" s="114">
        <v>4.2604804098498299</v>
      </c>
      <c r="R1726" s="74">
        <v>1</v>
      </c>
      <c r="S1726" s="75">
        <v>1</v>
      </c>
      <c r="T1726" s="75" t="s">
        <v>3723</v>
      </c>
      <c r="U1726" s="75">
        <v>0</v>
      </c>
      <c r="V1726" s="76" t="s">
        <v>18</v>
      </c>
      <c r="W1726" s="76" t="s">
        <v>19</v>
      </c>
      <c r="Y1726" s="77">
        <f t="shared" si="109"/>
        <v>0.28170169898328656</v>
      </c>
      <c r="Z1726" s="78">
        <f t="shared" si="110"/>
        <v>6.5415082115627147E-5</v>
      </c>
      <c r="AE1726" s="14" t="s">
        <v>2442</v>
      </c>
      <c r="AF1726" s="14">
        <f t="shared" si="106"/>
        <v>2326.9403951519221</v>
      </c>
      <c r="AG1726" s="14">
        <v>25</v>
      </c>
      <c r="AH1726" s="14">
        <f t="shared" si="107"/>
        <v>-4.0030273521272995E-2</v>
      </c>
      <c r="AU1726" s="14">
        <v>1725</v>
      </c>
      <c r="AV1726" s="14">
        <v>0</v>
      </c>
    </row>
    <row r="1727" spans="1:48" ht="15" x14ac:dyDescent="0.25">
      <c r="A1727" s="14">
        <v>1726</v>
      </c>
      <c r="B1727" s="14">
        <v>23897</v>
      </c>
      <c r="C1727" s="108" t="s">
        <v>3278</v>
      </c>
      <c r="D1727" s="108">
        <v>71</v>
      </c>
      <c r="E1727" s="14" t="s">
        <v>20</v>
      </c>
      <c r="F1727" s="15" t="str">
        <f t="shared" si="108"/>
        <v>HorsethiefCrk2-71</v>
      </c>
      <c r="I1727" s="109">
        <v>3.1106309868442011E-4</v>
      </c>
      <c r="J1727" s="87">
        <v>3.1106309868442012E-6</v>
      </c>
      <c r="K1727" s="109">
        <v>0.28122169681185927</v>
      </c>
      <c r="L1727" s="103">
        <v>7.2814736502331451E-5</v>
      </c>
      <c r="M1727" s="110">
        <v>2.7092042868015476</v>
      </c>
      <c r="N1727" s="14">
        <v>0.5</v>
      </c>
      <c r="P1727" s="114">
        <v>2574.6529257924299</v>
      </c>
      <c r="Q1727" s="114">
        <v>69.4618082334093</v>
      </c>
      <c r="R1727" s="74">
        <v>1</v>
      </c>
      <c r="S1727" s="75">
        <v>1</v>
      </c>
      <c r="T1727" s="75" t="s">
        <v>3723</v>
      </c>
      <c r="U1727" s="75">
        <v>0</v>
      </c>
      <c r="V1727" s="76" t="s">
        <v>18</v>
      </c>
      <c r="W1727" s="76" t="s">
        <v>19</v>
      </c>
      <c r="Y1727" s="77">
        <f t="shared" si="109"/>
        <v>0.28122169679690684</v>
      </c>
      <c r="Z1727" s="78">
        <f t="shared" si="110"/>
        <v>7.2814736502331451E-5</v>
      </c>
      <c r="AE1727" s="14" t="s">
        <v>2442</v>
      </c>
      <c r="AF1727" s="14">
        <f t="shared" si="106"/>
        <v>2906.7362862526988</v>
      </c>
      <c r="AG1727" s="14">
        <v>25</v>
      </c>
      <c r="AH1727" s="14">
        <f t="shared" si="107"/>
        <v>-0.17705567146945045</v>
      </c>
      <c r="AU1727" s="14">
        <v>1726</v>
      </c>
      <c r="AV1727" s="14">
        <v>0</v>
      </c>
    </row>
    <row r="1728" spans="1:48" ht="15" x14ac:dyDescent="0.25">
      <c r="A1728" s="14">
        <v>1727</v>
      </c>
      <c r="B1728" s="14">
        <v>23897</v>
      </c>
      <c r="C1728" s="108" t="s">
        <v>3278</v>
      </c>
      <c r="D1728" s="108">
        <v>72</v>
      </c>
      <c r="E1728" s="14" t="s">
        <v>20</v>
      </c>
      <c r="F1728" s="15" t="str">
        <f t="shared" si="108"/>
        <v>HorsethiefCrk2-72</v>
      </c>
      <c r="I1728" s="109">
        <v>2.4101524743977369E-4</v>
      </c>
      <c r="J1728" s="87">
        <v>2.410152474397737E-6</v>
      </c>
      <c r="K1728" s="109">
        <v>0.28163830113275501</v>
      </c>
      <c r="L1728" s="103">
        <v>7.914574699020659E-5</v>
      </c>
      <c r="M1728" s="110">
        <v>0.9102535540939094</v>
      </c>
      <c r="N1728" s="14">
        <v>0.5</v>
      </c>
      <c r="P1728" s="114">
        <v>1850.2520304950101</v>
      </c>
      <c r="Q1728" s="114">
        <v>30.705325608682902</v>
      </c>
      <c r="R1728" s="74">
        <v>1</v>
      </c>
      <c r="S1728" s="75">
        <v>1</v>
      </c>
      <c r="T1728" s="75" t="s">
        <v>3723</v>
      </c>
      <c r="U1728" s="75">
        <v>0</v>
      </c>
      <c r="V1728" s="76" t="s">
        <v>18</v>
      </c>
      <c r="W1728" s="76" t="s">
        <v>19</v>
      </c>
      <c r="Y1728" s="77">
        <f t="shared" si="109"/>
        <v>0.28163830112442934</v>
      </c>
      <c r="Z1728" s="78">
        <f t="shared" si="110"/>
        <v>7.914574699020659E-5</v>
      </c>
      <c r="AE1728" s="14" t="s">
        <v>2442</v>
      </c>
      <c r="AF1728" s="14">
        <f t="shared" si="106"/>
        <v>2445.0685717281585</v>
      </c>
      <c r="AG1728" s="14">
        <v>25</v>
      </c>
      <c r="AH1728" s="14">
        <f t="shared" si="107"/>
        <v>-1.499813563166243</v>
      </c>
      <c r="AU1728" s="14">
        <v>1727</v>
      </c>
      <c r="AV1728" s="14">
        <v>0</v>
      </c>
    </row>
    <row r="1729" spans="1:48" ht="15" x14ac:dyDescent="0.25">
      <c r="A1729" s="14">
        <v>1728</v>
      </c>
      <c r="B1729" s="14">
        <v>23897</v>
      </c>
      <c r="C1729" s="108" t="s">
        <v>3278</v>
      </c>
      <c r="D1729" s="108">
        <v>8</v>
      </c>
      <c r="E1729" s="14" t="s">
        <v>20</v>
      </c>
      <c r="F1729" s="15" t="str">
        <f t="shared" si="108"/>
        <v>HorsethiefCrk2-8</v>
      </c>
      <c r="I1729" s="109">
        <v>2.8396631158279285E-4</v>
      </c>
      <c r="J1729" s="87">
        <v>2.8396631158279284E-6</v>
      </c>
      <c r="K1729" s="109">
        <v>0.28099476579754684</v>
      </c>
      <c r="L1729" s="103">
        <v>6.9391716199675507E-5</v>
      </c>
      <c r="M1729" s="110">
        <v>3.6344531115606316</v>
      </c>
      <c r="N1729" s="14">
        <v>0.5</v>
      </c>
      <c r="P1729" s="114">
        <v>2959.2545157771801</v>
      </c>
      <c r="Q1729" s="114">
        <v>4.8220657329100103</v>
      </c>
      <c r="R1729" s="74">
        <v>1</v>
      </c>
      <c r="S1729" s="75">
        <v>1</v>
      </c>
      <c r="T1729" s="75" t="s">
        <v>3723</v>
      </c>
      <c r="U1729" s="75">
        <v>0</v>
      </c>
      <c r="V1729" s="76" t="s">
        <v>18</v>
      </c>
      <c r="W1729" s="76" t="s">
        <v>19</v>
      </c>
      <c r="Y1729" s="77">
        <f t="shared" si="109"/>
        <v>0.28099476578185789</v>
      </c>
      <c r="Z1729" s="78">
        <f t="shared" si="110"/>
        <v>6.9391716199675507E-5</v>
      </c>
      <c r="AE1729" s="14" t="s">
        <v>2442</v>
      </c>
      <c r="AF1729" s="14">
        <f t="shared" si="106"/>
        <v>3154.0292524974266</v>
      </c>
      <c r="AG1729" s="14">
        <v>25</v>
      </c>
      <c r="AH1729" s="14">
        <f t="shared" si="107"/>
        <v>0.50327434673575833</v>
      </c>
      <c r="AU1729" s="14">
        <v>1728</v>
      </c>
      <c r="AV1729" s="14">
        <v>0</v>
      </c>
    </row>
    <row r="1730" spans="1:48" ht="15" x14ac:dyDescent="0.25">
      <c r="A1730" s="14">
        <v>1729</v>
      </c>
      <c r="B1730" s="14">
        <v>23897</v>
      </c>
      <c r="C1730" s="108" t="s">
        <v>3278</v>
      </c>
      <c r="D1730" s="108">
        <v>80</v>
      </c>
      <c r="E1730" s="14" t="s">
        <v>20</v>
      </c>
      <c r="F1730" s="15" t="str">
        <f t="shared" si="108"/>
        <v>HorsethiefCrk2-80</v>
      </c>
      <c r="I1730" s="109">
        <v>3.9647954217968216E-4</v>
      </c>
      <c r="J1730" s="87">
        <v>3.9647954217968216E-6</v>
      </c>
      <c r="K1730" s="109">
        <v>0.28059268385177416</v>
      </c>
      <c r="L1730" s="103">
        <v>7.4653886502172064E-5</v>
      </c>
      <c r="M1730" s="110">
        <v>-0.83944195821028522</v>
      </c>
      <c r="N1730" s="14">
        <v>0.5</v>
      </c>
      <c r="P1730" s="114">
        <v>3388.9012121497699</v>
      </c>
      <c r="Q1730" s="114">
        <v>4.4949482952845301</v>
      </c>
      <c r="R1730" s="74">
        <v>1</v>
      </c>
      <c r="S1730" s="75">
        <v>1</v>
      </c>
      <c r="T1730" s="75" t="s">
        <v>3723</v>
      </c>
      <c r="U1730" s="75">
        <v>0</v>
      </c>
      <c r="V1730" s="76" t="s">
        <v>18</v>
      </c>
      <c r="W1730" s="76" t="s">
        <v>19</v>
      </c>
      <c r="Y1730" s="77">
        <f t="shared" si="109"/>
        <v>0.28059268382668856</v>
      </c>
      <c r="Z1730" s="78">
        <f t="shared" si="110"/>
        <v>7.4653886502172064E-5</v>
      </c>
      <c r="AE1730" s="14" t="s">
        <v>2442</v>
      </c>
      <c r="AF1730" s="14">
        <f t="shared" si="106"/>
        <v>3763.8236957603731</v>
      </c>
      <c r="AG1730" s="14">
        <v>25</v>
      </c>
      <c r="AH1730" s="14">
        <f t="shared" si="107"/>
        <v>-2.7863543810369742</v>
      </c>
      <c r="AU1730" s="14">
        <v>1729</v>
      </c>
      <c r="AV1730" s="14">
        <v>0</v>
      </c>
    </row>
    <row r="1731" spans="1:48" ht="15" x14ac:dyDescent="0.25">
      <c r="A1731" s="14">
        <v>1730</v>
      </c>
      <c r="B1731" s="14">
        <v>23897</v>
      </c>
      <c r="C1731" s="108" t="s">
        <v>3278</v>
      </c>
      <c r="D1731" s="108">
        <v>81</v>
      </c>
      <c r="E1731" s="14" t="s">
        <v>20</v>
      </c>
      <c r="F1731" s="15" t="str">
        <f t="shared" si="108"/>
        <v>HorsethiefCrk2-81</v>
      </c>
      <c r="I1731" s="109">
        <v>3.2765843389373538E-4</v>
      </c>
      <c r="J1731" s="87">
        <v>3.276584338937354E-6</v>
      </c>
      <c r="K1731" s="109">
        <v>0.28072734340974415</v>
      </c>
      <c r="L1731" s="103">
        <v>6.4374828708228956E-5</v>
      </c>
      <c r="M1731" s="110">
        <v>-2.136764213718223</v>
      </c>
      <c r="N1731" s="14">
        <v>0.5</v>
      </c>
      <c r="P1731" s="114">
        <v>3123.2948841069901</v>
      </c>
      <c r="Q1731" s="114">
        <v>5.7638483148004998</v>
      </c>
      <c r="R1731" s="74">
        <v>1</v>
      </c>
      <c r="S1731" s="75">
        <v>1</v>
      </c>
      <c r="T1731" s="75" t="s">
        <v>3723</v>
      </c>
      <c r="U1731" s="75">
        <v>0</v>
      </c>
      <c r="V1731" s="76" t="s">
        <v>18</v>
      </c>
      <c r="W1731" s="76" t="s">
        <v>19</v>
      </c>
      <c r="Y1731" s="77">
        <f t="shared" si="109"/>
        <v>0.28072734339063776</v>
      </c>
      <c r="Z1731" s="78">
        <f t="shared" si="110"/>
        <v>6.4374828708228956E-5</v>
      </c>
      <c r="AE1731" s="14" t="s">
        <v>2442</v>
      </c>
      <c r="AF1731" s="14">
        <f t="shared" ref="AF1731:AF1794" si="111">LN((K1731-(EXP(0.00000000001867*P1731*1000000)-1)*(I1731-0.015)-0.28325)/(0.015-0.0384)+1)/0.00000000001867/1000000</f>
        <v>3631.7249349260092</v>
      </c>
      <c r="AG1731" s="14">
        <v>25</v>
      </c>
      <c r="AH1731" s="14">
        <f t="shared" ref="AH1731:AH1794" si="112">(M1731-2.95)/1.36</f>
        <v>-3.7402678042045756</v>
      </c>
      <c r="AU1731" s="14">
        <v>1730</v>
      </c>
      <c r="AV1731" s="14">
        <v>0</v>
      </c>
    </row>
    <row r="1732" spans="1:48" ht="15" x14ac:dyDescent="0.25">
      <c r="A1732" s="14">
        <v>1731</v>
      </c>
      <c r="B1732" s="14">
        <v>23897</v>
      </c>
      <c r="C1732" s="108" t="s">
        <v>3278</v>
      </c>
      <c r="D1732" s="108">
        <v>9</v>
      </c>
      <c r="E1732" s="14" t="s">
        <v>20</v>
      </c>
      <c r="F1732" s="15" t="str">
        <f t="shared" si="108"/>
        <v>HorsethiefCrk2-9</v>
      </c>
      <c r="I1732" s="109">
        <v>8.486031886195248E-4</v>
      </c>
      <c r="J1732" s="87">
        <v>8.4860318861952474E-6</v>
      </c>
      <c r="K1732" s="109">
        <v>0.2812557702643767</v>
      </c>
      <c r="L1732" s="103">
        <v>6.9945141338844947E-5</v>
      </c>
      <c r="M1732" s="110">
        <v>-6.3807491708156583</v>
      </c>
      <c r="N1732" s="14">
        <v>0.5</v>
      </c>
      <c r="P1732" s="114">
        <v>2163.6335939882902</v>
      </c>
      <c r="Q1732" s="114">
        <v>20.089595722357899</v>
      </c>
      <c r="R1732" s="74">
        <v>1</v>
      </c>
      <c r="S1732" s="75">
        <v>1</v>
      </c>
      <c r="T1732" s="75" t="s">
        <v>3723</v>
      </c>
      <c r="U1732" s="75">
        <v>0</v>
      </c>
      <c r="V1732" s="76" t="s">
        <v>18</v>
      </c>
      <c r="W1732" s="76" t="s">
        <v>19</v>
      </c>
      <c r="Y1732" s="77">
        <f t="shared" si="109"/>
        <v>0.28125577023009735</v>
      </c>
      <c r="Z1732" s="78">
        <f t="shared" si="110"/>
        <v>6.9945141338844947E-5</v>
      </c>
      <c r="AE1732" s="14" t="s">
        <v>2442</v>
      </c>
      <c r="AF1732" s="14">
        <f t="shared" si="111"/>
        <v>3135.8473163871554</v>
      </c>
      <c r="AG1732" s="14">
        <v>25</v>
      </c>
      <c r="AH1732" s="14">
        <f t="shared" si="112"/>
        <v>-6.860844978540924</v>
      </c>
      <c r="AU1732" s="14">
        <v>1731</v>
      </c>
      <c r="AV1732" s="14">
        <v>0</v>
      </c>
    </row>
    <row r="1733" spans="1:48" ht="15" x14ac:dyDescent="0.25">
      <c r="A1733" s="14">
        <v>1732</v>
      </c>
      <c r="B1733" s="14">
        <v>23897</v>
      </c>
      <c r="C1733" s="108" t="s">
        <v>981</v>
      </c>
      <c r="D1733" s="108">
        <v>1</v>
      </c>
      <c r="E1733" s="14" t="s">
        <v>20</v>
      </c>
      <c r="F1733" s="15" t="s">
        <v>1331</v>
      </c>
      <c r="I1733" s="109">
        <v>3.6863443402961114E-4</v>
      </c>
      <c r="J1733" s="87">
        <v>3.6863443402961114E-6</v>
      </c>
      <c r="K1733" s="109">
        <v>0.28117258173715376</v>
      </c>
      <c r="L1733" s="103">
        <v>4.7525122003731997E-5</v>
      </c>
      <c r="M1733" s="110">
        <v>5.7829694709998769</v>
      </c>
      <c r="N1733" s="14">
        <v>0.5</v>
      </c>
      <c r="P1733" s="114">
        <v>2786.8687747061999</v>
      </c>
      <c r="Q1733" s="114">
        <v>18.137318347706199</v>
      </c>
      <c r="R1733" s="74">
        <v>1</v>
      </c>
      <c r="S1733" s="75">
        <v>1</v>
      </c>
      <c r="T1733" s="75" t="s">
        <v>3723</v>
      </c>
      <c r="U1733" s="75">
        <v>0</v>
      </c>
      <c r="V1733" s="76" t="s">
        <v>18</v>
      </c>
      <c r="W1733" s="76" t="s">
        <v>19</v>
      </c>
      <c r="Y1733" s="77">
        <f t="shared" si="109"/>
        <v>0.28117258171797338</v>
      </c>
      <c r="Z1733" s="78">
        <f t="shared" si="110"/>
        <v>4.7525122003731997E-5</v>
      </c>
      <c r="AE1733" s="14" t="s">
        <v>2442</v>
      </c>
      <c r="AF1733" s="14">
        <f t="shared" si="111"/>
        <v>2887.2294565240823</v>
      </c>
      <c r="AG1733" s="14">
        <v>25</v>
      </c>
      <c r="AH1733" s="14">
        <f t="shared" si="112"/>
        <v>2.0830657874999092</v>
      </c>
      <c r="AU1733" s="14">
        <v>1732</v>
      </c>
      <c r="AV1733" s="14">
        <v>0</v>
      </c>
    </row>
    <row r="1734" spans="1:48" ht="15" x14ac:dyDescent="0.25">
      <c r="A1734" s="14">
        <v>1733</v>
      </c>
      <c r="B1734" s="14">
        <v>23897</v>
      </c>
      <c r="C1734" s="108" t="s">
        <v>981</v>
      </c>
      <c r="D1734" s="108">
        <v>12</v>
      </c>
      <c r="E1734" s="14" t="s">
        <v>20</v>
      </c>
      <c r="F1734" s="15" t="s">
        <v>1332</v>
      </c>
      <c r="I1734" s="109">
        <v>3.269183581866657E-4</v>
      </c>
      <c r="J1734" s="87">
        <v>3.269183581866657E-6</v>
      </c>
      <c r="K1734" s="109">
        <v>0.28174439191701167</v>
      </c>
      <c r="L1734" s="103">
        <v>7.4921237686523509E-5</v>
      </c>
      <c r="M1734" s="110">
        <v>3.2690979666005759</v>
      </c>
      <c r="N1734" s="14">
        <v>0.5</v>
      </c>
      <c r="P1734" s="114">
        <v>1792.8220648522599</v>
      </c>
      <c r="Q1734" s="114">
        <v>39.421623844960997</v>
      </c>
      <c r="R1734" s="74">
        <v>1</v>
      </c>
      <c r="S1734" s="75">
        <v>1</v>
      </c>
      <c r="T1734" s="75" t="s">
        <v>3723</v>
      </c>
      <c r="U1734" s="75">
        <v>0</v>
      </c>
      <c r="V1734" s="76" t="s">
        <v>18</v>
      </c>
      <c r="W1734" s="76" t="s">
        <v>19</v>
      </c>
      <c r="Y1734" s="77">
        <f t="shared" si="109"/>
        <v>0.28174439190606909</v>
      </c>
      <c r="Z1734" s="78">
        <f t="shared" si="110"/>
        <v>7.4921237686523509E-5</v>
      </c>
      <c r="AE1734" s="14" t="s">
        <v>2442</v>
      </c>
      <c r="AF1734" s="14">
        <f t="shared" si="111"/>
        <v>2254.9268678803551</v>
      </c>
      <c r="AG1734" s="14">
        <v>25</v>
      </c>
      <c r="AH1734" s="14">
        <f t="shared" si="112"/>
        <v>0.23463085779454099</v>
      </c>
      <c r="AU1734" s="14">
        <v>1733</v>
      </c>
      <c r="AV1734" s="14">
        <v>0</v>
      </c>
    </row>
    <row r="1735" spans="1:48" ht="15" x14ac:dyDescent="0.25">
      <c r="A1735" s="14">
        <v>1734</v>
      </c>
      <c r="B1735" s="14">
        <v>23897</v>
      </c>
      <c r="C1735" s="108" t="s">
        <v>981</v>
      </c>
      <c r="D1735" s="108">
        <v>13</v>
      </c>
      <c r="E1735" s="14" t="s">
        <v>20</v>
      </c>
      <c r="F1735" s="15" t="s">
        <v>1333</v>
      </c>
      <c r="I1735" s="109">
        <v>1.4226326218279442E-3</v>
      </c>
      <c r="J1735" s="87">
        <v>1.4226326218279443E-5</v>
      </c>
      <c r="K1735" s="109">
        <v>0.281176511844624</v>
      </c>
      <c r="L1735" s="103">
        <v>7.6748801230870989E-5</v>
      </c>
      <c r="M1735" s="110">
        <v>3.9644530270011025</v>
      </c>
      <c r="N1735" s="14">
        <v>0.5</v>
      </c>
      <c r="P1735" s="114">
        <v>2788.8892963571302</v>
      </c>
      <c r="Q1735" s="114">
        <v>2.8881285910358701</v>
      </c>
      <c r="R1735" s="74">
        <v>1</v>
      </c>
      <c r="S1735" s="75">
        <v>1</v>
      </c>
      <c r="T1735" s="75" t="s">
        <v>3723</v>
      </c>
      <c r="U1735" s="75">
        <v>0</v>
      </c>
      <c r="V1735" s="76" t="s">
        <v>18</v>
      </c>
      <c r="W1735" s="76" t="s">
        <v>19</v>
      </c>
      <c r="Y1735" s="77">
        <f t="shared" si="109"/>
        <v>0.28117651177054959</v>
      </c>
      <c r="Z1735" s="78">
        <f t="shared" si="110"/>
        <v>7.6748801230870989E-5</v>
      </c>
      <c r="AE1735" s="14" t="s">
        <v>2442</v>
      </c>
      <c r="AF1735" s="14">
        <f t="shared" si="111"/>
        <v>2999.5069360310545</v>
      </c>
      <c r="AG1735" s="14">
        <v>25</v>
      </c>
      <c r="AH1735" s="14">
        <f t="shared" si="112"/>
        <v>0.7459213433831634</v>
      </c>
      <c r="AU1735" s="14">
        <v>1734</v>
      </c>
      <c r="AV1735" s="14">
        <v>0</v>
      </c>
    </row>
    <row r="1736" spans="1:48" ht="15" x14ac:dyDescent="0.25">
      <c r="A1736" s="14">
        <v>1735</v>
      </c>
      <c r="B1736" s="14">
        <v>23897</v>
      </c>
      <c r="C1736" s="108" t="s">
        <v>981</v>
      </c>
      <c r="D1736" s="108">
        <v>16</v>
      </c>
      <c r="E1736" s="14" t="s">
        <v>20</v>
      </c>
      <c r="F1736" s="15" t="s">
        <v>1334</v>
      </c>
      <c r="I1736" s="109">
        <v>7.6642905225332428E-4</v>
      </c>
      <c r="J1736" s="87">
        <v>7.6642905225332426E-6</v>
      </c>
      <c r="K1736" s="109">
        <v>0.2818116959592234</v>
      </c>
      <c r="L1736" s="103">
        <v>6.8304308378655377E-5</v>
      </c>
      <c r="M1736" s="110">
        <v>5.1726083503100817</v>
      </c>
      <c r="N1736" s="14">
        <v>0.5</v>
      </c>
      <c r="P1736" s="114">
        <v>1795.3408435972899</v>
      </c>
      <c r="Q1736" s="114">
        <v>8.6633215506528796</v>
      </c>
      <c r="R1736" s="74">
        <v>1</v>
      </c>
      <c r="S1736" s="75">
        <v>1</v>
      </c>
      <c r="T1736" s="75" t="s">
        <v>3723</v>
      </c>
      <c r="U1736" s="75">
        <v>0</v>
      </c>
      <c r="V1736" s="76" t="s">
        <v>18</v>
      </c>
      <c r="W1736" s="76" t="s">
        <v>19</v>
      </c>
      <c r="Y1736" s="77">
        <f t="shared" si="109"/>
        <v>0.28181169593353345</v>
      </c>
      <c r="Z1736" s="78">
        <f t="shared" si="110"/>
        <v>6.8304308378655377E-5</v>
      </c>
      <c r="AE1736" s="14" t="s">
        <v>2442</v>
      </c>
      <c r="AF1736" s="14">
        <f t="shared" si="111"/>
        <v>2138.4073795690088</v>
      </c>
      <c r="AG1736" s="14">
        <v>25</v>
      </c>
      <c r="AH1736" s="14">
        <f t="shared" si="112"/>
        <v>1.6342708458162363</v>
      </c>
      <c r="AU1736" s="14">
        <v>1735</v>
      </c>
      <c r="AV1736" s="14">
        <v>0</v>
      </c>
    </row>
    <row r="1737" spans="1:48" ht="15" x14ac:dyDescent="0.25">
      <c r="A1737" s="14">
        <v>1736</v>
      </c>
      <c r="B1737" s="14">
        <v>23897</v>
      </c>
      <c r="C1737" s="108" t="s">
        <v>981</v>
      </c>
      <c r="D1737" s="108">
        <v>17</v>
      </c>
      <c r="E1737" s="14" t="s">
        <v>20</v>
      </c>
      <c r="F1737" s="15" t="s">
        <v>1335</v>
      </c>
      <c r="I1737" s="109">
        <v>3.4100981713521868E-4</v>
      </c>
      <c r="J1737" s="87">
        <v>3.410098171352187E-6</v>
      </c>
      <c r="K1737" s="109">
        <v>0.28237472125380775</v>
      </c>
      <c r="L1737" s="103">
        <v>4.3510711288286498E-5</v>
      </c>
      <c r="M1737" s="110">
        <v>0.40769157495734731</v>
      </c>
      <c r="N1737" s="14">
        <v>0.5</v>
      </c>
      <c r="P1737" s="114">
        <v>674.564455832514</v>
      </c>
      <c r="Q1737" s="114">
        <v>18.933087658340298</v>
      </c>
      <c r="R1737" s="74">
        <v>1</v>
      </c>
      <c r="S1737" s="75">
        <v>1</v>
      </c>
      <c r="T1737" s="75" t="s">
        <v>3723</v>
      </c>
      <c r="U1737" s="75">
        <v>0</v>
      </c>
      <c r="V1737" s="76" t="s">
        <v>18</v>
      </c>
      <c r="W1737" s="76" t="s">
        <v>19</v>
      </c>
      <c r="Y1737" s="77">
        <f t="shared" si="109"/>
        <v>0.28237472124951302</v>
      </c>
      <c r="Z1737" s="78">
        <f t="shared" si="110"/>
        <v>4.3510711288286498E-5</v>
      </c>
      <c r="AE1737" s="14" t="s">
        <v>2442</v>
      </c>
      <c r="AF1737" s="14">
        <f t="shared" si="111"/>
        <v>1555.4258045470854</v>
      </c>
      <c r="AG1737" s="14">
        <v>25</v>
      </c>
      <c r="AH1737" s="14">
        <f t="shared" si="112"/>
        <v>-1.869344430178421</v>
      </c>
      <c r="AU1737" s="14">
        <v>1736</v>
      </c>
      <c r="AV1737" s="14">
        <v>0</v>
      </c>
    </row>
    <row r="1738" spans="1:48" ht="15" x14ac:dyDescent="0.25">
      <c r="A1738" s="14">
        <v>1737</v>
      </c>
      <c r="B1738" s="14">
        <v>23897</v>
      </c>
      <c r="C1738" s="108" t="s">
        <v>981</v>
      </c>
      <c r="D1738" s="108">
        <v>2</v>
      </c>
      <c r="E1738" s="14" t="s">
        <v>20</v>
      </c>
      <c r="F1738" s="15" t="s">
        <v>1336</v>
      </c>
      <c r="I1738" s="109">
        <v>5.8841894671797642E-4</v>
      </c>
      <c r="J1738" s="87">
        <v>5.8841894671797645E-6</v>
      </c>
      <c r="K1738" s="109">
        <v>0.28160090383266745</v>
      </c>
      <c r="L1738" s="103">
        <v>4.1632559287025198E-5</v>
      </c>
      <c r="M1738" s="110">
        <v>-0.76068170758114562</v>
      </c>
      <c r="N1738" s="14">
        <v>0.5</v>
      </c>
      <c r="P1738" s="114">
        <v>1853.9773241241201</v>
      </c>
      <c r="Q1738" s="114">
        <v>50.559247615238398</v>
      </c>
      <c r="R1738" s="74">
        <v>1</v>
      </c>
      <c r="S1738" s="75">
        <v>1</v>
      </c>
      <c r="T1738" s="75" t="s">
        <v>3723</v>
      </c>
      <c r="U1738" s="75">
        <v>0</v>
      </c>
      <c r="V1738" s="76" t="s">
        <v>18</v>
      </c>
      <c r="W1738" s="76" t="s">
        <v>19</v>
      </c>
      <c r="Y1738" s="77">
        <f t="shared" si="109"/>
        <v>0.28160090381230007</v>
      </c>
      <c r="Z1738" s="78">
        <f t="shared" si="110"/>
        <v>4.1632559287025198E-5</v>
      </c>
      <c r="AE1738" s="14" t="s">
        <v>2442</v>
      </c>
      <c r="AF1738" s="14">
        <f t="shared" si="111"/>
        <v>2551.1779634685668</v>
      </c>
      <c r="AG1738" s="14">
        <v>25</v>
      </c>
      <c r="AH1738" s="14">
        <f t="shared" si="112"/>
        <v>-2.7284424320449601</v>
      </c>
      <c r="AU1738" s="14">
        <v>1737</v>
      </c>
      <c r="AV1738" s="14">
        <v>0</v>
      </c>
    </row>
    <row r="1739" spans="1:48" ht="15" x14ac:dyDescent="0.25">
      <c r="A1739" s="14">
        <v>1738</v>
      </c>
      <c r="B1739" s="14">
        <v>23897</v>
      </c>
      <c r="C1739" s="108" t="s">
        <v>981</v>
      </c>
      <c r="D1739" s="108">
        <v>22</v>
      </c>
      <c r="E1739" s="14" t="s">
        <v>20</v>
      </c>
      <c r="F1739" s="15" t="s">
        <v>1337</v>
      </c>
      <c r="I1739" s="109">
        <v>4.9857935830989897E-4</v>
      </c>
      <c r="J1739" s="87">
        <v>4.9857935830989901E-6</v>
      </c>
      <c r="K1739" s="109">
        <v>0.28121488225912089</v>
      </c>
      <c r="L1739" s="103">
        <v>4.0453064138592997E-5</v>
      </c>
      <c r="M1739" s="110">
        <v>6.7863750644225895</v>
      </c>
      <c r="N1739" s="14">
        <v>0.5</v>
      </c>
      <c r="P1739" s="114">
        <v>2775.7028770314</v>
      </c>
      <c r="Q1739" s="114">
        <v>33.952961103842199</v>
      </c>
      <c r="R1739" s="74">
        <v>1</v>
      </c>
      <c r="S1739" s="75">
        <v>1</v>
      </c>
      <c r="T1739" s="75" t="s">
        <v>3723</v>
      </c>
      <c r="U1739" s="75">
        <v>0</v>
      </c>
      <c r="V1739" s="76" t="s">
        <v>18</v>
      </c>
      <c r="W1739" s="76" t="s">
        <v>19</v>
      </c>
      <c r="Y1739" s="77">
        <f t="shared" si="109"/>
        <v>0.28121488223328334</v>
      </c>
      <c r="Z1739" s="78">
        <f t="shared" si="110"/>
        <v>4.0453064138592997E-5</v>
      </c>
      <c r="AE1739" s="14" t="s">
        <v>2442</v>
      </c>
      <c r="AF1739" s="14">
        <f t="shared" si="111"/>
        <v>2817.3986361208499</v>
      </c>
      <c r="AG1739" s="14">
        <v>25</v>
      </c>
      <c r="AH1739" s="14">
        <f t="shared" si="112"/>
        <v>2.8208640179577862</v>
      </c>
      <c r="AU1739" s="14">
        <v>1738</v>
      </c>
      <c r="AV1739" s="14">
        <v>0</v>
      </c>
    </row>
    <row r="1740" spans="1:48" ht="15" x14ac:dyDescent="0.25">
      <c r="A1740" s="14">
        <v>1739</v>
      </c>
      <c r="B1740" s="14">
        <v>23897</v>
      </c>
      <c r="C1740" s="108" t="s">
        <v>981</v>
      </c>
      <c r="D1740" s="108">
        <v>26</v>
      </c>
      <c r="E1740" s="14" t="s">
        <v>20</v>
      </c>
      <c r="F1740" s="15" t="s">
        <v>1338</v>
      </c>
      <c r="I1740" s="109">
        <v>8.6309926606986057E-4</v>
      </c>
      <c r="J1740" s="87">
        <v>8.6309926606986066E-6</v>
      </c>
      <c r="K1740" s="109">
        <v>0.28119146197553019</v>
      </c>
      <c r="L1740" s="103">
        <v>7.7699899784860636E-5</v>
      </c>
      <c r="M1740" s="110">
        <v>1.6937747393042102</v>
      </c>
      <c r="N1740" s="14">
        <v>0.5</v>
      </c>
      <c r="P1740" s="114">
        <v>2619.8165307517202</v>
      </c>
      <c r="Q1740" s="114">
        <v>44.522582175938602</v>
      </c>
      <c r="R1740" s="74">
        <v>1</v>
      </c>
      <c r="S1740" s="75">
        <v>1</v>
      </c>
      <c r="T1740" s="75" t="s">
        <v>3723</v>
      </c>
      <c r="U1740" s="75">
        <v>0</v>
      </c>
      <c r="V1740" s="76" t="s">
        <v>18</v>
      </c>
      <c r="W1740" s="76" t="s">
        <v>19</v>
      </c>
      <c r="Y1740" s="77">
        <f t="shared" si="109"/>
        <v>0.28119146193331429</v>
      </c>
      <c r="Z1740" s="78">
        <f t="shared" si="110"/>
        <v>7.7699899784860636E-5</v>
      </c>
      <c r="AE1740" s="14" t="s">
        <v>2442</v>
      </c>
      <c r="AF1740" s="14">
        <f t="shared" si="111"/>
        <v>3004.0069760133038</v>
      </c>
      <c r="AG1740" s="14">
        <v>25</v>
      </c>
      <c r="AH1740" s="14">
        <f t="shared" si="112"/>
        <v>-0.92369504462925733</v>
      </c>
      <c r="AU1740" s="14">
        <v>1739</v>
      </c>
      <c r="AV1740" s="14">
        <v>0</v>
      </c>
    </row>
    <row r="1741" spans="1:48" ht="15" x14ac:dyDescent="0.25">
      <c r="A1741" s="14">
        <v>1740</v>
      </c>
      <c r="B1741" s="14">
        <v>23897</v>
      </c>
      <c r="C1741" s="108" t="s">
        <v>981</v>
      </c>
      <c r="D1741" s="108">
        <v>28</v>
      </c>
      <c r="E1741" s="14" t="s">
        <v>20</v>
      </c>
      <c r="F1741" s="15" t="s">
        <v>1339</v>
      </c>
      <c r="I1741" s="109">
        <v>4.3309504862148053E-4</v>
      </c>
      <c r="J1741" s="87">
        <v>4.3309504862148057E-6</v>
      </c>
      <c r="K1741" s="109">
        <v>0.28160380400183077</v>
      </c>
      <c r="L1741" s="103">
        <v>5.2005984048782998E-5</v>
      </c>
      <c r="M1741" s="110">
        <v>-2.0555294316715322</v>
      </c>
      <c r="N1741" s="14">
        <v>0.5</v>
      </c>
      <c r="P1741" s="114">
        <v>1783.5603608629799</v>
      </c>
      <c r="Q1741" s="114">
        <v>9.5433376477191096</v>
      </c>
      <c r="R1741" s="74">
        <v>1</v>
      </c>
      <c r="S1741" s="75">
        <v>1</v>
      </c>
      <c r="T1741" s="75" t="s">
        <v>3723</v>
      </c>
      <c r="U1741" s="75">
        <v>0</v>
      </c>
      <c r="V1741" s="76" t="s">
        <v>18</v>
      </c>
      <c r="W1741" s="76" t="s">
        <v>19</v>
      </c>
      <c r="Y1741" s="77">
        <f t="shared" si="109"/>
        <v>0.28160380398740908</v>
      </c>
      <c r="Z1741" s="78">
        <f t="shared" si="110"/>
        <v>5.2005984048782998E-5</v>
      </c>
      <c r="AE1741" s="14" t="s">
        <v>2442</v>
      </c>
      <c r="AF1741" s="14">
        <f t="shared" si="111"/>
        <v>2576.1436656869087</v>
      </c>
      <c r="AG1741" s="14">
        <v>25</v>
      </c>
      <c r="AH1741" s="14">
        <f t="shared" si="112"/>
        <v>-3.6805363468173029</v>
      </c>
      <c r="AU1741" s="14">
        <v>1740</v>
      </c>
      <c r="AV1741" s="14">
        <v>0</v>
      </c>
    </row>
    <row r="1742" spans="1:48" ht="15" x14ac:dyDescent="0.25">
      <c r="A1742" s="14">
        <v>1741</v>
      </c>
      <c r="B1742" s="14">
        <v>23897</v>
      </c>
      <c r="C1742" s="108" t="s">
        <v>981</v>
      </c>
      <c r="D1742" s="108">
        <v>3</v>
      </c>
      <c r="E1742" s="14" t="s">
        <v>20</v>
      </c>
      <c r="F1742" s="15" t="s">
        <v>1340</v>
      </c>
      <c r="I1742" s="109">
        <v>4.623137688804071E-4</v>
      </c>
      <c r="J1742" s="87">
        <v>4.6231376888040708E-6</v>
      </c>
      <c r="K1742" s="109">
        <v>0.28148425920304937</v>
      </c>
      <c r="L1742" s="103">
        <v>5.1643964622411001E-5</v>
      </c>
      <c r="M1742" s="110">
        <v>-3.9264188722398785</v>
      </c>
      <c r="N1742" s="14">
        <v>0.5</v>
      </c>
      <c r="P1742" s="114">
        <v>1890.10181366758</v>
      </c>
      <c r="Q1742" s="114">
        <v>16.645120974123198</v>
      </c>
      <c r="R1742" s="74">
        <v>1</v>
      </c>
      <c r="S1742" s="75">
        <v>1</v>
      </c>
      <c r="T1742" s="75" t="s">
        <v>3723</v>
      </c>
      <c r="U1742" s="75">
        <v>0</v>
      </c>
      <c r="V1742" s="76" t="s">
        <v>18</v>
      </c>
      <c r="W1742" s="76" t="s">
        <v>19</v>
      </c>
      <c r="Y1742" s="77">
        <f t="shared" si="109"/>
        <v>0.28148425918673514</v>
      </c>
      <c r="Z1742" s="78">
        <f t="shared" si="110"/>
        <v>5.1643964622411001E-5</v>
      </c>
      <c r="AE1742" s="14" t="s">
        <v>2442</v>
      </c>
      <c r="AF1742" s="14">
        <f t="shared" si="111"/>
        <v>2773.4394366044721</v>
      </c>
      <c r="AG1742" s="14">
        <v>25</v>
      </c>
      <c r="AH1742" s="14">
        <f t="shared" si="112"/>
        <v>-5.056190347235205</v>
      </c>
      <c r="AU1742" s="14">
        <v>1741</v>
      </c>
      <c r="AV1742" s="14">
        <v>0</v>
      </c>
    </row>
    <row r="1743" spans="1:48" ht="15" x14ac:dyDescent="0.25">
      <c r="A1743" s="14">
        <v>1742</v>
      </c>
      <c r="B1743" s="14">
        <v>23897</v>
      </c>
      <c r="C1743" s="108" t="s">
        <v>981</v>
      </c>
      <c r="D1743" s="108">
        <v>30</v>
      </c>
      <c r="E1743" s="14" t="s">
        <v>20</v>
      </c>
      <c r="F1743" s="15" t="s">
        <v>1341</v>
      </c>
      <c r="I1743" s="109">
        <v>1.1398482290099451E-3</v>
      </c>
      <c r="J1743" s="87">
        <v>1.139848229009945E-5</v>
      </c>
      <c r="K1743" s="109">
        <v>0.28099432221193549</v>
      </c>
      <c r="L1743" s="103">
        <v>7.6726369865296427E-5</v>
      </c>
      <c r="M1743" s="110">
        <v>-3.5929922689192928</v>
      </c>
      <c r="N1743" s="14">
        <v>0.5</v>
      </c>
      <c r="P1743" s="114">
        <v>2718.21939432006</v>
      </c>
      <c r="Q1743" s="114">
        <v>26.1262660716284</v>
      </c>
      <c r="R1743" s="74">
        <v>1</v>
      </c>
      <c r="S1743" s="75">
        <v>1</v>
      </c>
      <c r="T1743" s="75" t="s">
        <v>3723</v>
      </c>
      <c r="U1743" s="75">
        <v>0</v>
      </c>
      <c r="V1743" s="76" t="s">
        <v>18</v>
      </c>
      <c r="W1743" s="76" t="s">
        <v>19</v>
      </c>
      <c r="Y1743" s="77">
        <f t="shared" si="109"/>
        <v>0.28099432215408915</v>
      </c>
      <c r="Z1743" s="78">
        <f t="shared" si="110"/>
        <v>7.6726369865296427E-5</v>
      </c>
      <c r="AE1743" s="14" t="s">
        <v>2442</v>
      </c>
      <c r="AF1743" s="14">
        <f t="shared" si="111"/>
        <v>3401.2659339012189</v>
      </c>
      <c r="AG1743" s="14">
        <v>25</v>
      </c>
      <c r="AH1743" s="14">
        <f t="shared" si="112"/>
        <v>-4.811023727146539</v>
      </c>
      <c r="AU1743" s="14">
        <v>1742</v>
      </c>
      <c r="AV1743" s="14">
        <v>0</v>
      </c>
    </row>
    <row r="1744" spans="1:48" ht="15" x14ac:dyDescent="0.25">
      <c r="A1744" s="14">
        <v>1743</v>
      </c>
      <c r="B1744" s="14">
        <v>23897</v>
      </c>
      <c r="C1744" s="108" t="s">
        <v>981</v>
      </c>
      <c r="D1744" s="108">
        <v>4</v>
      </c>
      <c r="E1744" s="14" t="s">
        <v>20</v>
      </c>
      <c r="F1744" s="15" t="s">
        <v>1342</v>
      </c>
      <c r="I1744" s="109">
        <v>1.8403528992205447E-4</v>
      </c>
      <c r="J1744" s="87">
        <v>1.8403528992205448E-6</v>
      </c>
      <c r="K1744" s="109">
        <v>0.28092590586894828</v>
      </c>
      <c r="L1744" s="103">
        <v>3.84904050053342E-5</v>
      </c>
      <c r="M1744" s="110">
        <v>0.98590253097885494</v>
      </c>
      <c r="N1744" s="14">
        <v>0.5</v>
      </c>
      <c r="P1744" s="114">
        <v>2942.2268155186098</v>
      </c>
      <c r="Q1744" s="114">
        <v>11.9021383411452</v>
      </c>
      <c r="R1744" s="74">
        <v>1</v>
      </c>
      <c r="S1744" s="75">
        <v>1</v>
      </c>
      <c r="T1744" s="75" t="s">
        <v>3723</v>
      </c>
      <c r="U1744" s="75">
        <v>0</v>
      </c>
      <c r="V1744" s="76" t="s">
        <v>18</v>
      </c>
      <c r="W1744" s="76" t="s">
        <v>19</v>
      </c>
      <c r="Y1744" s="77">
        <f t="shared" si="109"/>
        <v>0.28092590585883898</v>
      </c>
      <c r="Z1744" s="78">
        <f t="shared" si="110"/>
        <v>3.84904050053342E-5</v>
      </c>
      <c r="AE1744" s="14" t="s">
        <v>2442</v>
      </c>
      <c r="AF1744" s="14">
        <f t="shared" si="111"/>
        <v>3300.9225421604233</v>
      </c>
      <c r="AG1744" s="14">
        <v>25</v>
      </c>
      <c r="AH1744" s="14">
        <f t="shared" si="112"/>
        <v>-1.4441893154567242</v>
      </c>
      <c r="AU1744" s="14">
        <v>1743</v>
      </c>
      <c r="AV1744" s="14">
        <v>0</v>
      </c>
    </row>
    <row r="1745" spans="1:48" ht="15" x14ac:dyDescent="0.25">
      <c r="A1745" s="14">
        <v>1744</v>
      </c>
      <c r="B1745" s="14">
        <v>23897</v>
      </c>
      <c r="C1745" s="108" t="s">
        <v>981</v>
      </c>
      <c r="D1745" s="108">
        <v>42</v>
      </c>
      <c r="E1745" s="14" t="s">
        <v>20</v>
      </c>
      <c r="F1745" s="15" t="s">
        <v>1343</v>
      </c>
      <c r="I1745" s="109">
        <v>5.4174551649047815E-4</v>
      </c>
      <c r="J1745" s="87">
        <v>5.4174551649047817E-6</v>
      </c>
      <c r="K1745" s="109">
        <v>0.2813024205113841</v>
      </c>
      <c r="L1745" s="103">
        <v>3.4624872387723E-5</v>
      </c>
      <c r="M1745" s="110">
        <v>-11.256468642202311</v>
      </c>
      <c r="N1745" s="14">
        <v>0.5</v>
      </c>
      <c r="P1745" s="114">
        <v>1856.39912848728</v>
      </c>
      <c r="Q1745" s="114">
        <v>6.4996551468390198</v>
      </c>
      <c r="R1745" s="74">
        <v>1</v>
      </c>
      <c r="S1745" s="75">
        <v>1</v>
      </c>
      <c r="T1745" s="75" t="s">
        <v>3723</v>
      </c>
      <c r="U1745" s="75">
        <v>0</v>
      </c>
      <c r="V1745" s="76" t="s">
        <v>18</v>
      </c>
      <c r="W1745" s="76" t="s">
        <v>19</v>
      </c>
      <c r="Y1745" s="77">
        <f t="shared" si="109"/>
        <v>0.28130242049260773</v>
      </c>
      <c r="Z1745" s="78">
        <f t="shared" si="110"/>
        <v>3.4624872387723E-5</v>
      </c>
      <c r="AE1745" s="14" t="s">
        <v>2442</v>
      </c>
      <c r="AF1745" s="14">
        <f t="shared" si="111"/>
        <v>3193.6839014686043</v>
      </c>
      <c r="AG1745" s="14">
        <v>25</v>
      </c>
      <c r="AH1745" s="14">
        <f t="shared" si="112"/>
        <v>-10.445932825148757</v>
      </c>
      <c r="AU1745" s="14">
        <v>1744</v>
      </c>
      <c r="AV1745" s="14">
        <v>0</v>
      </c>
    </row>
    <row r="1746" spans="1:48" ht="15" x14ac:dyDescent="0.25">
      <c r="A1746" s="14">
        <v>1745</v>
      </c>
      <c r="B1746" s="14">
        <v>23897</v>
      </c>
      <c r="C1746" s="108" t="s">
        <v>981</v>
      </c>
      <c r="D1746" s="108">
        <v>47</v>
      </c>
      <c r="E1746" s="14" t="s">
        <v>20</v>
      </c>
      <c r="F1746" s="15" t="s">
        <v>1344</v>
      </c>
      <c r="I1746" s="109">
        <v>2.8519294156478667E-4</v>
      </c>
      <c r="J1746" s="87">
        <v>2.851929415647867E-6</v>
      </c>
      <c r="K1746" s="109">
        <v>0.28079567089985835</v>
      </c>
      <c r="L1746" s="103">
        <v>3.3573465985147901E-5</v>
      </c>
      <c r="M1746" s="110">
        <v>-9.3576146088258927</v>
      </c>
      <c r="N1746" s="14">
        <v>0.5</v>
      </c>
      <c r="P1746" s="114">
        <v>2705.7946006458601</v>
      </c>
      <c r="Q1746" s="114">
        <v>7.54997341508329</v>
      </c>
      <c r="R1746" s="74">
        <v>1</v>
      </c>
      <c r="S1746" s="75">
        <v>1</v>
      </c>
      <c r="T1746" s="75" t="s">
        <v>3723</v>
      </c>
      <c r="U1746" s="75">
        <v>0</v>
      </c>
      <c r="V1746" s="76" t="s">
        <v>18</v>
      </c>
      <c r="W1746" s="76" t="s">
        <v>19</v>
      </c>
      <c r="Y1746" s="77">
        <f t="shared" si="109"/>
        <v>0.28079567088545121</v>
      </c>
      <c r="Z1746" s="78">
        <f t="shared" si="110"/>
        <v>3.3573465985147901E-5</v>
      </c>
      <c r="AE1746" s="14" t="s">
        <v>2442</v>
      </c>
      <c r="AF1746" s="14">
        <f t="shared" si="111"/>
        <v>3739.0656678303399</v>
      </c>
      <c r="AG1746" s="14">
        <v>25</v>
      </c>
      <c r="AH1746" s="14">
        <f t="shared" si="112"/>
        <v>-9.0497166241366855</v>
      </c>
      <c r="AU1746" s="14">
        <v>1745</v>
      </c>
      <c r="AV1746" s="14">
        <v>0</v>
      </c>
    </row>
    <row r="1747" spans="1:48" ht="15" x14ac:dyDescent="0.25">
      <c r="A1747" s="14">
        <v>1746</v>
      </c>
      <c r="B1747" s="14">
        <v>23897</v>
      </c>
      <c r="C1747" s="108" t="s">
        <v>981</v>
      </c>
      <c r="D1747" s="108">
        <v>48</v>
      </c>
      <c r="E1747" s="14" t="s">
        <v>20</v>
      </c>
      <c r="F1747" s="15" t="s">
        <v>1345</v>
      </c>
      <c r="I1747" s="109">
        <v>4.2393335473598135E-4</v>
      </c>
      <c r="J1747" s="87">
        <v>4.2393335473598137E-6</v>
      </c>
      <c r="K1747" s="109">
        <v>0.2815041977361204</v>
      </c>
      <c r="L1747" s="103">
        <v>4.4138820882224699E-5</v>
      </c>
      <c r="M1747" s="110">
        <v>-5.4447229774923223</v>
      </c>
      <c r="N1747" s="14">
        <v>0.5</v>
      </c>
      <c r="P1747" s="114">
        <v>1789.7509672777801</v>
      </c>
      <c r="Q1747" s="114">
        <v>12.2709643405601</v>
      </c>
      <c r="R1747" s="74">
        <v>1</v>
      </c>
      <c r="S1747" s="75">
        <v>1</v>
      </c>
      <c r="T1747" s="75" t="s">
        <v>3723</v>
      </c>
      <c r="U1747" s="75">
        <v>0</v>
      </c>
      <c r="V1747" s="76" t="s">
        <v>18</v>
      </c>
      <c r="W1747" s="76" t="s">
        <v>19</v>
      </c>
      <c r="Y1747" s="77">
        <f t="shared" si="109"/>
        <v>0.28150419772195484</v>
      </c>
      <c r="Z1747" s="78">
        <f t="shared" si="110"/>
        <v>4.4138820882224699E-5</v>
      </c>
      <c r="AE1747" s="14" t="s">
        <v>2442</v>
      </c>
      <c r="AF1747" s="14">
        <f t="shared" si="111"/>
        <v>2788.5348497830323</v>
      </c>
      <c r="AG1747" s="14">
        <v>25</v>
      </c>
      <c r="AH1747" s="14">
        <f t="shared" si="112"/>
        <v>-6.1725904246267067</v>
      </c>
      <c r="AU1747" s="14">
        <v>1746</v>
      </c>
      <c r="AV1747" s="14">
        <v>0</v>
      </c>
    </row>
    <row r="1748" spans="1:48" ht="15" x14ac:dyDescent="0.25">
      <c r="A1748" s="14">
        <v>1747</v>
      </c>
      <c r="B1748" s="14">
        <v>23897</v>
      </c>
      <c r="C1748" s="108" t="s">
        <v>981</v>
      </c>
      <c r="D1748" s="108">
        <v>5</v>
      </c>
      <c r="E1748" s="14" t="s">
        <v>20</v>
      </c>
      <c r="F1748" s="15" t="s">
        <v>1346</v>
      </c>
      <c r="I1748" s="109">
        <v>2.7040073671619468E-4</v>
      </c>
      <c r="J1748" s="87">
        <v>2.7040073671619468E-6</v>
      </c>
      <c r="K1748" s="109">
        <v>0.28108798551907127</v>
      </c>
      <c r="L1748" s="103">
        <v>4.9832131781274498E-5</v>
      </c>
      <c r="M1748" s="110">
        <v>0.27911094637067535</v>
      </c>
      <c r="N1748" s="14">
        <v>0.5</v>
      </c>
      <c r="P1748" s="114">
        <v>2671.6862824353202</v>
      </c>
      <c r="Q1748" s="114">
        <v>8.6016137551098399</v>
      </c>
      <c r="R1748" s="74">
        <v>1</v>
      </c>
      <c r="S1748" s="75">
        <v>1</v>
      </c>
      <c r="T1748" s="75" t="s">
        <v>3723</v>
      </c>
      <c r="U1748" s="75">
        <v>0</v>
      </c>
      <c r="V1748" s="76" t="s">
        <v>18</v>
      </c>
      <c r="W1748" s="76" t="s">
        <v>19</v>
      </c>
      <c r="Y1748" s="77">
        <f t="shared" si="109"/>
        <v>0.28108798550558356</v>
      </c>
      <c r="Z1748" s="78">
        <f t="shared" si="110"/>
        <v>4.9832131781274498E-5</v>
      </c>
      <c r="AE1748" s="14" t="s">
        <v>2442</v>
      </c>
      <c r="AF1748" s="14">
        <f t="shared" si="111"/>
        <v>3131.0616586800197</v>
      </c>
      <c r="AG1748" s="14">
        <v>25</v>
      </c>
      <c r="AH1748" s="14">
        <f t="shared" si="112"/>
        <v>-1.9638890100215622</v>
      </c>
      <c r="AU1748" s="14">
        <v>1747</v>
      </c>
      <c r="AV1748" s="14">
        <v>0</v>
      </c>
    </row>
    <row r="1749" spans="1:48" ht="15" x14ac:dyDescent="0.25">
      <c r="A1749" s="14">
        <v>1748</v>
      </c>
      <c r="B1749" s="14">
        <v>23897</v>
      </c>
      <c r="C1749" s="108" t="s">
        <v>981</v>
      </c>
      <c r="D1749" s="108">
        <v>50</v>
      </c>
      <c r="E1749" s="14" t="s">
        <v>20</v>
      </c>
      <c r="F1749" s="15" t="s">
        <v>1347</v>
      </c>
      <c r="I1749" s="109">
        <v>9.1728631148348583E-4</v>
      </c>
      <c r="J1749" s="87">
        <v>9.1728631148348591E-6</v>
      </c>
      <c r="K1749" s="109">
        <v>0.2814259971291237</v>
      </c>
      <c r="L1749" s="103">
        <v>8.1259700613615032E-5</v>
      </c>
      <c r="M1749" s="110">
        <v>-3.1599638542822994</v>
      </c>
      <c r="N1749" s="14">
        <v>0.5</v>
      </c>
      <c r="P1749" s="114">
        <v>2042.45780015891</v>
      </c>
      <c r="Q1749" s="114">
        <v>12.2229824478118</v>
      </c>
      <c r="R1749" s="74">
        <v>1</v>
      </c>
      <c r="S1749" s="75">
        <v>1</v>
      </c>
      <c r="T1749" s="75" t="s">
        <v>3723</v>
      </c>
      <c r="U1749" s="75">
        <v>0</v>
      </c>
      <c r="V1749" s="76" t="s">
        <v>18</v>
      </c>
      <c r="W1749" s="76" t="s">
        <v>19</v>
      </c>
      <c r="Y1749" s="77">
        <f t="shared" si="109"/>
        <v>0.28142599709414512</v>
      </c>
      <c r="Z1749" s="78">
        <f t="shared" si="110"/>
        <v>8.1259700613615032E-5</v>
      </c>
      <c r="AE1749" s="14" t="s">
        <v>2442</v>
      </c>
      <c r="AF1749" s="14">
        <f t="shared" si="111"/>
        <v>2845.2196683048796</v>
      </c>
      <c r="AG1749" s="14">
        <v>25</v>
      </c>
      <c r="AH1749" s="14">
        <f t="shared" si="112"/>
        <v>-4.4926204810899257</v>
      </c>
      <c r="AU1749" s="14">
        <v>1748</v>
      </c>
      <c r="AV1749" s="14">
        <v>0</v>
      </c>
    </row>
    <row r="1750" spans="1:48" ht="15" x14ac:dyDescent="0.25">
      <c r="A1750" s="14">
        <v>1749</v>
      </c>
      <c r="B1750" s="14">
        <v>23897</v>
      </c>
      <c r="C1750" s="108" t="s">
        <v>981</v>
      </c>
      <c r="D1750" s="108">
        <v>6</v>
      </c>
      <c r="E1750" s="14" t="s">
        <v>20</v>
      </c>
      <c r="F1750" s="15" t="s">
        <v>1348</v>
      </c>
      <c r="I1750" s="109">
        <v>2.4996374741017744E-4</v>
      </c>
      <c r="J1750" s="87">
        <v>2.4996374741017743E-6</v>
      </c>
      <c r="K1750" s="109">
        <v>0.28099330867660299</v>
      </c>
      <c r="L1750" s="103">
        <v>4.6702826651980003E-5</v>
      </c>
      <c r="M1750" s="110">
        <v>-11.074253484456564</v>
      </c>
      <c r="N1750" s="14">
        <v>0.5</v>
      </c>
      <c r="P1750" s="114">
        <v>2325.9140589671601</v>
      </c>
      <c r="Q1750" s="114">
        <v>32.950465456424403</v>
      </c>
      <c r="R1750" s="74">
        <v>1</v>
      </c>
      <c r="S1750" s="75">
        <v>1</v>
      </c>
      <c r="T1750" s="75" t="s">
        <v>3723</v>
      </c>
      <c r="U1750" s="75">
        <v>0</v>
      </c>
      <c r="V1750" s="76" t="s">
        <v>18</v>
      </c>
      <c r="W1750" s="76" t="s">
        <v>19</v>
      </c>
      <c r="Y1750" s="77">
        <f t="shared" si="109"/>
        <v>0.28099330866574834</v>
      </c>
      <c r="Z1750" s="78">
        <f t="shared" si="110"/>
        <v>4.6702826651980003E-5</v>
      </c>
      <c r="AE1750" s="14" t="s">
        <v>2442</v>
      </c>
      <c r="AF1750" s="14">
        <f t="shared" si="111"/>
        <v>3546.9909134153049</v>
      </c>
      <c r="AG1750" s="14">
        <v>25</v>
      </c>
      <c r="AH1750" s="14">
        <f t="shared" si="112"/>
        <v>-10.31195109151218</v>
      </c>
      <c r="AU1750" s="14">
        <v>1749</v>
      </c>
      <c r="AV1750" s="14">
        <v>0</v>
      </c>
    </row>
    <row r="1751" spans="1:48" ht="15" x14ac:dyDescent="0.25">
      <c r="A1751" s="14">
        <v>1750</v>
      </c>
      <c r="B1751" s="14">
        <v>23897</v>
      </c>
      <c r="C1751" s="108" t="s">
        <v>981</v>
      </c>
      <c r="D1751" s="108">
        <v>63</v>
      </c>
      <c r="E1751" s="14" t="s">
        <v>20</v>
      </c>
      <c r="F1751" s="15" t="s">
        <v>1349</v>
      </c>
      <c r="I1751" s="109">
        <v>1.3869820382243657E-3</v>
      </c>
      <c r="J1751" s="87">
        <v>1.3869820382243657E-5</v>
      </c>
      <c r="K1751" s="109">
        <v>0.28161408042809694</v>
      </c>
      <c r="L1751" s="103">
        <v>5.6042052771080084E-5</v>
      </c>
      <c r="M1751" s="110">
        <v>-3.0645037030208044E-2</v>
      </c>
      <c r="N1751" s="14">
        <v>0.5</v>
      </c>
      <c r="P1751" s="114">
        <v>1910.5358498739599</v>
      </c>
      <c r="Q1751" s="114">
        <v>22.572132834180799</v>
      </c>
      <c r="R1751" s="74">
        <v>1</v>
      </c>
      <c r="S1751" s="75">
        <v>1</v>
      </c>
      <c r="T1751" s="75" t="s">
        <v>3723</v>
      </c>
      <c r="U1751" s="75">
        <v>0</v>
      </c>
      <c r="V1751" s="76" t="s">
        <v>18</v>
      </c>
      <c r="W1751" s="76" t="s">
        <v>19</v>
      </c>
      <c r="Y1751" s="77">
        <f t="shared" si="109"/>
        <v>0.28161408037862368</v>
      </c>
      <c r="Z1751" s="78">
        <f t="shared" si="110"/>
        <v>5.6042052771080084E-5</v>
      </c>
      <c r="AE1751" s="14" t="s">
        <v>2442</v>
      </c>
      <c r="AF1751" s="14">
        <f t="shared" si="111"/>
        <v>2551.3086057551359</v>
      </c>
      <c r="AG1751" s="14">
        <v>25</v>
      </c>
      <c r="AH1751" s="14">
        <f t="shared" si="112"/>
        <v>-2.1916507625222117</v>
      </c>
      <c r="AU1751" s="14">
        <v>1750</v>
      </c>
      <c r="AV1751" s="14">
        <v>0</v>
      </c>
    </row>
    <row r="1752" spans="1:48" ht="15" x14ac:dyDescent="0.25">
      <c r="A1752" s="14">
        <v>1751</v>
      </c>
      <c r="B1752" s="14">
        <v>23897</v>
      </c>
      <c r="C1752" s="108" t="s">
        <v>981</v>
      </c>
      <c r="D1752" s="108">
        <v>66</v>
      </c>
      <c r="E1752" s="14" t="s">
        <v>20</v>
      </c>
      <c r="F1752" s="15" t="s">
        <v>1350</v>
      </c>
      <c r="I1752" s="109">
        <v>7.0971048023583927E-4</v>
      </c>
      <c r="J1752" s="87">
        <v>7.0971048023583928E-6</v>
      </c>
      <c r="K1752" s="109">
        <v>0.28116443087391424</v>
      </c>
      <c r="L1752" s="103">
        <v>3.2996690035010997E-5</v>
      </c>
      <c r="M1752" s="110">
        <v>4.9136726833198807</v>
      </c>
      <c r="N1752" s="14">
        <v>0.5</v>
      </c>
      <c r="P1752" s="114">
        <v>2789.7543372649502</v>
      </c>
      <c r="Q1752" s="114">
        <v>7.8208430761962999</v>
      </c>
      <c r="R1752" s="74">
        <v>1</v>
      </c>
      <c r="S1752" s="75">
        <v>1</v>
      </c>
      <c r="T1752" s="75" t="s">
        <v>3723</v>
      </c>
      <c r="U1752" s="75">
        <v>0</v>
      </c>
      <c r="V1752" s="76" t="s">
        <v>18</v>
      </c>
      <c r="W1752" s="76" t="s">
        <v>19</v>
      </c>
      <c r="Y1752" s="77">
        <f t="shared" si="109"/>
        <v>0.2811644308369492</v>
      </c>
      <c r="Z1752" s="78">
        <f t="shared" si="110"/>
        <v>3.2996690035010997E-5</v>
      </c>
      <c r="AE1752" s="14" t="s">
        <v>2442</v>
      </c>
      <c r="AF1752" s="14">
        <f t="shared" si="111"/>
        <v>2942.628178774215</v>
      </c>
      <c r="AG1752" s="14">
        <v>25</v>
      </c>
      <c r="AH1752" s="14">
        <f t="shared" si="112"/>
        <v>1.4438769730293237</v>
      </c>
      <c r="AU1752" s="14">
        <v>1751</v>
      </c>
      <c r="AV1752" s="14">
        <v>0</v>
      </c>
    </row>
    <row r="1753" spans="1:48" ht="15" x14ac:dyDescent="0.25">
      <c r="A1753" s="14">
        <v>1752</v>
      </c>
      <c r="B1753" s="14">
        <v>23897</v>
      </c>
      <c r="C1753" s="108" t="s">
        <v>981</v>
      </c>
      <c r="D1753" s="108">
        <v>7</v>
      </c>
      <c r="E1753" s="14" t="s">
        <v>20</v>
      </c>
      <c r="F1753" s="15" t="s">
        <v>1351</v>
      </c>
      <c r="I1753" s="109">
        <v>4.4327615424682521E-4</v>
      </c>
      <c r="J1753" s="87">
        <v>4.4327615424682523E-6</v>
      </c>
      <c r="K1753" s="109">
        <v>0.28113641689184005</v>
      </c>
      <c r="L1753" s="103">
        <v>7.632013058674121E-5</v>
      </c>
      <c r="M1753" s="110">
        <v>0.27616777114047864</v>
      </c>
      <c r="N1753" s="14">
        <v>0.5</v>
      </c>
      <c r="P1753" s="114">
        <v>2610.5183702273998</v>
      </c>
      <c r="Q1753" s="114">
        <v>7.8289633042413698</v>
      </c>
      <c r="R1753" s="74">
        <v>1</v>
      </c>
      <c r="S1753" s="75">
        <v>1</v>
      </c>
      <c r="T1753" s="75" t="s">
        <v>3723</v>
      </c>
      <c r="U1753" s="75">
        <v>0</v>
      </c>
      <c r="V1753" s="76" t="s">
        <v>18</v>
      </c>
      <c r="W1753" s="76" t="s">
        <v>19</v>
      </c>
      <c r="Y1753" s="77">
        <f t="shared" si="109"/>
        <v>0.28113641687023549</v>
      </c>
      <c r="Z1753" s="78">
        <f t="shared" si="110"/>
        <v>7.632013058674121E-5</v>
      </c>
      <c r="AE1753" s="14" t="s">
        <v>2442</v>
      </c>
      <c r="AF1753" s="14">
        <f t="shared" si="111"/>
        <v>3083.2714502494127</v>
      </c>
      <c r="AG1753" s="14">
        <v>25</v>
      </c>
      <c r="AH1753" s="14">
        <f t="shared" si="112"/>
        <v>-1.9660531094555305</v>
      </c>
      <c r="AU1753" s="14">
        <v>1752</v>
      </c>
      <c r="AV1753" s="14">
        <v>0</v>
      </c>
    </row>
    <row r="1754" spans="1:48" ht="15" x14ac:dyDescent="0.25">
      <c r="A1754" s="14">
        <v>1753</v>
      </c>
      <c r="B1754" s="14">
        <v>23897</v>
      </c>
      <c r="C1754" s="108" t="s">
        <v>981</v>
      </c>
      <c r="D1754" s="108">
        <v>70</v>
      </c>
      <c r="E1754" s="14" t="s">
        <v>20</v>
      </c>
      <c r="F1754" s="15" t="s">
        <v>1352</v>
      </c>
      <c r="I1754" s="109">
        <v>4.3218319217557005E-4</v>
      </c>
      <c r="J1754" s="87">
        <v>4.3218319217557007E-6</v>
      </c>
      <c r="K1754" s="109">
        <v>0.281699758234569</v>
      </c>
      <c r="L1754" s="103">
        <v>3.6527938122695003E-5</v>
      </c>
      <c r="M1754" s="110">
        <v>1.7617660510205191</v>
      </c>
      <c r="N1754" s="14">
        <v>0.5</v>
      </c>
      <c r="P1754" s="114">
        <v>1802.2418457680401</v>
      </c>
      <c r="Q1754" s="114">
        <v>8.9496030018655102</v>
      </c>
      <c r="R1754" s="74">
        <v>1</v>
      </c>
      <c r="S1754" s="75">
        <v>1</v>
      </c>
      <c r="T1754" s="75" t="s">
        <v>3723</v>
      </c>
      <c r="U1754" s="75">
        <v>0</v>
      </c>
      <c r="V1754" s="76" t="s">
        <v>18</v>
      </c>
      <c r="W1754" s="76" t="s">
        <v>19</v>
      </c>
      <c r="Y1754" s="77">
        <f t="shared" si="109"/>
        <v>0.28169975822002696</v>
      </c>
      <c r="Z1754" s="78">
        <f t="shared" si="110"/>
        <v>3.6527938122695003E-5</v>
      </c>
      <c r="AE1754" s="14" t="s">
        <v>2442</v>
      </c>
      <c r="AF1754" s="14">
        <f t="shared" si="111"/>
        <v>2354.8358166115422</v>
      </c>
      <c r="AG1754" s="14">
        <v>25</v>
      </c>
      <c r="AH1754" s="14">
        <f t="shared" si="112"/>
        <v>-0.87370143307314785</v>
      </c>
      <c r="AU1754" s="14">
        <v>1753</v>
      </c>
      <c r="AV1754" s="14">
        <v>0</v>
      </c>
    </row>
    <row r="1755" spans="1:48" ht="15" x14ac:dyDescent="0.25">
      <c r="A1755" s="14">
        <v>1754</v>
      </c>
      <c r="B1755" s="14">
        <v>23897</v>
      </c>
      <c r="C1755" s="108" t="s">
        <v>981</v>
      </c>
      <c r="D1755" s="108">
        <v>71</v>
      </c>
      <c r="E1755" s="14" t="s">
        <v>20</v>
      </c>
      <c r="F1755" s="15" t="s">
        <v>1353</v>
      </c>
      <c r="I1755" s="109">
        <v>1.3355547108789333E-3</v>
      </c>
      <c r="J1755" s="87">
        <v>1.3355547108789334E-5</v>
      </c>
      <c r="K1755" s="109">
        <v>0.28102824990035885</v>
      </c>
      <c r="L1755" s="103">
        <v>3.27463692451116E-5</v>
      </c>
      <c r="M1755" s="110">
        <v>-3.5594747961620321</v>
      </c>
      <c r="N1755" s="14">
        <v>0.5</v>
      </c>
      <c r="P1755" s="114">
        <v>2681.7869096443701</v>
      </c>
      <c r="Q1755" s="114">
        <v>4.8491630167723097</v>
      </c>
      <c r="R1755" s="74">
        <v>1</v>
      </c>
      <c r="S1755" s="75">
        <v>1</v>
      </c>
      <c r="T1755" s="75" t="s">
        <v>3723</v>
      </c>
      <c r="U1755" s="75">
        <v>0</v>
      </c>
      <c r="V1755" s="76" t="s">
        <v>18</v>
      </c>
      <c r="W1755" s="76" t="s">
        <v>19</v>
      </c>
      <c r="Y1755" s="77">
        <f t="shared" si="109"/>
        <v>0.28102824983348901</v>
      </c>
      <c r="Z1755" s="78">
        <f t="shared" si="110"/>
        <v>3.27463692451116E-5</v>
      </c>
      <c r="AE1755" s="14" t="s">
        <v>2442</v>
      </c>
      <c r="AF1755" s="14">
        <f t="shared" si="111"/>
        <v>3371.2601326904323</v>
      </c>
      <c r="AG1755" s="14">
        <v>25</v>
      </c>
      <c r="AH1755" s="14">
        <f t="shared" si="112"/>
        <v>-4.7863785265897292</v>
      </c>
      <c r="AU1755" s="14">
        <v>1754</v>
      </c>
      <c r="AV1755" s="14">
        <v>0</v>
      </c>
    </row>
    <row r="1756" spans="1:48" ht="15" x14ac:dyDescent="0.25">
      <c r="A1756" s="14">
        <v>1755</v>
      </c>
      <c r="B1756" s="14">
        <v>23897</v>
      </c>
      <c r="C1756" s="108" t="s">
        <v>981</v>
      </c>
      <c r="D1756" s="108">
        <v>74</v>
      </c>
      <c r="E1756" s="14" t="s">
        <v>20</v>
      </c>
      <c r="F1756" s="15" t="s">
        <v>1354</v>
      </c>
      <c r="I1756" s="109">
        <v>8.9021104162877564E-4</v>
      </c>
      <c r="J1756" s="87">
        <v>8.9021104162877569E-6</v>
      </c>
      <c r="K1756" s="109">
        <v>0.28121755753745764</v>
      </c>
      <c r="L1756" s="103">
        <v>4.8004424959515104E-5</v>
      </c>
      <c r="M1756" s="110">
        <v>-5.4939230486905632</v>
      </c>
      <c r="N1756" s="14">
        <v>0.5</v>
      </c>
      <c r="P1756" s="114">
        <v>2264.9707171589198</v>
      </c>
      <c r="Q1756" s="114">
        <v>12.6133210194791</v>
      </c>
      <c r="R1756" s="74">
        <v>1</v>
      </c>
      <c r="S1756" s="75">
        <v>1</v>
      </c>
      <c r="T1756" s="75" t="s">
        <v>3723</v>
      </c>
      <c r="U1756" s="75">
        <v>0</v>
      </c>
      <c r="V1756" s="76" t="s">
        <v>18</v>
      </c>
      <c r="W1756" s="76" t="s">
        <v>19</v>
      </c>
      <c r="Y1756" s="77">
        <f t="shared" si="109"/>
        <v>0.28121755749981331</v>
      </c>
      <c r="Z1756" s="78">
        <f t="shared" si="110"/>
        <v>4.8004424959515104E-5</v>
      </c>
      <c r="AE1756" s="14" t="s">
        <v>2442</v>
      </c>
      <c r="AF1756" s="14">
        <f t="shared" si="111"/>
        <v>3161.9752926442288</v>
      </c>
      <c r="AG1756" s="14">
        <v>25</v>
      </c>
      <c r="AH1756" s="14">
        <f t="shared" si="112"/>
        <v>-6.2087669475665912</v>
      </c>
      <c r="AU1756" s="14">
        <v>1755</v>
      </c>
      <c r="AV1756" s="14">
        <v>0</v>
      </c>
    </row>
    <row r="1757" spans="1:48" ht="15" x14ac:dyDescent="0.25">
      <c r="A1757" s="14">
        <v>1756</v>
      </c>
      <c r="B1757" s="14">
        <v>23897</v>
      </c>
      <c r="C1757" s="108" t="s">
        <v>981</v>
      </c>
      <c r="D1757" s="108">
        <v>75</v>
      </c>
      <c r="E1757" s="14" t="s">
        <v>20</v>
      </c>
      <c r="F1757" s="15" t="s">
        <v>1355</v>
      </c>
      <c r="I1757" s="109">
        <v>7.1822871813378617E-4</v>
      </c>
      <c r="J1757" s="87">
        <v>7.1822871813378618E-6</v>
      </c>
      <c r="K1757" s="109">
        <v>0.28103674152354136</v>
      </c>
      <c r="L1757" s="103">
        <v>7.9141115375252775E-5</v>
      </c>
      <c r="M1757" s="110">
        <v>-1.9688055490163503</v>
      </c>
      <c r="N1757" s="14">
        <v>0.5</v>
      </c>
      <c r="P1757" s="114">
        <v>2689.25980247388</v>
      </c>
      <c r="Q1757" s="114">
        <v>4.8987000593781396</v>
      </c>
      <c r="R1757" s="74">
        <v>1</v>
      </c>
      <c r="S1757" s="75">
        <v>1</v>
      </c>
      <c r="T1757" s="75" t="s">
        <v>3723</v>
      </c>
      <c r="U1757" s="75">
        <v>0</v>
      </c>
      <c r="V1757" s="76" t="s">
        <v>18</v>
      </c>
      <c r="W1757" s="76" t="s">
        <v>19</v>
      </c>
      <c r="Y1757" s="77">
        <f t="shared" si="109"/>
        <v>0.2810367414874802</v>
      </c>
      <c r="Z1757" s="78">
        <f t="shared" si="110"/>
        <v>7.9141115375252775E-5</v>
      </c>
      <c r="AE1757" s="14" t="s">
        <v>2442</v>
      </c>
      <c r="AF1757" s="14">
        <f t="shared" si="111"/>
        <v>3280.3038032915565</v>
      </c>
      <c r="AG1757" s="14">
        <v>25</v>
      </c>
      <c r="AH1757" s="14">
        <f t="shared" si="112"/>
        <v>-3.6167687860414337</v>
      </c>
      <c r="AU1757" s="14">
        <v>1756</v>
      </c>
      <c r="AV1757" s="14">
        <v>0</v>
      </c>
    </row>
    <row r="1758" spans="1:48" ht="15" x14ac:dyDescent="0.25">
      <c r="A1758" s="14">
        <v>1757</v>
      </c>
      <c r="B1758" s="14">
        <v>23897</v>
      </c>
      <c r="C1758" s="108" t="s">
        <v>981</v>
      </c>
      <c r="D1758" s="108">
        <v>76</v>
      </c>
      <c r="E1758" s="14" t="s">
        <v>20</v>
      </c>
      <c r="F1758" s="15" t="s">
        <v>1356</v>
      </c>
      <c r="I1758" s="109">
        <v>8.2986875988598811E-4</v>
      </c>
      <c r="J1758" s="87">
        <v>8.2986875988598816E-6</v>
      </c>
      <c r="K1758" s="109">
        <v>0.28117473036172902</v>
      </c>
      <c r="L1758" s="103">
        <v>7.0779071252175487E-5</v>
      </c>
      <c r="M1758" s="110">
        <v>6.1537802787281493</v>
      </c>
      <c r="N1758" s="14">
        <v>0.5</v>
      </c>
      <c r="P1758" s="114">
        <v>2838.3779739431502</v>
      </c>
      <c r="Q1758" s="114">
        <v>20.266979227035598</v>
      </c>
      <c r="R1758" s="74">
        <v>1</v>
      </c>
      <c r="S1758" s="75">
        <v>1</v>
      </c>
      <c r="T1758" s="75" t="s">
        <v>3723</v>
      </c>
      <c r="U1758" s="75">
        <v>0</v>
      </c>
      <c r="V1758" s="76" t="s">
        <v>18</v>
      </c>
      <c r="W1758" s="76" t="s">
        <v>19</v>
      </c>
      <c r="Y1758" s="77">
        <f t="shared" si="109"/>
        <v>0.2811747303177522</v>
      </c>
      <c r="Z1758" s="78">
        <f t="shared" si="110"/>
        <v>7.0779071252175487E-5</v>
      </c>
      <c r="AE1758" s="14" t="s">
        <v>2442</v>
      </c>
      <c r="AF1758" s="14">
        <f t="shared" si="111"/>
        <v>2904.8447620655616</v>
      </c>
      <c r="AG1758" s="14">
        <v>25</v>
      </c>
      <c r="AH1758" s="14">
        <f t="shared" si="112"/>
        <v>2.3557207931824622</v>
      </c>
      <c r="AU1758" s="14">
        <v>1757</v>
      </c>
      <c r="AV1758" s="14">
        <v>0</v>
      </c>
    </row>
    <row r="1759" spans="1:48" ht="15" x14ac:dyDescent="0.25">
      <c r="A1759" s="14">
        <v>1758</v>
      </c>
      <c r="B1759" s="14">
        <v>23897</v>
      </c>
      <c r="C1759" s="108" t="s">
        <v>981</v>
      </c>
      <c r="D1759" s="108">
        <v>77</v>
      </c>
      <c r="E1759" s="14" t="s">
        <v>20</v>
      </c>
      <c r="F1759" s="15" t="s">
        <v>1357</v>
      </c>
      <c r="I1759" s="109">
        <v>3.7614413322415954E-4</v>
      </c>
      <c r="J1759" s="87">
        <v>3.7614413322415955E-6</v>
      </c>
      <c r="K1759" s="109">
        <v>0.28158907186949078</v>
      </c>
      <c r="L1759" s="103">
        <v>7.2425043871391802E-5</v>
      </c>
      <c r="M1759" s="110">
        <v>-2.3279893888816794</v>
      </c>
      <c r="N1759" s="14">
        <v>0.5</v>
      </c>
      <c r="P1759" s="114">
        <v>1791.86761904132</v>
      </c>
      <c r="Q1759" s="114">
        <v>22.505839562578998</v>
      </c>
      <c r="R1759" s="74">
        <v>1</v>
      </c>
      <c r="S1759" s="75">
        <v>1</v>
      </c>
      <c r="T1759" s="75" t="s">
        <v>3723</v>
      </c>
      <c r="U1759" s="75">
        <v>0</v>
      </c>
      <c r="V1759" s="76" t="s">
        <v>18</v>
      </c>
      <c r="W1759" s="76" t="s">
        <v>19</v>
      </c>
      <c r="Y1759" s="77">
        <f t="shared" si="109"/>
        <v>0.28158907185690718</v>
      </c>
      <c r="Z1759" s="78">
        <f t="shared" si="110"/>
        <v>7.2425043871391802E-5</v>
      </c>
      <c r="AE1759" s="14" t="s">
        <v>2442</v>
      </c>
      <c r="AF1759" s="14">
        <f t="shared" si="111"/>
        <v>2598.9542867292157</v>
      </c>
      <c r="AG1759" s="14">
        <v>25</v>
      </c>
      <c r="AH1759" s="14">
        <f t="shared" si="112"/>
        <v>-3.8808745506482936</v>
      </c>
      <c r="AU1759" s="14">
        <v>1758</v>
      </c>
      <c r="AV1759" s="14">
        <v>0</v>
      </c>
    </row>
    <row r="1760" spans="1:48" ht="15" x14ac:dyDescent="0.25">
      <c r="A1760" s="14">
        <v>1759</v>
      </c>
      <c r="B1760" s="14">
        <v>23897</v>
      </c>
      <c r="C1760" s="108" t="s">
        <v>981</v>
      </c>
      <c r="D1760" s="108">
        <v>79</v>
      </c>
      <c r="E1760" s="14" t="s">
        <v>20</v>
      </c>
      <c r="F1760" s="15" t="s">
        <v>1358</v>
      </c>
      <c r="I1760" s="109">
        <v>1.7521956425525922E-4</v>
      </c>
      <c r="J1760" s="87">
        <v>1.7521956425525922E-6</v>
      </c>
      <c r="K1760" s="109">
        <v>0.2814311341413207</v>
      </c>
      <c r="L1760" s="103">
        <v>5.9323940402889499E-5</v>
      </c>
      <c r="M1760" s="110">
        <v>-5.9515852123681601</v>
      </c>
      <c r="N1760" s="14">
        <v>0.5</v>
      </c>
      <c r="P1760" s="114">
        <v>1867.66192835779</v>
      </c>
      <c r="Q1760" s="114">
        <v>9.8710337936912502</v>
      </c>
      <c r="R1760" s="74">
        <v>1</v>
      </c>
      <c r="S1760" s="75">
        <v>1</v>
      </c>
      <c r="T1760" s="75" t="s">
        <v>3723</v>
      </c>
      <c r="U1760" s="75">
        <v>0</v>
      </c>
      <c r="V1760" s="76" t="s">
        <v>18</v>
      </c>
      <c r="W1760" s="76" t="s">
        <v>19</v>
      </c>
      <c r="Y1760" s="77">
        <f t="shared" si="109"/>
        <v>0.28143113413521093</v>
      </c>
      <c r="Z1760" s="78">
        <f t="shared" si="110"/>
        <v>5.9323940402889499E-5</v>
      </c>
      <c r="AE1760" s="14" t="s">
        <v>2442</v>
      </c>
      <c r="AF1760" s="14">
        <f t="shared" si="111"/>
        <v>2880.3664266937594</v>
      </c>
      <c r="AG1760" s="14">
        <v>25</v>
      </c>
      <c r="AH1760" s="14">
        <f t="shared" si="112"/>
        <v>-6.5452832443883535</v>
      </c>
      <c r="AU1760" s="14">
        <v>1759</v>
      </c>
      <c r="AV1760" s="14">
        <v>0</v>
      </c>
    </row>
    <row r="1761" spans="1:48" ht="15" x14ac:dyDescent="0.25">
      <c r="A1761" s="14">
        <v>1760</v>
      </c>
      <c r="B1761" s="14">
        <v>23897</v>
      </c>
      <c r="C1761" s="108" t="s">
        <v>981</v>
      </c>
      <c r="D1761" s="108">
        <v>8</v>
      </c>
      <c r="E1761" s="14" t="s">
        <v>20</v>
      </c>
      <c r="F1761" s="15" t="s">
        <v>1359</v>
      </c>
      <c r="I1761" s="109">
        <v>6.8468283424361672E-4</v>
      </c>
      <c r="J1761" s="87">
        <v>6.8468283424361677E-6</v>
      </c>
      <c r="K1761" s="109">
        <v>0.28161010429982708</v>
      </c>
      <c r="L1761" s="103">
        <v>3.7838288453745203E-5</v>
      </c>
      <c r="M1761" s="110">
        <v>-2.2696796326349133</v>
      </c>
      <c r="N1761" s="14">
        <v>0.5</v>
      </c>
      <c r="P1761" s="114">
        <v>1777.9553954058099</v>
      </c>
      <c r="Q1761" s="114">
        <v>5.42391081023698</v>
      </c>
      <c r="R1761" s="74">
        <v>1</v>
      </c>
      <c r="S1761" s="75">
        <v>1</v>
      </c>
      <c r="T1761" s="75" t="s">
        <v>3723</v>
      </c>
      <c r="U1761" s="75">
        <v>0</v>
      </c>
      <c r="V1761" s="76" t="s">
        <v>18</v>
      </c>
      <c r="W1761" s="76" t="s">
        <v>19</v>
      </c>
      <c r="Y1761" s="77">
        <f t="shared" si="109"/>
        <v>0.28161010427709943</v>
      </c>
      <c r="Z1761" s="78">
        <f t="shared" si="110"/>
        <v>3.7838288453745203E-5</v>
      </c>
      <c r="AE1761" s="14" t="s">
        <v>2442</v>
      </c>
      <c r="AF1761" s="14">
        <f t="shared" si="111"/>
        <v>2584.360790069341</v>
      </c>
      <c r="AG1761" s="14">
        <v>25</v>
      </c>
      <c r="AH1761" s="14">
        <f t="shared" si="112"/>
        <v>-3.8379997298786126</v>
      </c>
      <c r="AU1761" s="14">
        <v>1760</v>
      </c>
      <c r="AV1761" s="14">
        <v>0</v>
      </c>
    </row>
    <row r="1762" spans="1:48" ht="15" x14ac:dyDescent="0.25">
      <c r="A1762" s="14">
        <v>1761</v>
      </c>
      <c r="B1762" s="14">
        <v>23897</v>
      </c>
      <c r="C1762" s="108" t="s">
        <v>981</v>
      </c>
      <c r="D1762" s="108">
        <v>81</v>
      </c>
      <c r="E1762" s="14" t="s">
        <v>20</v>
      </c>
      <c r="F1762" s="15" t="s">
        <v>1360</v>
      </c>
      <c r="I1762" s="109">
        <v>7.5510022192198532E-4</v>
      </c>
      <c r="J1762" s="87">
        <v>7.5510022192198532E-6</v>
      </c>
      <c r="K1762" s="109">
        <v>0.28165782588956162</v>
      </c>
      <c r="L1762" s="103">
        <v>4.5215664879477097E-5</v>
      </c>
      <c r="M1762" s="110">
        <v>-0.27704492141733539</v>
      </c>
      <c r="N1762" s="14">
        <v>0.5</v>
      </c>
      <c r="P1762" s="114">
        <v>1794.51416738947</v>
      </c>
      <c r="Q1762" s="114">
        <v>3.8759148339838698</v>
      </c>
      <c r="R1762" s="74">
        <v>1</v>
      </c>
      <c r="S1762" s="75">
        <v>1</v>
      </c>
      <c r="T1762" s="75" t="s">
        <v>3723</v>
      </c>
      <c r="U1762" s="75">
        <v>0</v>
      </c>
      <c r="V1762" s="76" t="s">
        <v>18</v>
      </c>
      <c r="W1762" s="76" t="s">
        <v>19</v>
      </c>
      <c r="Y1762" s="77">
        <f t="shared" si="109"/>
        <v>0.28165782586426308</v>
      </c>
      <c r="Z1762" s="78">
        <f t="shared" si="110"/>
        <v>4.5215664879477097E-5</v>
      </c>
      <c r="AE1762" s="14" t="s">
        <v>2442</v>
      </c>
      <c r="AF1762" s="14">
        <f t="shared" si="111"/>
        <v>2475.4149756684624</v>
      </c>
      <c r="AG1762" s="14">
        <v>25</v>
      </c>
      <c r="AH1762" s="14">
        <f t="shared" si="112"/>
        <v>-2.3728271481009817</v>
      </c>
      <c r="AU1762" s="14">
        <v>1761</v>
      </c>
      <c r="AV1762" s="14">
        <v>0</v>
      </c>
    </row>
    <row r="1763" spans="1:48" ht="15" x14ac:dyDescent="0.25">
      <c r="A1763" s="14">
        <v>1762</v>
      </c>
      <c r="B1763" s="14">
        <v>23897</v>
      </c>
      <c r="C1763" s="108" t="s">
        <v>981</v>
      </c>
      <c r="D1763" s="108">
        <v>83</v>
      </c>
      <c r="E1763" s="14" t="s">
        <v>20</v>
      </c>
      <c r="F1763" s="15" t="s">
        <v>1361</v>
      </c>
      <c r="I1763" s="109">
        <v>2.8054850820860241E-4</v>
      </c>
      <c r="J1763" s="87">
        <v>2.8054850820860242E-6</v>
      </c>
      <c r="K1763" s="109">
        <v>0.28154002528491412</v>
      </c>
      <c r="L1763" s="103">
        <v>6.1718611380144435E-5</v>
      </c>
      <c r="M1763" s="110">
        <v>-3.9083006669671239</v>
      </c>
      <c r="N1763" s="14">
        <v>0.5</v>
      </c>
      <c r="P1763" s="114">
        <v>1793.6005937201501</v>
      </c>
      <c r="Q1763" s="114">
        <v>7.9054870713256404</v>
      </c>
      <c r="R1763" s="74">
        <v>1</v>
      </c>
      <c r="S1763" s="75">
        <v>1</v>
      </c>
      <c r="T1763" s="75" t="s">
        <v>3723</v>
      </c>
      <c r="U1763" s="75">
        <v>0</v>
      </c>
      <c r="V1763" s="76" t="s">
        <v>18</v>
      </c>
      <c r="W1763" s="76" t="s">
        <v>19</v>
      </c>
      <c r="Y1763" s="77">
        <f t="shared" si="109"/>
        <v>0.28154002527551952</v>
      </c>
      <c r="Z1763" s="78">
        <f t="shared" si="110"/>
        <v>6.1718611380144435E-5</v>
      </c>
      <c r="AE1763" s="14" t="s">
        <v>2442</v>
      </c>
      <c r="AF1763" s="14">
        <f t="shared" si="111"/>
        <v>2697.6466705513985</v>
      </c>
      <c r="AG1763" s="14">
        <v>25</v>
      </c>
      <c r="AH1763" s="14">
        <f t="shared" si="112"/>
        <v>-5.0428681374758257</v>
      </c>
      <c r="AU1763" s="14">
        <v>1762</v>
      </c>
      <c r="AV1763" s="14">
        <v>0</v>
      </c>
    </row>
    <row r="1764" spans="1:48" ht="15" x14ac:dyDescent="0.25">
      <c r="A1764" s="14">
        <v>1763</v>
      </c>
      <c r="B1764" s="14">
        <v>23897</v>
      </c>
      <c r="C1764" s="108" t="s">
        <v>981</v>
      </c>
      <c r="D1764" s="108">
        <v>85</v>
      </c>
      <c r="E1764" s="14" t="s">
        <v>20</v>
      </c>
      <c r="F1764" s="15" t="s">
        <v>1362</v>
      </c>
      <c r="I1764" s="109">
        <v>8.1358098264132871E-4</v>
      </c>
      <c r="J1764" s="87">
        <v>8.1358098264132877E-6</v>
      </c>
      <c r="K1764" s="109">
        <v>0.28167963248901029</v>
      </c>
      <c r="L1764" s="103">
        <v>3.2110587691918299E-5</v>
      </c>
      <c r="M1764" s="110">
        <v>3.2851271180600605</v>
      </c>
      <c r="N1764" s="14">
        <v>0.5</v>
      </c>
      <c r="P1764" s="114">
        <v>1922.0396374331699</v>
      </c>
      <c r="Q1764" s="114">
        <v>6.9723387193458803</v>
      </c>
      <c r="R1764" s="74">
        <v>1</v>
      </c>
      <c r="S1764" s="75">
        <v>1</v>
      </c>
      <c r="T1764" s="75" t="s">
        <v>3723</v>
      </c>
      <c r="U1764" s="75">
        <v>0</v>
      </c>
      <c r="V1764" s="76" t="s">
        <v>18</v>
      </c>
      <c r="W1764" s="76" t="s">
        <v>19</v>
      </c>
      <c r="Y1764" s="77">
        <f t="shared" si="109"/>
        <v>0.28167963245981537</v>
      </c>
      <c r="Z1764" s="78">
        <f t="shared" si="110"/>
        <v>3.2110587691918299E-5</v>
      </c>
      <c r="AE1764" s="14" t="s">
        <v>2442</v>
      </c>
      <c r="AF1764" s="14">
        <f t="shared" si="111"/>
        <v>2355.5479211794395</v>
      </c>
      <c r="AG1764" s="14">
        <v>25</v>
      </c>
      <c r="AH1764" s="14">
        <f t="shared" si="112"/>
        <v>0.24641699857357377</v>
      </c>
      <c r="AU1764" s="14">
        <v>1763</v>
      </c>
      <c r="AV1764" s="14">
        <v>0</v>
      </c>
    </row>
    <row r="1765" spans="1:48" ht="15" x14ac:dyDescent="0.25">
      <c r="A1765" s="14">
        <v>1764</v>
      </c>
      <c r="B1765" s="14">
        <v>23897</v>
      </c>
      <c r="C1765" s="108" t="s">
        <v>981</v>
      </c>
      <c r="D1765" s="108">
        <v>88</v>
      </c>
      <c r="E1765" s="14" t="s">
        <v>20</v>
      </c>
      <c r="F1765" s="15" t="s">
        <v>1363</v>
      </c>
      <c r="I1765" s="109">
        <v>8.6667984125504563E-4</v>
      </c>
      <c r="J1765" s="87">
        <v>8.6667984125504557E-6</v>
      </c>
      <c r="K1765" s="109">
        <v>0.2813288113932525</v>
      </c>
      <c r="L1765" s="103">
        <v>3.1732804435664999E-5</v>
      </c>
      <c r="M1765" s="110">
        <v>-10.726140309218479</v>
      </c>
      <c r="N1765" s="14">
        <v>0.5</v>
      </c>
      <c r="P1765" s="114">
        <v>1855.8355465296399</v>
      </c>
      <c r="Q1765" s="114">
        <v>8.0723198037518404</v>
      </c>
      <c r="R1765" s="74">
        <v>1</v>
      </c>
      <c r="S1765" s="75">
        <v>1</v>
      </c>
      <c r="T1765" s="75" t="s">
        <v>3723</v>
      </c>
      <c r="U1765" s="75">
        <v>0</v>
      </c>
      <c r="V1765" s="76" t="s">
        <v>18</v>
      </c>
      <c r="W1765" s="76" t="s">
        <v>19</v>
      </c>
      <c r="Y1765" s="77">
        <f t="shared" si="109"/>
        <v>0.28132881136322341</v>
      </c>
      <c r="Z1765" s="78">
        <f t="shared" si="110"/>
        <v>3.1732804435664999E-5</v>
      </c>
      <c r="AE1765" s="14" t="s">
        <v>2442</v>
      </c>
      <c r="AF1765" s="14">
        <f t="shared" si="111"/>
        <v>3161.8068848603971</v>
      </c>
      <c r="AG1765" s="14">
        <v>25</v>
      </c>
      <c r="AH1765" s="14">
        <f t="shared" si="112"/>
        <v>-10.055985521484175</v>
      </c>
      <c r="AU1765" s="14">
        <v>1764</v>
      </c>
      <c r="AV1765" s="14">
        <v>0</v>
      </c>
    </row>
    <row r="1766" spans="1:48" ht="15" x14ac:dyDescent="0.25">
      <c r="A1766" s="14">
        <v>1765</v>
      </c>
      <c r="B1766" s="14">
        <v>23897</v>
      </c>
      <c r="C1766" s="108" t="s">
        <v>981</v>
      </c>
      <c r="D1766" s="108">
        <v>9</v>
      </c>
      <c r="E1766" s="14" t="s">
        <v>20</v>
      </c>
      <c r="F1766" s="15" t="s">
        <v>1364</v>
      </c>
      <c r="I1766" s="109">
        <v>3.1527498257925645E-4</v>
      </c>
      <c r="J1766" s="87">
        <v>3.1527498257925646E-6</v>
      </c>
      <c r="K1766" s="109">
        <v>0.28097652855172511</v>
      </c>
      <c r="L1766" s="103">
        <v>8.2278180567663036E-5</v>
      </c>
      <c r="M1766" s="110">
        <v>2.5924047868386424E-2</v>
      </c>
      <c r="N1766" s="14">
        <v>0.5</v>
      </c>
      <c r="P1766" s="114">
        <v>2835.1247465412298</v>
      </c>
      <c r="Q1766" s="114">
        <v>6.4406007941447596</v>
      </c>
      <c r="R1766" s="74">
        <v>1</v>
      </c>
      <c r="S1766" s="75">
        <v>1</v>
      </c>
      <c r="T1766" s="75" t="s">
        <v>3723</v>
      </c>
      <c r="U1766" s="75">
        <v>0</v>
      </c>
      <c r="V1766" s="76" t="s">
        <v>18</v>
      </c>
      <c r="W1766" s="76" t="s">
        <v>19</v>
      </c>
      <c r="Y1766" s="77">
        <f t="shared" si="109"/>
        <v>0.28097652853503707</v>
      </c>
      <c r="Z1766" s="78">
        <f t="shared" si="110"/>
        <v>8.2278180567663036E-5</v>
      </c>
      <c r="AE1766" s="14" t="s">
        <v>2442</v>
      </c>
      <c r="AF1766" s="14">
        <f t="shared" si="111"/>
        <v>3274.6140632382549</v>
      </c>
      <c r="AG1766" s="14">
        <v>25</v>
      </c>
      <c r="AH1766" s="14">
        <f t="shared" si="112"/>
        <v>-2.1500558471555982</v>
      </c>
      <c r="AU1766" s="14">
        <v>1765</v>
      </c>
      <c r="AV1766" s="14">
        <v>0</v>
      </c>
    </row>
    <row r="1767" spans="1:48" ht="15" x14ac:dyDescent="0.25">
      <c r="A1767" s="14">
        <v>1766</v>
      </c>
      <c r="B1767" s="14">
        <v>23897</v>
      </c>
      <c r="C1767" s="108" t="s">
        <v>981</v>
      </c>
      <c r="D1767" s="108">
        <v>92</v>
      </c>
      <c r="E1767" s="14" t="s">
        <v>20</v>
      </c>
      <c r="F1767" s="15" t="s">
        <v>1365</v>
      </c>
      <c r="I1767" s="109">
        <v>8.2826936016696501E-4</v>
      </c>
      <c r="J1767" s="87">
        <v>8.282693601669651E-6</v>
      </c>
      <c r="K1767" s="109">
        <v>0.2810685901935836</v>
      </c>
      <c r="L1767" s="103">
        <v>3.0225384142483999E-5</v>
      </c>
      <c r="M1767" s="110">
        <v>-3.4603357586704409</v>
      </c>
      <c r="N1767" s="14">
        <v>0.5</v>
      </c>
      <c r="P1767" s="114">
        <v>2582.7671632289798</v>
      </c>
      <c r="Q1767" s="114">
        <v>4.5015186144821699</v>
      </c>
      <c r="R1767" s="74">
        <v>1</v>
      </c>
      <c r="S1767" s="75">
        <v>1</v>
      </c>
      <c r="T1767" s="75" t="s">
        <v>3723</v>
      </c>
      <c r="U1767" s="75">
        <v>0</v>
      </c>
      <c r="V1767" s="76" t="s">
        <v>18</v>
      </c>
      <c r="W1767" s="76" t="s">
        <v>19</v>
      </c>
      <c r="Y1767" s="77">
        <f t="shared" si="109"/>
        <v>0.28106859015364422</v>
      </c>
      <c r="Z1767" s="78">
        <f t="shared" si="110"/>
        <v>3.0225384142483999E-5</v>
      </c>
      <c r="AE1767" s="14" t="s">
        <v>2442</v>
      </c>
      <c r="AF1767" s="14">
        <f t="shared" si="111"/>
        <v>3287.6562372469239</v>
      </c>
      <c r="AG1767" s="14">
        <v>25</v>
      </c>
      <c r="AH1767" s="14">
        <f t="shared" si="112"/>
        <v>-4.7134821754929712</v>
      </c>
      <c r="AU1767" s="14">
        <v>1766</v>
      </c>
      <c r="AV1767" s="14">
        <v>0</v>
      </c>
    </row>
    <row r="1768" spans="1:48" ht="15" x14ac:dyDescent="0.25">
      <c r="A1768" s="14">
        <v>1767</v>
      </c>
      <c r="B1768" s="14">
        <v>23897</v>
      </c>
      <c r="C1768" s="108" t="s">
        <v>981</v>
      </c>
      <c r="D1768" s="108">
        <v>93</v>
      </c>
      <c r="E1768" s="14" t="s">
        <v>20</v>
      </c>
      <c r="F1768" s="15" t="s">
        <v>1366</v>
      </c>
      <c r="I1768" s="109">
        <v>4.5246503649648518E-4</v>
      </c>
      <c r="J1768" s="87">
        <v>4.5246503649648518E-6</v>
      </c>
      <c r="K1768" s="109">
        <v>0.2813534898053941</v>
      </c>
      <c r="L1768" s="103">
        <v>7.4005361063131793E-5</v>
      </c>
      <c r="M1768" s="110">
        <v>-3.8835130798309248</v>
      </c>
      <c r="N1768" s="14">
        <v>0.5</v>
      </c>
      <c r="P1768" s="114">
        <v>2094.5356837250401</v>
      </c>
      <c r="Q1768" s="114">
        <v>38.885657882745797</v>
      </c>
      <c r="R1768" s="74">
        <v>1</v>
      </c>
      <c r="S1768" s="75">
        <v>1</v>
      </c>
      <c r="T1768" s="75" t="s">
        <v>3723</v>
      </c>
      <c r="U1768" s="75">
        <v>0</v>
      </c>
      <c r="V1768" s="76" t="s">
        <v>18</v>
      </c>
      <c r="W1768" s="76" t="s">
        <v>19</v>
      </c>
      <c r="Y1768" s="77">
        <f t="shared" si="109"/>
        <v>0.28135348978770047</v>
      </c>
      <c r="Z1768" s="78">
        <f t="shared" si="110"/>
        <v>7.4005361063131793E-5</v>
      </c>
      <c r="AE1768" s="14" t="s">
        <v>2442</v>
      </c>
      <c r="AF1768" s="14">
        <f t="shared" si="111"/>
        <v>2931.4052588858403</v>
      </c>
      <c r="AG1768" s="14">
        <v>25</v>
      </c>
      <c r="AH1768" s="14">
        <f t="shared" si="112"/>
        <v>-5.0246419704639154</v>
      </c>
      <c r="AU1768" s="14">
        <v>1767</v>
      </c>
      <c r="AV1768" s="14">
        <v>0</v>
      </c>
    </row>
    <row r="1769" spans="1:48" ht="15" x14ac:dyDescent="0.25">
      <c r="A1769" s="14">
        <v>1768</v>
      </c>
      <c r="B1769" s="14">
        <v>23897</v>
      </c>
      <c r="C1769" s="108" t="s">
        <v>981</v>
      </c>
      <c r="D1769" s="108">
        <v>95</v>
      </c>
      <c r="E1769" s="14" t="s">
        <v>20</v>
      </c>
      <c r="F1769" s="15" t="s">
        <v>1367</v>
      </c>
      <c r="I1769" s="109">
        <v>7.4508600775434833E-4</v>
      </c>
      <c r="J1769" s="87">
        <v>7.4508600775434835E-6</v>
      </c>
      <c r="K1769" s="109">
        <v>0.28118608102837184</v>
      </c>
      <c r="L1769" s="103">
        <v>4.5257035503036502E-5</v>
      </c>
      <c r="M1769" s="110">
        <v>-15.304659676091958</v>
      </c>
      <c r="N1769" s="14">
        <v>0.5</v>
      </c>
      <c r="P1769" s="114">
        <v>1871.4570581099099</v>
      </c>
      <c r="Q1769" s="114">
        <v>7.2735701439427203</v>
      </c>
      <c r="R1769" s="74">
        <v>1</v>
      </c>
      <c r="S1769" s="75">
        <v>1</v>
      </c>
      <c r="T1769" s="75" t="s">
        <v>3723</v>
      </c>
      <c r="U1769" s="75">
        <v>0</v>
      </c>
      <c r="V1769" s="76" t="s">
        <v>18</v>
      </c>
      <c r="W1769" s="76" t="s">
        <v>19</v>
      </c>
      <c r="Y1769" s="77">
        <f t="shared" si="109"/>
        <v>0.28118608100233844</v>
      </c>
      <c r="Z1769" s="78">
        <f t="shared" si="110"/>
        <v>4.5257035503036502E-5</v>
      </c>
      <c r="AE1769" s="14" t="s">
        <v>2442</v>
      </c>
      <c r="AF1769" s="14">
        <f t="shared" si="111"/>
        <v>3450.4668815371201</v>
      </c>
      <c r="AG1769" s="14">
        <v>25</v>
      </c>
      <c r="AH1769" s="14">
        <f t="shared" si="112"/>
        <v>-13.422543879479379</v>
      </c>
      <c r="AU1769" s="14">
        <v>1768</v>
      </c>
      <c r="AV1769" s="14">
        <v>0</v>
      </c>
    </row>
    <row r="1770" spans="1:48" ht="15" x14ac:dyDescent="0.25">
      <c r="A1770" s="14">
        <v>1769</v>
      </c>
      <c r="B1770" s="14">
        <v>23897</v>
      </c>
      <c r="C1770" s="108" t="s">
        <v>981</v>
      </c>
      <c r="D1770" s="108">
        <v>97</v>
      </c>
      <c r="E1770" s="14" t="s">
        <v>20</v>
      </c>
      <c r="F1770" s="15" t="s">
        <v>1368</v>
      </c>
      <c r="I1770" s="109">
        <v>4.8326101981252133E-4</v>
      </c>
      <c r="J1770" s="87">
        <v>4.8326101981252135E-6</v>
      </c>
      <c r="K1770" s="109">
        <v>0.28173919663092445</v>
      </c>
      <c r="L1770" s="103">
        <v>6.9554864797786637E-5</v>
      </c>
      <c r="M1770" s="110">
        <v>3.7361863312423971</v>
      </c>
      <c r="N1770" s="14">
        <v>0.5</v>
      </c>
      <c r="P1770" s="114">
        <v>1829.6149395065399</v>
      </c>
      <c r="Q1770" s="114">
        <v>17.544351543466298</v>
      </c>
      <c r="R1770" s="74">
        <v>1</v>
      </c>
      <c r="S1770" s="75">
        <v>1</v>
      </c>
      <c r="T1770" s="75" t="s">
        <v>3723</v>
      </c>
      <c r="U1770" s="75">
        <v>0</v>
      </c>
      <c r="V1770" s="76" t="s">
        <v>18</v>
      </c>
      <c r="W1770" s="76" t="s">
        <v>19</v>
      </c>
      <c r="Y1770" s="77">
        <f t="shared" si="109"/>
        <v>0.28173919661441676</v>
      </c>
      <c r="Z1770" s="78">
        <f t="shared" si="110"/>
        <v>6.9554864797786637E-5</v>
      </c>
      <c r="AE1770" s="14" t="s">
        <v>2442</v>
      </c>
      <c r="AF1770" s="14">
        <f t="shared" si="111"/>
        <v>2255.3703974326236</v>
      </c>
      <c r="AG1770" s="14">
        <v>25</v>
      </c>
      <c r="AH1770" s="14">
        <f t="shared" si="112"/>
        <v>0.57807818473705652</v>
      </c>
      <c r="AU1770" s="14">
        <v>1769</v>
      </c>
      <c r="AV1770" s="14">
        <v>0</v>
      </c>
    </row>
    <row r="1771" spans="1:48" ht="15" x14ac:dyDescent="0.25">
      <c r="A1771" s="14">
        <v>1770</v>
      </c>
      <c r="B1771" s="14">
        <v>23897</v>
      </c>
      <c r="C1771" s="108" t="s">
        <v>981</v>
      </c>
      <c r="D1771" s="108">
        <v>98</v>
      </c>
      <c r="E1771" s="14" t="s">
        <v>20</v>
      </c>
      <c r="F1771" s="15" t="s">
        <v>1369</v>
      </c>
      <c r="I1771" s="109">
        <v>4.6409028027260223E-4</v>
      </c>
      <c r="J1771" s="87">
        <v>4.6409028027260221E-6</v>
      </c>
      <c r="K1771" s="109">
        <v>0.28118855916995872</v>
      </c>
      <c r="L1771" s="103">
        <v>7.7187140435974229E-5</v>
      </c>
      <c r="M1771" s="110">
        <v>3.5511934450283</v>
      </c>
      <c r="N1771" s="14">
        <v>0.5</v>
      </c>
      <c r="P1771" s="114">
        <v>2674.2475111459498</v>
      </c>
      <c r="Q1771" s="114">
        <v>23.523399300283199</v>
      </c>
      <c r="R1771" s="74">
        <v>1</v>
      </c>
      <c r="S1771" s="75">
        <v>1</v>
      </c>
      <c r="T1771" s="75" t="s">
        <v>3723</v>
      </c>
      <c r="U1771" s="75">
        <v>0</v>
      </c>
      <c r="V1771" s="76" t="s">
        <v>18</v>
      </c>
      <c r="W1771" s="76" t="s">
        <v>19</v>
      </c>
      <c r="Y1771" s="77">
        <f t="shared" si="109"/>
        <v>0.28118855914678753</v>
      </c>
      <c r="Z1771" s="78">
        <f t="shared" si="110"/>
        <v>7.7187140435974229E-5</v>
      </c>
      <c r="AE1771" s="14" t="s">
        <v>2442</v>
      </c>
      <c r="AF1771" s="14">
        <f t="shared" si="111"/>
        <v>2933.3691910499833</v>
      </c>
      <c r="AG1771" s="14">
        <v>25</v>
      </c>
      <c r="AH1771" s="14">
        <f t="shared" si="112"/>
        <v>0.44205400369727926</v>
      </c>
      <c r="AU1771" s="14">
        <v>1770</v>
      </c>
      <c r="AV1771" s="14">
        <v>0</v>
      </c>
    </row>
    <row r="1772" spans="1:48" ht="15" x14ac:dyDescent="0.25">
      <c r="A1772" s="14">
        <v>1771</v>
      </c>
      <c r="B1772" s="14">
        <v>23897</v>
      </c>
      <c r="C1772" s="108" t="s">
        <v>982</v>
      </c>
      <c r="D1772" s="108">
        <v>13</v>
      </c>
      <c r="E1772" s="14" t="s">
        <v>20</v>
      </c>
      <c r="F1772" s="15" t="s">
        <v>1370</v>
      </c>
      <c r="I1772" s="109">
        <v>2.9175716494391401E-4</v>
      </c>
      <c r="J1772" s="87">
        <v>2.9175716494391402E-6</v>
      </c>
      <c r="K1772" s="109">
        <v>0.28133839347951251</v>
      </c>
      <c r="L1772" s="103">
        <v>4.05248560771748E-5</v>
      </c>
      <c r="M1772" s="110">
        <v>-9.5518084868906339</v>
      </c>
      <c r="N1772" s="14">
        <v>0.5</v>
      </c>
      <c r="P1772" s="114">
        <v>1860.61853568468</v>
      </c>
      <c r="Q1772" s="114">
        <v>62.734051635786699</v>
      </c>
      <c r="R1772" s="74">
        <v>1</v>
      </c>
      <c r="S1772" s="75">
        <v>1</v>
      </c>
      <c r="T1772" s="75" t="s">
        <v>3723</v>
      </c>
      <c r="U1772" s="75">
        <v>0</v>
      </c>
      <c r="V1772" s="76" t="s">
        <v>18</v>
      </c>
      <c r="W1772" s="76" t="s">
        <v>19</v>
      </c>
      <c r="Y1772" s="77">
        <f t="shared" si="109"/>
        <v>0.2813383934693775</v>
      </c>
      <c r="Z1772" s="78">
        <f t="shared" si="110"/>
        <v>4.05248560771748E-5</v>
      </c>
      <c r="AE1772" s="14" t="s">
        <v>2442</v>
      </c>
      <c r="AF1772" s="14">
        <f t="shared" si="111"/>
        <v>3094.4183003578751</v>
      </c>
      <c r="AG1772" s="14">
        <v>25</v>
      </c>
      <c r="AH1772" s="14">
        <f t="shared" si="112"/>
        <v>-9.1925062403607605</v>
      </c>
      <c r="AU1772" s="14">
        <v>1771</v>
      </c>
      <c r="AV1772" s="14">
        <v>0</v>
      </c>
    </row>
    <row r="1773" spans="1:48" ht="15" x14ac:dyDescent="0.25">
      <c r="A1773" s="14">
        <v>1772</v>
      </c>
      <c r="B1773" s="14">
        <v>23897</v>
      </c>
      <c r="C1773" s="108" t="s">
        <v>982</v>
      </c>
      <c r="D1773" s="108">
        <v>15</v>
      </c>
      <c r="E1773" s="14" t="s">
        <v>20</v>
      </c>
      <c r="F1773" s="15" t="s">
        <v>1371</v>
      </c>
      <c r="I1773" s="109">
        <v>4.5654095544988199E-4</v>
      </c>
      <c r="J1773" s="87">
        <v>4.5654095544988203E-6</v>
      </c>
      <c r="K1773" s="109">
        <v>0.28117307240798828</v>
      </c>
      <c r="L1773" s="103">
        <v>3.5916423394906598E-5</v>
      </c>
      <c r="M1773" s="110">
        <v>0.49380793180286986</v>
      </c>
      <c r="N1773" s="14">
        <v>0.5</v>
      </c>
      <c r="P1773" s="114">
        <v>2564.8755424262799</v>
      </c>
      <c r="Q1773" s="114">
        <v>28.5656788684757</v>
      </c>
      <c r="R1773" s="74">
        <v>1</v>
      </c>
      <c r="S1773" s="75">
        <v>1</v>
      </c>
      <c r="T1773" s="75" t="s">
        <v>3723</v>
      </c>
      <c r="U1773" s="75">
        <v>0</v>
      </c>
      <c r="V1773" s="76" t="s">
        <v>18</v>
      </c>
      <c r="W1773" s="76" t="s">
        <v>19</v>
      </c>
      <c r="Y1773" s="77">
        <f t="shared" si="109"/>
        <v>0.28117307238612627</v>
      </c>
      <c r="Z1773" s="78">
        <f t="shared" si="110"/>
        <v>3.5916423394906598E-5</v>
      </c>
      <c r="AE1773" s="14" t="s">
        <v>2442</v>
      </c>
      <c r="AF1773" s="14">
        <f t="shared" si="111"/>
        <v>3033.5766770399764</v>
      </c>
      <c r="AG1773" s="14">
        <v>25</v>
      </c>
      <c r="AH1773" s="14">
        <f t="shared" si="112"/>
        <v>-1.8060235795567134</v>
      </c>
      <c r="AU1773" s="14">
        <v>1772</v>
      </c>
      <c r="AV1773" s="14">
        <v>0</v>
      </c>
    </row>
    <row r="1774" spans="1:48" ht="15" x14ac:dyDescent="0.25">
      <c r="A1774" s="14">
        <v>1773</v>
      </c>
      <c r="B1774" s="14">
        <v>23897</v>
      </c>
      <c r="C1774" s="108" t="s">
        <v>982</v>
      </c>
      <c r="D1774" s="108">
        <v>16</v>
      </c>
      <c r="E1774" s="14" t="s">
        <v>20</v>
      </c>
      <c r="F1774" s="15" t="s">
        <v>1372</v>
      </c>
      <c r="I1774" s="109">
        <v>5.4374796273230059E-4</v>
      </c>
      <c r="J1774" s="87">
        <v>5.4374796273230058E-6</v>
      </c>
      <c r="K1774" s="109">
        <v>0.28143748816125524</v>
      </c>
      <c r="L1774" s="103">
        <v>8.0116180067049477E-5</v>
      </c>
      <c r="M1774" s="110">
        <v>-6.8025954145156664</v>
      </c>
      <c r="N1774" s="14">
        <v>0.5</v>
      </c>
      <c r="P1774" s="114">
        <v>1840.89997918667</v>
      </c>
      <c r="Q1774" s="114">
        <v>30.095896369535499</v>
      </c>
      <c r="R1774" s="74">
        <v>1</v>
      </c>
      <c r="S1774" s="75">
        <v>1</v>
      </c>
      <c r="T1774" s="75" t="s">
        <v>3723</v>
      </c>
      <c r="U1774" s="75">
        <v>0</v>
      </c>
      <c r="V1774" s="76" t="s">
        <v>18</v>
      </c>
      <c r="W1774" s="76" t="s">
        <v>19</v>
      </c>
      <c r="Y1774" s="77">
        <f t="shared" si="109"/>
        <v>0.28143748814256686</v>
      </c>
      <c r="Z1774" s="78">
        <f t="shared" si="110"/>
        <v>8.0116180067049477E-5</v>
      </c>
      <c r="AE1774" s="14" t="s">
        <v>2442</v>
      </c>
      <c r="AF1774" s="14">
        <f t="shared" si="111"/>
        <v>2911.160031545196</v>
      </c>
      <c r="AG1774" s="14">
        <v>25</v>
      </c>
      <c r="AH1774" s="14">
        <f t="shared" si="112"/>
        <v>-7.1710260400850494</v>
      </c>
      <c r="AU1774" s="14">
        <v>1773</v>
      </c>
      <c r="AV1774" s="14">
        <v>0</v>
      </c>
    </row>
    <row r="1775" spans="1:48" ht="15" x14ac:dyDescent="0.25">
      <c r="A1775" s="14">
        <v>1774</v>
      </c>
      <c r="B1775" s="14">
        <v>23897</v>
      </c>
      <c r="C1775" s="108" t="s">
        <v>982</v>
      </c>
      <c r="D1775" s="108">
        <v>2</v>
      </c>
      <c r="E1775" s="14" t="s">
        <v>20</v>
      </c>
      <c r="F1775" s="15" t="s">
        <v>1373</v>
      </c>
      <c r="I1775" s="109">
        <v>5.308454642605077E-4</v>
      </c>
      <c r="J1775" s="87">
        <v>5.3084546426050768E-6</v>
      </c>
      <c r="K1775" s="109">
        <v>0.2813176819134221</v>
      </c>
      <c r="L1775" s="103">
        <v>3.5315735863131202E-5</v>
      </c>
      <c r="M1775" s="110">
        <v>-7.6124393057430684</v>
      </c>
      <c r="N1775" s="14">
        <v>0.5</v>
      </c>
      <c r="P1775" s="114">
        <v>1992.1207157285201</v>
      </c>
      <c r="Q1775" s="114">
        <v>17.8419805290815</v>
      </c>
      <c r="R1775" s="74">
        <v>1</v>
      </c>
      <c r="S1775" s="75">
        <v>1</v>
      </c>
      <c r="T1775" s="75" t="s">
        <v>3723</v>
      </c>
      <c r="U1775" s="75">
        <v>0</v>
      </c>
      <c r="V1775" s="76" t="s">
        <v>18</v>
      </c>
      <c r="W1775" s="76" t="s">
        <v>19</v>
      </c>
      <c r="Y1775" s="77">
        <f t="shared" si="109"/>
        <v>0.2813176818936784</v>
      </c>
      <c r="Z1775" s="78">
        <f t="shared" si="110"/>
        <v>3.5315735863131202E-5</v>
      </c>
      <c r="AE1775" s="14" t="s">
        <v>2442</v>
      </c>
      <c r="AF1775" s="14">
        <f t="shared" si="111"/>
        <v>3077.8624408841765</v>
      </c>
      <c r="AG1775" s="14">
        <v>25</v>
      </c>
      <c r="AH1775" s="14">
        <f t="shared" si="112"/>
        <v>-7.7664994895169626</v>
      </c>
      <c r="AU1775" s="14">
        <v>1774</v>
      </c>
      <c r="AV1775" s="14">
        <v>0</v>
      </c>
    </row>
    <row r="1776" spans="1:48" ht="15" x14ac:dyDescent="0.25">
      <c r="A1776" s="14">
        <v>1775</v>
      </c>
      <c r="B1776" s="14">
        <v>23897</v>
      </c>
      <c r="C1776" s="108" t="s">
        <v>982</v>
      </c>
      <c r="D1776" s="108">
        <v>20</v>
      </c>
      <c r="E1776" s="14" t="s">
        <v>20</v>
      </c>
      <c r="F1776" s="15" t="s">
        <v>1374</v>
      </c>
      <c r="I1776" s="109">
        <v>1.270650703055812E-4</v>
      </c>
      <c r="J1776" s="87">
        <v>1.270650703055812E-6</v>
      </c>
      <c r="K1776" s="109">
        <v>0.28098097588370152</v>
      </c>
      <c r="L1776" s="103">
        <v>7.2490805685496027E-5</v>
      </c>
      <c r="M1776" s="110">
        <v>-3.2205752087044459</v>
      </c>
      <c r="N1776" s="14">
        <v>0.5</v>
      </c>
      <c r="P1776" s="114">
        <v>2673.89161175557</v>
      </c>
      <c r="Q1776" s="114">
        <v>23.782194817734801</v>
      </c>
      <c r="R1776" s="74">
        <v>1</v>
      </c>
      <c r="S1776" s="75">
        <v>1</v>
      </c>
      <c r="T1776" s="75" t="s">
        <v>3723</v>
      </c>
      <c r="U1776" s="75">
        <v>0</v>
      </c>
      <c r="V1776" s="76" t="s">
        <v>18</v>
      </c>
      <c r="W1776" s="76" t="s">
        <v>19</v>
      </c>
      <c r="Y1776" s="77">
        <f t="shared" si="109"/>
        <v>0.28098097587735826</v>
      </c>
      <c r="Z1776" s="78">
        <f t="shared" si="110"/>
        <v>7.2490805685496027E-5</v>
      </c>
      <c r="AE1776" s="14" t="s">
        <v>2442</v>
      </c>
      <c r="AF1776" s="14">
        <f t="shared" si="111"/>
        <v>3344.4523710269432</v>
      </c>
      <c r="AG1776" s="14">
        <v>25</v>
      </c>
      <c r="AH1776" s="14">
        <f t="shared" si="112"/>
        <v>-4.5371876534591511</v>
      </c>
      <c r="AU1776" s="14">
        <v>1775</v>
      </c>
      <c r="AV1776" s="14">
        <v>0</v>
      </c>
    </row>
    <row r="1777" spans="1:48" ht="15" x14ac:dyDescent="0.25">
      <c r="A1777" s="14">
        <v>1776</v>
      </c>
      <c r="B1777" s="14">
        <v>23897</v>
      </c>
      <c r="C1777" s="108" t="s">
        <v>982</v>
      </c>
      <c r="D1777" s="108">
        <v>29</v>
      </c>
      <c r="E1777" s="14" t="s">
        <v>20</v>
      </c>
      <c r="F1777" s="15" t="s">
        <v>1375</v>
      </c>
      <c r="I1777" s="109">
        <v>4.9679127017944631E-4</v>
      </c>
      <c r="J1777" s="87">
        <v>4.9679127017944632E-6</v>
      </c>
      <c r="K1777" s="109">
        <v>0.28140191757123623</v>
      </c>
      <c r="L1777" s="103">
        <v>4.8288404753442997E-5</v>
      </c>
      <c r="M1777" s="110">
        <v>-2.5452220319754915</v>
      </c>
      <c r="N1777" s="14">
        <v>0.5</v>
      </c>
      <c r="P1777" s="114">
        <v>2080.7697381191501</v>
      </c>
      <c r="Q1777" s="114">
        <v>118.297166057094</v>
      </c>
      <c r="R1777" s="74">
        <v>1</v>
      </c>
      <c r="S1777" s="75">
        <v>1</v>
      </c>
      <c r="T1777" s="75" t="s">
        <v>3723</v>
      </c>
      <c r="U1777" s="75">
        <v>0</v>
      </c>
      <c r="V1777" s="76" t="s">
        <v>18</v>
      </c>
      <c r="W1777" s="76" t="s">
        <v>19</v>
      </c>
      <c r="Y1777" s="77">
        <f t="shared" ref="Y1777:Y1840" si="113">K1777-I1777*(EXP((1.867*10^-11)*P1777)-1)</f>
        <v>0.28140191755193689</v>
      </c>
      <c r="Z1777" s="78">
        <f t="shared" ref="Z1777:Z1840" si="114">L1777</f>
        <v>4.8288404753442997E-5</v>
      </c>
      <c r="AE1777" s="14" t="s">
        <v>2442</v>
      </c>
      <c r="AF1777" s="14">
        <f t="shared" si="111"/>
        <v>2838.6084488117317</v>
      </c>
      <c r="AG1777" s="14">
        <v>25</v>
      </c>
      <c r="AH1777" s="14">
        <f t="shared" si="112"/>
        <v>-4.0406044352760961</v>
      </c>
      <c r="AU1777" s="14">
        <v>1776</v>
      </c>
      <c r="AV1777" s="14">
        <v>0</v>
      </c>
    </row>
    <row r="1778" spans="1:48" ht="15" x14ac:dyDescent="0.25">
      <c r="A1778" s="14">
        <v>1777</v>
      </c>
      <c r="B1778" s="14">
        <v>23897</v>
      </c>
      <c r="C1778" s="108" t="s">
        <v>982</v>
      </c>
      <c r="D1778" s="108">
        <v>3</v>
      </c>
      <c r="E1778" s="14" t="s">
        <v>20</v>
      </c>
      <c r="F1778" s="15" t="s">
        <v>1376</v>
      </c>
      <c r="I1778" s="109">
        <v>2.836592761275206E-4</v>
      </c>
      <c r="J1778" s="87">
        <v>2.8365927612752061E-6</v>
      </c>
      <c r="K1778" s="109">
        <v>0.28140635156292121</v>
      </c>
      <c r="L1778" s="103">
        <v>4.3942946041443399E-5</v>
      </c>
      <c r="M1778" s="110">
        <v>-4.5424977953578694</v>
      </c>
      <c r="N1778" s="14">
        <v>0.5</v>
      </c>
      <c r="P1778" s="114">
        <v>1974.1939662459499</v>
      </c>
      <c r="Q1778" s="114">
        <v>27.8122691147985</v>
      </c>
      <c r="R1778" s="74">
        <v>1</v>
      </c>
      <c r="S1778" s="75">
        <v>1</v>
      </c>
      <c r="T1778" s="75" t="s">
        <v>3723</v>
      </c>
      <c r="U1778" s="75">
        <v>0</v>
      </c>
      <c r="V1778" s="76" t="s">
        <v>18</v>
      </c>
      <c r="W1778" s="76" t="s">
        <v>19</v>
      </c>
      <c r="Y1778" s="77">
        <f t="shared" si="113"/>
        <v>0.28140635155246602</v>
      </c>
      <c r="Z1778" s="78">
        <f t="shared" si="114"/>
        <v>4.3942946041443399E-5</v>
      </c>
      <c r="AE1778" s="14" t="s">
        <v>2442</v>
      </c>
      <c r="AF1778" s="14">
        <f t="shared" si="111"/>
        <v>2876.6605255772179</v>
      </c>
      <c r="AG1778" s="14">
        <v>25</v>
      </c>
      <c r="AH1778" s="14">
        <f t="shared" si="112"/>
        <v>-5.5091895554101979</v>
      </c>
      <c r="AU1778" s="14">
        <v>1777</v>
      </c>
      <c r="AV1778" s="14">
        <v>0</v>
      </c>
    </row>
    <row r="1779" spans="1:48" ht="15" x14ac:dyDescent="0.25">
      <c r="A1779" s="14">
        <v>1778</v>
      </c>
      <c r="B1779" s="14">
        <v>23897</v>
      </c>
      <c r="C1779" s="108" t="s">
        <v>982</v>
      </c>
      <c r="D1779" s="108">
        <v>31</v>
      </c>
      <c r="E1779" s="14" t="s">
        <v>20</v>
      </c>
      <c r="F1779" s="15" t="s">
        <v>1377</v>
      </c>
      <c r="I1779" s="109">
        <v>3.8871988495006547E-4</v>
      </c>
      <c r="J1779" s="87">
        <v>3.8871988495006551E-6</v>
      </c>
      <c r="K1779" s="109">
        <v>0.2814764774134676</v>
      </c>
      <c r="L1779" s="103">
        <v>4.2802600776684702E-5</v>
      </c>
      <c r="M1779" s="110">
        <v>-5.157246076585853</v>
      </c>
      <c r="N1779" s="14">
        <v>0.5</v>
      </c>
      <c r="P1779" s="114">
        <v>1843.7641591653801</v>
      </c>
      <c r="Q1779" s="114">
        <v>19.226269832739501</v>
      </c>
      <c r="R1779" s="74">
        <v>1</v>
      </c>
      <c r="S1779" s="75">
        <v>1</v>
      </c>
      <c r="T1779" s="75" t="s">
        <v>3723</v>
      </c>
      <c r="U1779" s="75">
        <v>0</v>
      </c>
      <c r="V1779" s="76" t="s">
        <v>18</v>
      </c>
      <c r="W1779" s="76" t="s">
        <v>19</v>
      </c>
      <c r="Y1779" s="77">
        <f t="shared" si="113"/>
        <v>0.28147647740008669</v>
      </c>
      <c r="Z1779" s="78">
        <f t="shared" si="114"/>
        <v>4.2802600776684702E-5</v>
      </c>
      <c r="AE1779" s="14" t="s">
        <v>2442</v>
      </c>
      <c r="AF1779" s="14">
        <f t="shared" si="111"/>
        <v>2813.0412669362149</v>
      </c>
      <c r="AG1779" s="14">
        <v>25</v>
      </c>
      <c r="AH1779" s="14">
        <f t="shared" si="112"/>
        <v>-5.9612103504307736</v>
      </c>
      <c r="AU1779" s="14">
        <v>1778</v>
      </c>
      <c r="AV1779" s="14">
        <v>0</v>
      </c>
    </row>
    <row r="1780" spans="1:48" ht="15" x14ac:dyDescent="0.25">
      <c r="A1780" s="14">
        <v>1779</v>
      </c>
      <c r="B1780" s="14">
        <v>23897</v>
      </c>
      <c r="C1780" s="108" t="s">
        <v>982</v>
      </c>
      <c r="D1780" s="108">
        <v>33</v>
      </c>
      <c r="E1780" s="14" t="s">
        <v>20</v>
      </c>
      <c r="F1780" s="15" t="s">
        <v>1378</v>
      </c>
      <c r="I1780" s="109">
        <v>4.5603003428406832E-4</v>
      </c>
      <c r="J1780" s="87">
        <v>4.5603003428406835E-6</v>
      </c>
      <c r="K1780" s="109">
        <v>0.28108831583862481</v>
      </c>
      <c r="L1780" s="103">
        <v>3.3345547037944003E-5</v>
      </c>
      <c r="M1780" s="110">
        <v>0.83282626466729681</v>
      </c>
      <c r="N1780" s="14">
        <v>0.5</v>
      </c>
      <c r="P1780" s="114">
        <v>2709.7109567861298</v>
      </c>
      <c r="Q1780" s="114">
        <v>17.609519958712799</v>
      </c>
      <c r="R1780" s="74">
        <v>1</v>
      </c>
      <c r="S1780" s="75">
        <v>1</v>
      </c>
      <c r="T1780" s="75" t="s">
        <v>3723</v>
      </c>
      <c r="U1780" s="75">
        <v>0</v>
      </c>
      <c r="V1780" s="76" t="s">
        <v>18</v>
      </c>
      <c r="W1780" s="76" t="s">
        <v>19</v>
      </c>
      <c r="Y1780" s="77">
        <f t="shared" si="113"/>
        <v>0.2810883158155541</v>
      </c>
      <c r="Z1780" s="78">
        <f t="shared" si="114"/>
        <v>3.3345547037944003E-5</v>
      </c>
      <c r="AE1780" s="14" t="s">
        <v>2442</v>
      </c>
      <c r="AF1780" s="14">
        <f t="shared" si="111"/>
        <v>3127.4058298878281</v>
      </c>
      <c r="AG1780" s="14">
        <v>25</v>
      </c>
      <c r="AH1780" s="14">
        <f t="shared" si="112"/>
        <v>-1.5567453936269877</v>
      </c>
      <c r="AU1780" s="14">
        <v>1779</v>
      </c>
      <c r="AV1780" s="14">
        <v>0</v>
      </c>
    </row>
    <row r="1781" spans="1:48" ht="15" x14ac:dyDescent="0.25">
      <c r="A1781" s="14">
        <v>1780</v>
      </c>
      <c r="B1781" s="14">
        <v>23897</v>
      </c>
      <c r="C1781" s="108" t="s">
        <v>982</v>
      </c>
      <c r="D1781" s="108">
        <v>34</v>
      </c>
      <c r="E1781" s="14" t="s">
        <v>20</v>
      </c>
      <c r="F1781" s="15" t="s">
        <v>1379</v>
      </c>
      <c r="I1781" s="109">
        <v>5.9933896991572265E-4</v>
      </c>
      <c r="J1781" s="87">
        <v>5.9933896991572263E-6</v>
      </c>
      <c r="K1781" s="109">
        <v>0.28137929836630499</v>
      </c>
      <c r="L1781" s="103">
        <v>7.6226938220525534E-5</v>
      </c>
      <c r="M1781" s="110">
        <v>1.8219153096454832</v>
      </c>
      <c r="N1781" s="14">
        <v>0.5</v>
      </c>
      <c r="P1781" s="114">
        <v>2313.79367482003</v>
      </c>
      <c r="Q1781" s="114">
        <v>9.9403255099609904</v>
      </c>
      <c r="R1781" s="74">
        <v>1</v>
      </c>
      <c r="S1781" s="75">
        <v>1</v>
      </c>
      <c r="T1781" s="75" t="s">
        <v>3723</v>
      </c>
      <c r="U1781" s="75">
        <v>0</v>
      </c>
      <c r="V1781" s="76" t="s">
        <v>18</v>
      </c>
      <c r="W1781" s="76" t="s">
        <v>19</v>
      </c>
      <c r="Y1781" s="77">
        <f t="shared" si="113"/>
        <v>0.28137929834041442</v>
      </c>
      <c r="Z1781" s="78">
        <f t="shared" si="114"/>
        <v>7.6226938220525534E-5</v>
      </c>
      <c r="AE1781" s="14" t="s">
        <v>2442</v>
      </c>
      <c r="AF1781" s="14">
        <f t="shared" si="111"/>
        <v>2754.7640785218769</v>
      </c>
      <c r="AG1781" s="14">
        <v>25</v>
      </c>
      <c r="AH1781" s="14">
        <f t="shared" si="112"/>
        <v>-0.82947403702538003</v>
      </c>
      <c r="AU1781" s="14">
        <v>1780</v>
      </c>
      <c r="AV1781" s="14">
        <v>0</v>
      </c>
    </row>
    <row r="1782" spans="1:48" ht="15" x14ac:dyDescent="0.25">
      <c r="A1782" s="14">
        <v>1781</v>
      </c>
      <c r="B1782" s="14">
        <v>23897</v>
      </c>
      <c r="C1782" s="108" t="s">
        <v>982</v>
      </c>
      <c r="D1782" s="108">
        <v>36</v>
      </c>
      <c r="E1782" s="14" t="s">
        <v>20</v>
      </c>
      <c r="F1782" s="15" t="s">
        <v>1380</v>
      </c>
      <c r="I1782" s="109">
        <v>3.2720911738327304E-4</v>
      </c>
      <c r="J1782" s="87">
        <v>3.2720911738327304E-6</v>
      </c>
      <c r="K1782" s="109">
        <v>0.28129193629991744</v>
      </c>
      <c r="L1782" s="103">
        <v>4.7809809418655903E-5</v>
      </c>
      <c r="M1782" s="110">
        <v>-11.31453435791685</v>
      </c>
      <c r="N1782" s="14">
        <v>0.5</v>
      </c>
      <c r="P1782" s="114">
        <v>1858.0201358693901</v>
      </c>
      <c r="Q1782" s="114">
        <v>55.799799349893497</v>
      </c>
      <c r="R1782" s="74">
        <v>1</v>
      </c>
      <c r="S1782" s="75">
        <v>1</v>
      </c>
      <c r="T1782" s="75" t="s">
        <v>3723</v>
      </c>
      <c r="U1782" s="75">
        <v>0</v>
      </c>
      <c r="V1782" s="76" t="s">
        <v>18</v>
      </c>
      <c r="W1782" s="76" t="s">
        <v>19</v>
      </c>
      <c r="Y1782" s="77">
        <f t="shared" si="113"/>
        <v>0.2812919362885668</v>
      </c>
      <c r="Z1782" s="78">
        <f t="shared" si="114"/>
        <v>4.7809809418655903E-5</v>
      </c>
      <c r="AE1782" s="14" t="s">
        <v>2442</v>
      </c>
      <c r="AF1782" s="14">
        <f t="shared" si="111"/>
        <v>3198.9853681180593</v>
      </c>
      <c r="AG1782" s="14">
        <v>25</v>
      </c>
      <c r="AH1782" s="14">
        <f t="shared" si="112"/>
        <v>-10.488628204350626</v>
      </c>
      <c r="AU1782" s="14">
        <v>1781</v>
      </c>
      <c r="AV1782" s="14">
        <v>0</v>
      </c>
    </row>
    <row r="1783" spans="1:48" ht="15" x14ac:dyDescent="0.25">
      <c r="A1783" s="14">
        <v>1782</v>
      </c>
      <c r="B1783" s="14">
        <v>23897</v>
      </c>
      <c r="C1783" s="108" t="s">
        <v>982</v>
      </c>
      <c r="D1783" s="108">
        <v>37</v>
      </c>
      <c r="E1783" s="14" t="s">
        <v>20</v>
      </c>
      <c r="F1783" s="15" t="s">
        <v>1381</v>
      </c>
      <c r="I1783" s="109">
        <v>6.2750963929790145E-4</v>
      </c>
      <c r="J1783" s="87">
        <v>6.275096392979015E-6</v>
      </c>
      <c r="K1783" s="109">
        <v>0.28146884899560221</v>
      </c>
      <c r="L1783" s="103">
        <v>5.1972727346135398E-5</v>
      </c>
      <c r="M1783" s="110">
        <v>-5.7929803987155637</v>
      </c>
      <c r="N1783" s="14">
        <v>0.5</v>
      </c>
      <c r="P1783" s="114">
        <v>1841.43106744237</v>
      </c>
      <c r="Q1783" s="114">
        <v>28.437982341976301</v>
      </c>
      <c r="R1783" s="74">
        <v>1</v>
      </c>
      <c r="S1783" s="75">
        <v>1</v>
      </c>
      <c r="T1783" s="75" t="s">
        <v>3723</v>
      </c>
      <c r="U1783" s="75">
        <v>0</v>
      </c>
      <c r="V1783" s="76" t="s">
        <v>18</v>
      </c>
      <c r="W1783" s="76" t="s">
        <v>19</v>
      </c>
      <c r="Y1783" s="77">
        <f t="shared" si="113"/>
        <v>0.28146884897402874</v>
      </c>
      <c r="Z1783" s="78">
        <f t="shared" si="114"/>
        <v>5.1972727346135398E-5</v>
      </c>
      <c r="AE1783" s="14" t="s">
        <v>2442</v>
      </c>
      <c r="AF1783" s="14">
        <f t="shared" si="111"/>
        <v>2849.1673875060324</v>
      </c>
      <c r="AG1783" s="14">
        <v>25</v>
      </c>
      <c r="AH1783" s="14">
        <f t="shared" si="112"/>
        <v>-6.4286620578790901</v>
      </c>
      <c r="AU1783" s="14">
        <v>1782</v>
      </c>
      <c r="AV1783" s="14">
        <v>0</v>
      </c>
    </row>
    <row r="1784" spans="1:48" ht="15" x14ac:dyDescent="0.25">
      <c r="A1784" s="14">
        <v>1783</v>
      </c>
      <c r="B1784" s="14">
        <v>23897</v>
      </c>
      <c r="C1784" s="108" t="s">
        <v>982</v>
      </c>
      <c r="D1784" s="108">
        <v>4</v>
      </c>
      <c r="E1784" s="14" t="s">
        <v>20</v>
      </c>
      <c r="F1784" s="15" t="s">
        <v>1382</v>
      </c>
      <c r="I1784" s="109">
        <v>3.5436943511727559E-4</v>
      </c>
      <c r="J1784" s="87">
        <v>3.5436943511727562E-6</v>
      </c>
      <c r="K1784" s="109">
        <v>0.28145563980355104</v>
      </c>
      <c r="L1784" s="103">
        <v>7.7550973620793106E-5</v>
      </c>
      <c r="M1784" s="110">
        <v>-2.3259417686327666E-2</v>
      </c>
      <c r="N1784" s="14">
        <v>0.5</v>
      </c>
      <c r="P1784" s="114">
        <v>2099.2164690828599</v>
      </c>
      <c r="Q1784" s="114">
        <v>61.8675521084783</v>
      </c>
      <c r="R1784" s="74">
        <v>1</v>
      </c>
      <c r="S1784" s="75">
        <v>1</v>
      </c>
      <c r="T1784" s="75" t="s">
        <v>3723</v>
      </c>
      <c r="U1784" s="75">
        <v>0</v>
      </c>
      <c r="V1784" s="76" t="s">
        <v>18</v>
      </c>
      <c r="W1784" s="76" t="s">
        <v>19</v>
      </c>
      <c r="Y1784" s="77">
        <f t="shared" si="113"/>
        <v>0.28145563978966248</v>
      </c>
      <c r="Z1784" s="78">
        <f t="shared" si="114"/>
        <v>7.7550973620793106E-5</v>
      </c>
      <c r="AE1784" s="14" t="s">
        <v>2442</v>
      </c>
      <c r="AF1784" s="14">
        <f t="shared" si="111"/>
        <v>2698.1709822801013</v>
      </c>
      <c r="AG1784" s="14">
        <v>25</v>
      </c>
      <c r="AH1784" s="14">
        <f t="shared" si="112"/>
        <v>-2.1862201600634763</v>
      </c>
      <c r="AU1784" s="14">
        <v>1783</v>
      </c>
      <c r="AV1784" s="14">
        <v>0</v>
      </c>
    </row>
    <row r="1785" spans="1:48" ht="15" x14ac:dyDescent="0.25">
      <c r="A1785" s="14">
        <v>1784</v>
      </c>
      <c r="B1785" s="14">
        <v>23897</v>
      </c>
      <c r="C1785" s="108" t="s">
        <v>982</v>
      </c>
      <c r="D1785" s="108">
        <v>40</v>
      </c>
      <c r="E1785" s="14" t="s">
        <v>20</v>
      </c>
      <c r="F1785" s="15" t="s">
        <v>1383</v>
      </c>
      <c r="I1785" s="109">
        <v>4.3748190686771469E-4</v>
      </c>
      <c r="J1785" s="87">
        <v>4.3748190686771471E-6</v>
      </c>
      <c r="K1785" s="109">
        <v>0.28141804133600468</v>
      </c>
      <c r="L1785" s="103">
        <v>8.6450700587239576E-5</v>
      </c>
      <c r="M1785" s="110">
        <v>-0.76783096133126172</v>
      </c>
      <c r="N1785" s="14">
        <v>0.5</v>
      </c>
      <c r="P1785" s="114">
        <v>2130.3124989668299</v>
      </c>
      <c r="Q1785" s="114">
        <v>7.6964309258378298</v>
      </c>
      <c r="R1785" s="74">
        <v>1</v>
      </c>
      <c r="S1785" s="75">
        <v>1</v>
      </c>
      <c r="T1785" s="75" t="s">
        <v>3723</v>
      </c>
      <c r="U1785" s="75">
        <v>0</v>
      </c>
      <c r="V1785" s="76" t="s">
        <v>18</v>
      </c>
      <c r="W1785" s="76" t="s">
        <v>19</v>
      </c>
      <c r="Y1785" s="77">
        <f t="shared" si="113"/>
        <v>0.28141804131860476</v>
      </c>
      <c r="Z1785" s="78">
        <f t="shared" si="114"/>
        <v>8.6450700587239576E-5</v>
      </c>
      <c r="AE1785" s="14" t="s">
        <v>2442</v>
      </c>
      <c r="AF1785" s="14">
        <f t="shared" si="111"/>
        <v>2768.0472865726065</v>
      </c>
      <c r="AG1785" s="14">
        <v>25</v>
      </c>
      <c r="AH1785" s="14">
        <f t="shared" si="112"/>
        <v>-2.7336992362729866</v>
      </c>
      <c r="AU1785" s="14">
        <v>1784</v>
      </c>
      <c r="AV1785" s="14">
        <v>0</v>
      </c>
    </row>
    <row r="1786" spans="1:48" ht="15" x14ac:dyDescent="0.25">
      <c r="A1786" s="14">
        <v>1785</v>
      </c>
      <c r="B1786" s="14">
        <v>23897</v>
      </c>
      <c r="C1786" s="108" t="s">
        <v>982</v>
      </c>
      <c r="D1786" s="108">
        <v>41</v>
      </c>
      <c r="E1786" s="14" t="s">
        <v>20</v>
      </c>
      <c r="F1786" s="15" t="s">
        <v>1384</v>
      </c>
      <c r="I1786" s="109">
        <v>3.9228569332823107E-4</v>
      </c>
      <c r="J1786" s="87">
        <v>3.9228569332823107E-6</v>
      </c>
      <c r="K1786" s="109">
        <v>0.28102086199375387</v>
      </c>
      <c r="L1786" s="103">
        <v>5.9924873074844E-5</v>
      </c>
      <c r="M1786" s="110">
        <v>-2.9334128350388955</v>
      </c>
      <c r="N1786" s="14">
        <v>0.5</v>
      </c>
      <c r="P1786" s="114">
        <v>2645.54788218768</v>
      </c>
      <c r="Q1786" s="114">
        <v>13.6364953618163</v>
      </c>
      <c r="R1786" s="74">
        <v>1</v>
      </c>
      <c r="S1786" s="75">
        <v>1</v>
      </c>
      <c r="T1786" s="75" t="s">
        <v>3723</v>
      </c>
      <c r="U1786" s="75">
        <v>0</v>
      </c>
      <c r="V1786" s="76" t="s">
        <v>18</v>
      </c>
      <c r="W1786" s="76" t="s">
        <v>19</v>
      </c>
      <c r="Y1786" s="77">
        <f t="shared" si="113"/>
        <v>0.28102086197437792</v>
      </c>
      <c r="Z1786" s="78">
        <f t="shared" si="114"/>
        <v>5.9924873074844E-5</v>
      </c>
      <c r="AE1786" s="14" t="s">
        <v>2442</v>
      </c>
      <c r="AF1786" s="14">
        <f t="shared" si="111"/>
        <v>3305.330198799747</v>
      </c>
      <c r="AG1786" s="14">
        <v>25</v>
      </c>
      <c r="AH1786" s="14">
        <f t="shared" si="112"/>
        <v>-4.3260388492933055</v>
      </c>
      <c r="AU1786" s="14">
        <v>1785</v>
      </c>
      <c r="AV1786" s="14">
        <v>0</v>
      </c>
    </row>
    <row r="1787" spans="1:48" ht="15" x14ac:dyDescent="0.25">
      <c r="A1787" s="14">
        <v>1786</v>
      </c>
      <c r="B1787" s="14">
        <v>23897</v>
      </c>
      <c r="C1787" s="108" t="s">
        <v>982</v>
      </c>
      <c r="D1787" s="108">
        <v>43</v>
      </c>
      <c r="E1787" s="14" t="s">
        <v>20</v>
      </c>
      <c r="F1787" s="15" t="s">
        <v>1385</v>
      </c>
      <c r="I1787" s="109">
        <v>6.2094672084804991E-4</v>
      </c>
      <c r="J1787" s="87">
        <v>6.209467208480499E-6</v>
      </c>
      <c r="K1787" s="109">
        <v>0.28217653218356181</v>
      </c>
      <c r="L1787" s="103">
        <v>8.1989281310840349E-5</v>
      </c>
      <c r="M1787" s="110">
        <v>2.8886113727133456</v>
      </c>
      <c r="N1787" s="14">
        <v>0.5</v>
      </c>
      <c r="P1787" s="114">
        <v>1108.71165603283</v>
      </c>
      <c r="Q1787" s="114">
        <v>51.166386033695701</v>
      </c>
      <c r="R1787" s="74">
        <v>1</v>
      </c>
      <c r="S1787" s="75">
        <v>1</v>
      </c>
      <c r="T1787" s="75" t="s">
        <v>3723</v>
      </c>
      <c r="U1787" s="75">
        <v>0</v>
      </c>
      <c r="V1787" s="76" t="s">
        <v>18</v>
      </c>
      <c r="W1787" s="76" t="s">
        <v>19</v>
      </c>
      <c r="Y1787" s="77">
        <f t="shared" si="113"/>
        <v>0.28217653217070843</v>
      </c>
      <c r="Z1787" s="78">
        <f t="shared" si="114"/>
        <v>8.1989281310840349E-5</v>
      </c>
      <c r="AE1787" s="14" t="s">
        <v>2442</v>
      </c>
      <c r="AF1787" s="14">
        <f t="shared" si="111"/>
        <v>1740.1656277636728</v>
      </c>
      <c r="AG1787" s="14">
        <v>25</v>
      </c>
      <c r="AH1787" s="14">
        <f t="shared" si="112"/>
        <v>-4.5138696534304863E-2</v>
      </c>
      <c r="AU1787" s="14">
        <v>1786</v>
      </c>
      <c r="AV1787" s="14">
        <v>0</v>
      </c>
    </row>
    <row r="1788" spans="1:48" ht="15" x14ac:dyDescent="0.25">
      <c r="A1788" s="14">
        <v>1787</v>
      </c>
      <c r="B1788" s="14">
        <v>23897</v>
      </c>
      <c r="C1788" s="108" t="s">
        <v>982</v>
      </c>
      <c r="D1788" s="108">
        <v>46</v>
      </c>
      <c r="E1788" s="14" t="s">
        <v>20</v>
      </c>
      <c r="F1788" s="15" t="s">
        <v>1386</v>
      </c>
      <c r="I1788" s="109">
        <v>5.2076657888434821E-4</v>
      </c>
      <c r="J1788" s="87">
        <v>5.2076657888434823E-6</v>
      </c>
      <c r="K1788" s="109">
        <v>0.28143315407272096</v>
      </c>
      <c r="L1788" s="103">
        <v>3.9374999659834199E-5</v>
      </c>
      <c r="M1788" s="110">
        <v>-3.9748898715019632</v>
      </c>
      <c r="N1788" s="14">
        <v>0.5</v>
      </c>
      <c r="P1788" s="114">
        <v>1971.1578554438699</v>
      </c>
      <c r="Q1788" s="114">
        <v>33.037552823623301</v>
      </c>
      <c r="R1788" s="74">
        <v>1</v>
      </c>
      <c r="S1788" s="75">
        <v>1</v>
      </c>
      <c r="T1788" s="75" t="s">
        <v>3723</v>
      </c>
      <c r="U1788" s="75">
        <v>0</v>
      </c>
      <c r="V1788" s="76" t="s">
        <v>18</v>
      </c>
      <c r="W1788" s="76" t="s">
        <v>19</v>
      </c>
      <c r="Y1788" s="77">
        <f t="shared" si="113"/>
        <v>0.28143315405355596</v>
      </c>
      <c r="Z1788" s="78">
        <f t="shared" si="114"/>
        <v>3.9374999659834199E-5</v>
      </c>
      <c r="AE1788" s="14" t="s">
        <v>2442</v>
      </c>
      <c r="AF1788" s="14">
        <f t="shared" si="111"/>
        <v>2839.6646754363733</v>
      </c>
      <c r="AG1788" s="14">
        <v>25</v>
      </c>
      <c r="AH1788" s="14">
        <f t="shared" si="112"/>
        <v>-5.0918307878690907</v>
      </c>
      <c r="AU1788" s="14">
        <v>1787</v>
      </c>
      <c r="AV1788" s="14">
        <v>0</v>
      </c>
    </row>
    <row r="1789" spans="1:48" ht="15" x14ac:dyDescent="0.25">
      <c r="A1789" s="14">
        <v>1788</v>
      </c>
      <c r="B1789" s="14">
        <v>23897</v>
      </c>
      <c r="C1789" s="108" t="s">
        <v>982</v>
      </c>
      <c r="D1789" s="108">
        <v>5</v>
      </c>
      <c r="E1789" s="14" t="s">
        <v>20</v>
      </c>
      <c r="F1789" s="15" t="s">
        <v>1387</v>
      </c>
      <c r="I1789" s="109">
        <v>7.0892380835619489E-4</v>
      </c>
      <c r="J1789" s="87">
        <v>7.0892380835619488E-6</v>
      </c>
      <c r="K1789" s="109">
        <v>0.28152450595143624</v>
      </c>
      <c r="L1789" s="103">
        <v>7.7053192420798027E-5</v>
      </c>
      <c r="M1789" s="110">
        <v>2.941985110500589</v>
      </c>
      <c r="N1789" s="14">
        <v>0.5</v>
      </c>
      <c r="P1789" s="114">
        <v>2143.6158534493402</v>
      </c>
      <c r="Q1789" s="114">
        <v>14.360849406540201</v>
      </c>
      <c r="R1789" s="74">
        <v>1</v>
      </c>
      <c r="S1789" s="75">
        <v>1</v>
      </c>
      <c r="T1789" s="75" t="s">
        <v>3723</v>
      </c>
      <c r="U1789" s="75">
        <v>0</v>
      </c>
      <c r="V1789" s="76" t="s">
        <v>18</v>
      </c>
      <c r="W1789" s="76" t="s">
        <v>19</v>
      </c>
      <c r="Y1789" s="77">
        <f t="shared" si="113"/>
        <v>0.28152450592306416</v>
      </c>
      <c r="Z1789" s="78">
        <f t="shared" si="114"/>
        <v>7.7053192420798027E-5</v>
      </c>
      <c r="AE1789" s="14" t="s">
        <v>2442</v>
      </c>
      <c r="AF1789" s="14">
        <f t="shared" si="111"/>
        <v>2552.1029781040843</v>
      </c>
      <c r="AG1789" s="14">
        <v>25</v>
      </c>
      <c r="AH1789" s="14">
        <f t="shared" si="112"/>
        <v>-5.8933011025082381E-3</v>
      </c>
      <c r="AU1789" s="14">
        <v>1788</v>
      </c>
      <c r="AV1789" s="14">
        <v>0</v>
      </c>
    </row>
    <row r="1790" spans="1:48" ht="15" x14ac:dyDescent="0.25">
      <c r="A1790" s="14">
        <v>1789</v>
      </c>
      <c r="B1790" s="14">
        <v>23897</v>
      </c>
      <c r="C1790" s="108" t="s">
        <v>982</v>
      </c>
      <c r="D1790" s="108">
        <v>51</v>
      </c>
      <c r="E1790" s="14" t="s">
        <v>20</v>
      </c>
      <c r="F1790" s="15" t="s">
        <v>1388</v>
      </c>
      <c r="I1790" s="109">
        <v>6.3919532990040014E-4</v>
      </c>
      <c r="J1790" s="87">
        <v>6.3919532990040014E-6</v>
      </c>
      <c r="K1790" s="109">
        <v>0.2814174399269182</v>
      </c>
      <c r="L1790" s="103">
        <v>5.1511658054941798E-5</v>
      </c>
      <c r="M1790" s="110">
        <v>-6.4798144316557948</v>
      </c>
      <c r="N1790" s="14">
        <v>0.5</v>
      </c>
      <c r="P1790" s="114">
        <v>1891.8717747165299</v>
      </c>
      <c r="Q1790" s="114">
        <v>32.128438855082898</v>
      </c>
      <c r="R1790" s="74">
        <v>1</v>
      </c>
      <c r="S1790" s="75">
        <v>1</v>
      </c>
      <c r="T1790" s="75" t="s">
        <v>3723</v>
      </c>
      <c r="U1790" s="75">
        <v>0</v>
      </c>
      <c r="V1790" s="76" t="s">
        <v>18</v>
      </c>
      <c r="W1790" s="76" t="s">
        <v>19</v>
      </c>
      <c r="Y1790" s="77">
        <f t="shared" si="113"/>
        <v>0.28141743990434104</v>
      </c>
      <c r="Z1790" s="78">
        <f t="shared" si="114"/>
        <v>5.1511658054941798E-5</v>
      </c>
      <c r="AE1790" s="14" t="s">
        <v>2442</v>
      </c>
      <c r="AF1790" s="14">
        <f t="shared" si="111"/>
        <v>2931.1761861413302</v>
      </c>
      <c r="AG1790" s="14">
        <v>25</v>
      </c>
      <c r="AH1790" s="14">
        <f t="shared" si="112"/>
        <v>-6.9336870820998495</v>
      </c>
      <c r="AU1790" s="14">
        <v>1789</v>
      </c>
      <c r="AV1790" s="14">
        <v>0</v>
      </c>
    </row>
    <row r="1791" spans="1:48" ht="15" x14ac:dyDescent="0.25">
      <c r="A1791" s="14">
        <v>1790</v>
      </c>
      <c r="B1791" s="14">
        <v>23897</v>
      </c>
      <c r="C1791" s="108" t="s">
        <v>982</v>
      </c>
      <c r="D1791" s="108">
        <v>56</v>
      </c>
      <c r="E1791" s="14" t="s">
        <v>20</v>
      </c>
      <c r="F1791" s="15" t="s">
        <v>1389</v>
      </c>
      <c r="I1791" s="109">
        <v>4.9644474924246274E-4</v>
      </c>
      <c r="J1791" s="87">
        <v>4.9644474924246271E-6</v>
      </c>
      <c r="K1791" s="109">
        <v>0.28167874266422366</v>
      </c>
      <c r="L1791" s="103">
        <v>8.1392830509477131E-5</v>
      </c>
      <c r="M1791" s="110">
        <v>1.6640982280780037</v>
      </c>
      <c r="N1791" s="14">
        <v>0.5</v>
      </c>
      <c r="P1791" s="114">
        <v>1833.8471981997</v>
      </c>
      <c r="Q1791" s="114">
        <v>30.308208761057202</v>
      </c>
      <c r="R1791" s="74">
        <v>1</v>
      </c>
      <c r="S1791" s="75">
        <v>1</v>
      </c>
      <c r="T1791" s="75" t="s">
        <v>3723</v>
      </c>
      <c r="U1791" s="75">
        <v>0</v>
      </c>
      <c r="V1791" s="76" t="s">
        <v>18</v>
      </c>
      <c r="W1791" s="76" t="s">
        <v>19</v>
      </c>
      <c r="Y1791" s="77">
        <f t="shared" si="113"/>
        <v>0.28167874264722642</v>
      </c>
      <c r="Z1791" s="78">
        <f t="shared" si="114"/>
        <v>8.1392830509477131E-5</v>
      </c>
      <c r="AE1791" s="14" t="s">
        <v>2442</v>
      </c>
      <c r="AF1791" s="14">
        <f t="shared" si="111"/>
        <v>2386.2845803534078</v>
      </c>
      <c r="AG1791" s="14">
        <v>25</v>
      </c>
      <c r="AH1791" s="14">
        <f t="shared" si="112"/>
        <v>-0.94551600876617381</v>
      </c>
      <c r="AU1791" s="14">
        <v>1790</v>
      </c>
      <c r="AV1791" s="14">
        <v>0</v>
      </c>
    </row>
    <row r="1792" spans="1:48" ht="15" x14ac:dyDescent="0.25">
      <c r="A1792" s="14">
        <v>1791</v>
      </c>
      <c r="B1792" s="14">
        <v>23897</v>
      </c>
      <c r="C1792" s="108" t="s">
        <v>982</v>
      </c>
      <c r="D1792" s="108">
        <v>57</v>
      </c>
      <c r="E1792" s="14" t="s">
        <v>20</v>
      </c>
      <c r="F1792" s="15" t="s">
        <v>1390</v>
      </c>
      <c r="I1792" s="109">
        <v>4.6470189448600098E-4</v>
      </c>
      <c r="J1792" s="87">
        <v>4.6470189448600102E-6</v>
      </c>
      <c r="K1792" s="109">
        <v>0.28135556876599987</v>
      </c>
      <c r="L1792" s="103">
        <v>4.3094492313441198E-5</v>
      </c>
      <c r="M1792" s="110">
        <v>-9.6361190584837164</v>
      </c>
      <c r="N1792" s="14">
        <v>0.5</v>
      </c>
      <c r="P1792" s="114">
        <v>1840.30937140079</v>
      </c>
      <c r="Q1792" s="114">
        <v>35.756747477431297</v>
      </c>
      <c r="R1792" s="74">
        <v>1</v>
      </c>
      <c r="S1792" s="75">
        <v>1</v>
      </c>
      <c r="T1792" s="75" t="s">
        <v>3723</v>
      </c>
      <c r="U1792" s="75">
        <v>0</v>
      </c>
      <c r="V1792" s="76" t="s">
        <v>18</v>
      </c>
      <c r="W1792" s="76" t="s">
        <v>19</v>
      </c>
      <c r="Y1792" s="77">
        <f t="shared" si="113"/>
        <v>0.28135556875003337</v>
      </c>
      <c r="Z1792" s="78">
        <f t="shared" si="114"/>
        <v>4.3094492313441198E-5</v>
      </c>
      <c r="AE1792" s="14" t="s">
        <v>2442</v>
      </c>
      <c r="AF1792" s="14">
        <f t="shared" si="111"/>
        <v>3082.8436069921108</v>
      </c>
      <c r="AG1792" s="14">
        <v>25</v>
      </c>
      <c r="AH1792" s="14">
        <f t="shared" si="112"/>
        <v>-9.2544993077086151</v>
      </c>
      <c r="AU1792" s="14">
        <v>1791</v>
      </c>
      <c r="AV1792" s="14">
        <v>0</v>
      </c>
    </row>
    <row r="1793" spans="1:48" ht="15" x14ac:dyDescent="0.25">
      <c r="A1793" s="14">
        <v>1792</v>
      </c>
      <c r="B1793" s="14">
        <v>23897</v>
      </c>
      <c r="C1793" s="108" t="s">
        <v>982</v>
      </c>
      <c r="D1793" s="108">
        <v>58</v>
      </c>
      <c r="E1793" s="14" t="s">
        <v>20</v>
      </c>
      <c r="F1793" s="15" t="s">
        <v>1391</v>
      </c>
      <c r="I1793" s="109">
        <v>1.7385638732409642E-4</v>
      </c>
      <c r="J1793" s="87">
        <v>1.7385638732409642E-6</v>
      </c>
      <c r="K1793" s="109">
        <v>0.28151444552344801</v>
      </c>
      <c r="L1793" s="103">
        <v>3.6471094220783001E-5</v>
      </c>
      <c r="M1793" s="110">
        <v>-1.9354051008413364</v>
      </c>
      <c r="N1793" s="14">
        <v>0.5</v>
      </c>
      <c r="P1793" s="114">
        <v>1913.76888354435</v>
      </c>
      <c r="Q1793" s="114">
        <v>25.722464547327299</v>
      </c>
      <c r="R1793" s="74">
        <v>1</v>
      </c>
      <c r="S1793" s="75">
        <v>1</v>
      </c>
      <c r="T1793" s="75" t="s">
        <v>3723</v>
      </c>
      <c r="U1793" s="75">
        <v>0</v>
      </c>
      <c r="V1793" s="76" t="s">
        <v>18</v>
      </c>
      <c r="W1793" s="76" t="s">
        <v>19</v>
      </c>
      <c r="Y1793" s="77">
        <f t="shared" si="113"/>
        <v>0.28151444551723609</v>
      </c>
      <c r="Z1793" s="78">
        <f t="shared" si="114"/>
        <v>3.6471094220783001E-5</v>
      </c>
      <c r="AE1793" s="14" t="s">
        <v>2442</v>
      </c>
      <c r="AF1793" s="14">
        <f t="shared" si="111"/>
        <v>2670.4593804343563</v>
      </c>
      <c r="AG1793" s="14">
        <v>25</v>
      </c>
      <c r="AH1793" s="14">
        <f t="shared" si="112"/>
        <v>-3.5922096329715707</v>
      </c>
      <c r="AU1793" s="14">
        <v>1792</v>
      </c>
      <c r="AV1793" s="14">
        <v>0</v>
      </c>
    </row>
    <row r="1794" spans="1:48" ht="15" x14ac:dyDescent="0.25">
      <c r="A1794" s="14">
        <v>1793</v>
      </c>
      <c r="B1794" s="14">
        <v>23897</v>
      </c>
      <c r="C1794" s="108" t="s">
        <v>982</v>
      </c>
      <c r="D1794" s="108">
        <v>6</v>
      </c>
      <c r="E1794" s="14" t="s">
        <v>20</v>
      </c>
      <c r="F1794" s="15" t="s">
        <v>1392</v>
      </c>
      <c r="I1794" s="109">
        <v>5.8600544908157142E-4</v>
      </c>
      <c r="J1794" s="87">
        <v>5.8600544908157146E-6</v>
      </c>
      <c r="K1794" s="109">
        <v>0.28148957027541088</v>
      </c>
      <c r="L1794" s="103">
        <v>3.8394754495325401E-5</v>
      </c>
      <c r="M1794" s="110">
        <v>-5.1867408938599535</v>
      </c>
      <c r="N1794" s="14">
        <v>0.5</v>
      </c>
      <c r="P1794" s="114">
        <v>1833.16670931314</v>
      </c>
      <c r="Q1794" s="114">
        <v>40.196052165835802</v>
      </c>
      <c r="R1794" s="74">
        <v>1</v>
      </c>
      <c r="S1794" s="75">
        <v>1</v>
      </c>
      <c r="T1794" s="75" t="s">
        <v>3723</v>
      </c>
      <c r="U1794" s="75">
        <v>0</v>
      </c>
      <c r="V1794" s="76" t="s">
        <v>18</v>
      </c>
      <c r="W1794" s="76" t="s">
        <v>19</v>
      </c>
      <c r="Y1794" s="77">
        <f t="shared" si="113"/>
        <v>0.2814895702553547</v>
      </c>
      <c r="Z1794" s="78">
        <f t="shared" si="114"/>
        <v>3.8394754495325401E-5</v>
      </c>
      <c r="AE1794" s="14" t="s">
        <v>2442</v>
      </c>
      <c r="AF1794" s="14">
        <f t="shared" si="111"/>
        <v>2806.0213988344194</v>
      </c>
      <c r="AG1794" s="14">
        <v>25</v>
      </c>
      <c r="AH1794" s="14">
        <f t="shared" si="112"/>
        <v>-5.982897716073496</v>
      </c>
      <c r="AU1794" s="14">
        <v>1793</v>
      </c>
      <c r="AV1794" s="14">
        <v>0</v>
      </c>
    </row>
    <row r="1795" spans="1:48" ht="15" x14ac:dyDescent="0.25">
      <c r="A1795" s="14">
        <v>1794</v>
      </c>
      <c r="B1795" s="14">
        <v>23897</v>
      </c>
      <c r="C1795" s="108" t="s">
        <v>982</v>
      </c>
      <c r="D1795" s="108">
        <v>60</v>
      </c>
      <c r="E1795" s="14" t="s">
        <v>20</v>
      </c>
      <c r="F1795" s="15" t="s">
        <v>1393</v>
      </c>
      <c r="I1795" s="109">
        <v>4.1731627692633732E-4</v>
      </c>
      <c r="J1795" s="87">
        <v>4.1731627692633731E-6</v>
      </c>
      <c r="K1795" s="109">
        <v>0.28133246225057712</v>
      </c>
      <c r="L1795" s="103">
        <v>4.0829837557106398E-5</v>
      </c>
      <c r="M1795" s="110">
        <v>-8.8955598078233056</v>
      </c>
      <c r="N1795" s="14">
        <v>0.5</v>
      </c>
      <c r="P1795" s="114">
        <v>1906.1616864743301</v>
      </c>
      <c r="Q1795" s="114">
        <v>13.057204333809899</v>
      </c>
      <c r="R1795" s="74">
        <v>1</v>
      </c>
      <c r="S1795" s="75">
        <v>1</v>
      </c>
      <c r="T1795" s="75" t="s">
        <v>3723</v>
      </c>
      <c r="U1795" s="75">
        <v>0</v>
      </c>
      <c r="V1795" s="76" t="s">
        <v>18</v>
      </c>
      <c r="W1795" s="76" t="s">
        <v>19</v>
      </c>
      <c r="Y1795" s="77">
        <f t="shared" si="113"/>
        <v>0.28133246223572567</v>
      </c>
      <c r="Z1795" s="78">
        <f t="shared" si="114"/>
        <v>4.0829837557106398E-5</v>
      </c>
      <c r="AE1795" s="14" t="s">
        <v>2442</v>
      </c>
      <c r="AF1795" s="14">
        <f t="shared" ref="AF1795:AF1858" si="115">LN((K1795-(EXP(0.00000000001867*P1795*1000000)-1)*(I1795-0.015)-0.28325)/(0.015-0.0384)+1)/0.00000000001867/1000000</f>
        <v>3089.0735188563726</v>
      </c>
      <c r="AG1795" s="14">
        <v>25</v>
      </c>
      <c r="AH1795" s="14">
        <f t="shared" ref="AH1795:AH1858" si="116">(M1795-2.95)/1.36</f>
        <v>-8.7099704469289012</v>
      </c>
      <c r="AU1795" s="14">
        <v>1794</v>
      </c>
      <c r="AV1795" s="14">
        <v>0</v>
      </c>
    </row>
    <row r="1796" spans="1:48" ht="15" x14ac:dyDescent="0.25">
      <c r="A1796" s="14">
        <v>1795</v>
      </c>
      <c r="B1796" s="14">
        <v>23897</v>
      </c>
      <c r="C1796" s="108" t="s">
        <v>982</v>
      </c>
      <c r="D1796" s="108">
        <v>7</v>
      </c>
      <c r="E1796" s="14" t="s">
        <v>20</v>
      </c>
      <c r="F1796" s="15" t="s">
        <v>1394</v>
      </c>
      <c r="I1796" s="109">
        <v>4.6959052225407368E-4</v>
      </c>
      <c r="J1796" s="87">
        <v>4.6959052225407373E-6</v>
      </c>
      <c r="K1796" s="109">
        <v>0.28144791519852236</v>
      </c>
      <c r="L1796" s="103">
        <v>7.939534405232902E-5</v>
      </c>
      <c r="M1796" s="110">
        <v>-6.4083968829653504</v>
      </c>
      <c r="N1796" s="14">
        <v>0.5</v>
      </c>
      <c r="P1796" s="114">
        <v>1837.5070713606201</v>
      </c>
      <c r="Q1796" s="114">
        <v>43.699975408360402</v>
      </c>
      <c r="R1796" s="74">
        <v>1</v>
      </c>
      <c r="S1796" s="75">
        <v>1</v>
      </c>
      <c r="T1796" s="75" t="s">
        <v>3723</v>
      </c>
      <c r="U1796" s="75">
        <v>0</v>
      </c>
      <c r="V1796" s="76" t="s">
        <v>18</v>
      </c>
      <c r="W1796" s="76" t="s">
        <v>19</v>
      </c>
      <c r="Y1796" s="77">
        <f t="shared" si="113"/>
        <v>0.28144791518241247</v>
      </c>
      <c r="Z1796" s="78">
        <f t="shared" si="114"/>
        <v>7.939534405232902E-5</v>
      </c>
      <c r="AE1796" s="14" t="s">
        <v>2442</v>
      </c>
      <c r="AF1796" s="14">
        <f t="shared" si="115"/>
        <v>2884.9927151589122</v>
      </c>
      <c r="AG1796" s="14">
        <v>25</v>
      </c>
      <c r="AH1796" s="14">
        <f t="shared" si="116"/>
        <v>-6.8811741786509932</v>
      </c>
      <c r="AU1796" s="14">
        <v>1795</v>
      </c>
      <c r="AV1796" s="14">
        <v>0</v>
      </c>
    </row>
    <row r="1797" spans="1:48" ht="15" x14ac:dyDescent="0.25">
      <c r="A1797" s="14">
        <v>1796</v>
      </c>
      <c r="B1797" s="14">
        <v>23897</v>
      </c>
      <c r="C1797" s="108" t="s">
        <v>982</v>
      </c>
      <c r="D1797" s="108">
        <v>93</v>
      </c>
      <c r="E1797" s="14" t="s">
        <v>20</v>
      </c>
      <c r="F1797" s="15" t="s">
        <v>1395</v>
      </c>
      <c r="I1797" s="109">
        <v>2.55255320069194E-3</v>
      </c>
      <c r="J1797" s="87">
        <v>2.5525532006919401E-5</v>
      </c>
      <c r="K1797" s="109">
        <v>0.28183968341551191</v>
      </c>
      <c r="L1797" s="103">
        <v>4.6485688201122053E-5</v>
      </c>
      <c r="M1797" s="110">
        <v>-11.762867054833093</v>
      </c>
      <c r="N1797" s="14">
        <v>0.5</v>
      </c>
      <c r="P1797" s="114">
        <v>1047.7326011677101</v>
      </c>
      <c r="Q1797" s="114">
        <v>15.4627874265698</v>
      </c>
      <c r="R1797" s="74">
        <v>1</v>
      </c>
      <c r="S1797" s="75">
        <v>1</v>
      </c>
      <c r="T1797" s="75" t="s">
        <v>3723</v>
      </c>
      <c r="U1797" s="75">
        <v>0</v>
      </c>
      <c r="V1797" s="76" t="s">
        <v>18</v>
      </c>
      <c r="W1797" s="76" t="s">
        <v>19</v>
      </c>
      <c r="Y1797" s="77">
        <f t="shared" si="113"/>
        <v>0.28183968336558096</v>
      </c>
      <c r="Z1797" s="78">
        <f t="shared" si="114"/>
        <v>4.6485688201122053E-5</v>
      </c>
      <c r="AE1797" s="14" t="s">
        <v>2442</v>
      </c>
      <c r="AF1797" s="14">
        <f t="shared" si="115"/>
        <v>2601.1547482667902</v>
      </c>
      <c r="AG1797" s="14">
        <v>25</v>
      </c>
      <c r="AH1797" s="14">
        <f t="shared" si="116"/>
        <v>-10.818284599141981</v>
      </c>
      <c r="AU1797" s="14">
        <v>1796</v>
      </c>
      <c r="AV1797" s="14">
        <v>0</v>
      </c>
    </row>
    <row r="1798" spans="1:48" ht="15" x14ac:dyDescent="0.25">
      <c r="A1798" s="14">
        <v>1797</v>
      </c>
      <c r="B1798" s="14">
        <v>23897</v>
      </c>
      <c r="C1798" s="108" t="s">
        <v>982</v>
      </c>
      <c r="D1798" s="108">
        <v>94</v>
      </c>
      <c r="E1798" s="14" t="s">
        <v>20</v>
      </c>
      <c r="F1798" s="15" t="s">
        <v>1396</v>
      </c>
      <c r="I1798" s="109">
        <v>3.3724224423145247E-4</v>
      </c>
      <c r="J1798" s="87">
        <v>3.3724224423145249E-6</v>
      </c>
      <c r="K1798" s="109">
        <v>0.28139063125110081</v>
      </c>
      <c r="L1798" s="103">
        <v>6.8288658199959509E-5</v>
      </c>
      <c r="M1798" s="110">
        <v>-6.9778398854025703</v>
      </c>
      <c r="N1798" s="14">
        <v>0.5</v>
      </c>
      <c r="P1798" s="114">
        <v>1894.8749549772499</v>
      </c>
      <c r="Q1798" s="114">
        <v>67.739046302064295</v>
      </c>
      <c r="R1798" s="74">
        <v>1</v>
      </c>
      <c r="S1798" s="75">
        <v>1</v>
      </c>
      <c r="T1798" s="75" t="s">
        <v>3723</v>
      </c>
      <c r="U1798" s="75">
        <v>0</v>
      </c>
      <c r="V1798" s="76" t="s">
        <v>18</v>
      </c>
      <c r="W1798" s="76" t="s">
        <v>19</v>
      </c>
      <c r="Y1798" s="77">
        <f t="shared" si="113"/>
        <v>0.28139063123917007</v>
      </c>
      <c r="Z1798" s="78">
        <f t="shared" si="114"/>
        <v>6.8288658199959509E-5</v>
      </c>
      <c r="AE1798" s="14" t="s">
        <v>2442</v>
      </c>
      <c r="AF1798" s="14">
        <f t="shared" si="115"/>
        <v>2963.8911440060597</v>
      </c>
      <c r="AG1798" s="14">
        <v>25</v>
      </c>
      <c r="AH1798" s="14">
        <f t="shared" si="116"/>
        <v>-7.2998822686783598</v>
      </c>
      <c r="AU1798" s="14">
        <v>1797</v>
      </c>
      <c r="AV1798" s="14">
        <v>0</v>
      </c>
    </row>
    <row r="1799" spans="1:48" ht="15" x14ac:dyDescent="0.25">
      <c r="A1799" s="14">
        <v>1798</v>
      </c>
      <c r="B1799" s="14">
        <v>23897</v>
      </c>
      <c r="C1799" s="108" t="s">
        <v>982</v>
      </c>
      <c r="D1799" s="108">
        <v>95</v>
      </c>
      <c r="E1799" s="14" t="s">
        <v>20</v>
      </c>
      <c r="F1799" s="15" t="s">
        <v>1397</v>
      </c>
      <c r="I1799" s="109">
        <v>4.4485488244153538E-4</v>
      </c>
      <c r="J1799" s="87">
        <v>4.4485488244153535E-6</v>
      </c>
      <c r="K1799" s="109">
        <v>0.2813541902375622</v>
      </c>
      <c r="L1799" s="103">
        <v>7.7285866645538417E-5</v>
      </c>
      <c r="M1799" s="110">
        <v>-10.160302728914328</v>
      </c>
      <c r="N1799" s="14">
        <v>0.5</v>
      </c>
      <c r="P1799" s="114">
        <v>1818.14058349377</v>
      </c>
      <c r="Q1799" s="114">
        <v>60.261222474407901</v>
      </c>
      <c r="R1799" s="74">
        <v>1</v>
      </c>
      <c r="S1799" s="75">
        <v>1</v>
      </c>
      <c r="T1799" s="75" t="s">
        <v>3723</v>
      </c>
      <c r="U1799" s="75">
        <v>0</v>
      </c>
      <c r="V1799" s="76" t="s">
        <v>18</v>
      </c>
      <c r="W1799" s="76" t="s">
        <v>19</v>
      </c>
      <c r="Y1799" s="77">
        <f t="shared" si="113"/>
        <v>0.28135419022246172</v>
      </c>
      <c r="Z1799" s="78">
        <f t="shared" si="114"/>
        <v>7.7285866645538417E-5</v>
      </c>
      <c r="AE1799" s="14" t="s">
        <v>2442</v>
      </c>
      <c r="AF1799" s="14">
        <f t="shared" si="115"/>
        <v>3097.7915761397567</v>
      </c>
      <c r="AG1799" s="14">
        <v>25</v>
      </c>
      <c r="AH1799" s="14">
        <f t="shared" si="116"/>
        <v>-9.6399284771428864</v>
      </c>
      <c r="AU1799" s="14">
        <v>1798</v>
      </c>
      <c r="AV1799" s="14">
        <v>0</v>
      </c>
    </row>
    <row r="1800" spans="1:48" ht="15" x14ac:dyDescent="0.25">
      <c r="A1800" s="14">
        <v>1799</v>
      </c>
      <c r="B1800" s="14">
        <v>23897</v>
      </c>
      <c r="C1800" s="108" t="s">
        <v>982</v>
      </c>
      <c r="D1800" s="108">
        <v>97</v>
      </c>
      <c r="E1800" s="14" t="s">
        <v>20</v>
      </c>
      <c r="F1800" s="15" t="s">
        <v>1398</v>
      </c>
      <c r="I1800" s="109">
        <v>2.3794694039220698E-4</v>
      </c>
      <c r="J1800" s="87">
        <v>2.3794694039220698E-6</v>
      </c>
      <c r="K1800" s="109">
        <v>0.28105632215472159</v>
      </c>
      <c r="L1800" s="103">
        <v>4.1998059393683602E-5</v>
      </c>
      <c r="M1800" s="110">
        <v>1.2868335016125165</v>
      </c>
      <c r="N1800" s="14">
        <v>0.5</v>
      </c>
      <c r="P1800" s="114">
        <v>2760.94460562218</v>
      </c>
      <c r="Q1800" s="114">
        <v>5.3512999726035604</v>
      </c>
      <c r="R1800" s="74">
        <v>1</v>
      </c>
      <c r="S1800" s="75">
        <v>1</v>
      </c>
      <c r="T1800" s="75" t="s">
        <v>3723</v>
      </c>
      <c r="U1800" s="75">
        <v>0</v>
      </c>
      <c r="V1800" s="76" t="s">
        <v>18</v>
      </c>
      <c r="W1800" s="76" t="s">
        <v>19</v>
      </c>
      <c r="Y1800" s="77">
        <f t="shared" si="113"/>
        <v>0.28105632214245618</v>
      </c>
      <c r="Z1800" s="78">
        <f t="shared" si="114"/>
        <v>4.1998059393683602E-5</v>
      </c>
      <c r="AE1800" s="14" t="s">
        <v>2442</v>
      </c>
      <c r="AF1800" s="14">
        <f t="shared" si="115"/>
        <v>3139.9635273053614</v>
      </c>
      <c r="AG1800" s="14">
        <v>25</v>
      </c>
      <c r="AH1800" s="14">
        <f t="shared" si="116"/>
        <v>-1.2229165429319733</v>
      </c>
      <c r="AU1800" s="14">
        <v>1799</v>
      </c>
      <c r="AV1800" s="14">
        <v>0</v>
      </c>
    </row>
    <row r="1801" spans="1:48" ht="15" x14ac:dyDescent="0.25">
      <c r="A1801" s="14">
        <v>1800</v>
      </c>
      <c r="B1801" s="14">
        <v>23897</v>
      </c>
      <c r="C1801" s="108" t="s">
        <v>983</v>
      </c>
      <c r="D1801" s="108">
        <v>15</v>
      </c>
      <c r="E1801" s="14" t="s">
        <v>20</v>
      </c>
      <c r="F1801" s="15" t="s">
        <v>1399</v>
      </c>
      <c r="I1801" s="109">
        <v>1.7267231881137918E-3</v>
      </c>
      <c r="J1801" s="87">
        <v>1.7267231881137917E-5</v>
      </c>
      <c r="K1801" s="109">
        <v>0.28201153427405667</v>
      </c>
      <c r="L1801" s="103">
        <v>4.795852773990005E-5</v>
      </c>
      <c r="M1801" s="110">
        <v>2.3968662653639505</v>
      </c>
      <c r="N1801" s="14">
        <v>0.5</v>
      </c>
      <c r="P1801" s="114">
        <v>1344.56971412589</v>
      </c>
      <c r="Q1801" s="114">
        <v>16.6183960277544</v>
      </c>
      <c r="R1801" s="74">
        <v>1</v>
      </c>
      <c r="S1801" s="75">
        <v>1</v>
      </c>
      <c r="T1801" s="75" t="s">
        <v>3723</v>
      </c>
      <c r="U1801" s="75">
        <v>0</v>
      </c>
      <c r="V1801" s="76" t="s">
        <v>18</v>
      </c>
      <c r="W1801" s="76" t="s">
        <v>19</v>
      </c>
      <c r="Y1801" s="77">
        <f t="shared" si="113"/>
        <v>0.28201153423071051</v>
      </c>
      <c r="Z1801" s="78">
        <f t="shared" si="114"/>
        <v>4.795852773990005E-5</v>
      </c>
      <c r="AE1801" s="14" t="s">
        <v>2442</v>
      </c>
      <c r="AF1801" s="14">
        <f t="shared" si="115"/>
        <v>2023.751612665332</v>
      </c>
      <c r="AG1801" s="14">
        <v>25</v>
      </c>
      <c r="AH1801" s="14">
        <f t="shared" si="116"/>
        <v>-0.40671598135003645</v>
      </c>
      <c r="AU1801" s="14">
        <v>1800</v>
      </c>
      <c r="AV1801" s="14">
        <v>0</v>
      </c>
    </row>
    <row r="1802" spans="1:48" ht="15" x14ac:dyDescent="0.25">
      <c r="A1802" s="14">
        <v>1801</v>
      </c>
      <c r="B1802" s="14">
        <v>23897</v>
      </c>
      <c r="C1802" s="108" t="s">
        <v>983</v>
      </c>
      <c r="D1802" s="108">
        <v>18</v>
      </c>
      <c r="E1802" s="14" t="s">
        <v>20</v>
      </c>
      <c r="F1802" s="15" t="s">
        <v>1400</v>
      </c>
      <c r="I1802" s="109">
        <v>7.7099226038736517E-4</v>
      </c>
      <c r="J1802" s="87">
        <v>7.7099226038736514E-6</v>
      </c>
      <c r="K1802" s="109">
        <v>0.28182920898381641</v>
      </c>
      <c r="L1802" s="103">
        <v>8.0573144160354867E-5</v>
      </c>
      <c r="M1802" s="110">
        <v>6.7576455649054346</v>
      </c>
      <c r="N1802" s="14">
        <v>0.5</v>
      </c>
      <c r="P1802" s="114">
        <v>1838.38978614758</v>
      </c>
      <c r="Q1802" s="114">
        <v>26.364242950052201</v>
      </c>
      <c r="R1802" s="74">
        <v>1</v>
      </c>
      <c r="S1802" s="75">
        <v>1</v>
      </c>
      <c r="T1802" s="75" t="s">
        <v>3723</v>
      </c>
      <c r="U1802" s="75">
        <v>0</v>
      </c>
      <c r="V1802" s="76" t="s">
        <v>18</v>
      </c>
      <c r="W1802" s="76" t="s">
        <v>19</v>
      </c>
      <c r="Y1802" s="77">
        <f t="shared" si="113"/>
        <v>0.28182920895735386</v>
      </c>
      <c r="Z1802" s="78">
        <f t="shared" si="114"/>
        <v>8.0573144160354867E-5</v>
      </c>
      <c r="AE1802" s="14" t="s">
        <v>2442</v>
      </c>
      <c r="AF1802" s="14">
        <f t="shared" si="115"/>
        <v>2074.1727135665869</v>
      </c>
      <c r="AG1802" s="14">
        <v>25</v>
      </c>
      <c r="AH1802" s="14">
        <f t="shared" si="116"/>
        <v>2.799739385959878</v>
      </c>
      <c r="AU1802" s="14">
        <v>1801</v>
      </c>
      <c r="AV1802" s="14">
        <v>0</v>
      </c>
    </row>
    <row r="1803" spans="1:48" ht="15" x14ac:dyDescent="0.25">
      <c r="A1803" s="14">
        <v>1802</v>
      </c>
      <c r="B1803" s="14">
        <v>23897</v>
      </c>
      <c r="C1803" s="108" t="s">
        <v>983</v>
      </c>
      <c r="D1803" s="108">
        <v>19</v>
      </c>
      <c r="E1803" s="14" t="s">
        <v>20</v>
      </c>
      <c r="F1803" s="15" t="s">
        <v>1401</v>
      </c>
      <c r="I1803" s="109">
        <v>2.6910300287636504E-3</v>
      </c>
      <c r="J1803" s="87">
        <v>2.6910300287636504E-5</v>
      </c>
      <c r="K1803" s="109">
        <v>0.28225869137770193</v>
      </c>
      <c r="L1803" s="103">
        <v>6.6928066048382753E-5</v>
      </c>
      <c r="M1803" s="110">
        <v>5.2694439971379126</v>
      </c>
      <c r="N1803" s="14">
        <v>0.5</v>
      </c>
      <c r="P1803" s="114">
        <v>1157.3909705843701</v>
      </c>
      <c r="Q1803" s="114">
        <v>53.209243340338801</v>
      </c>
      <c r="R1803" s="74">
        <v>1</v>
      </c>
      <c r="S1803" s="75">
        <v>1</v>
      </c>
      <c r="T1803" s="75" t="s">
        <v>3723</v>
      </c>
      <c r="U1803" s="75">
        <v>0</v>
      </c>
      <c r="V1803" s="76" t="s">
        <v>18</v>
      </c>
      <c r="W1803" s="76" t="s">
        <v>19</v>
      </c>
      <c r="Y1803" s="77">
        <f t="shared" si="113"/>
        <v>0.28225869131955283</v>
      </c>
      <c r="Z1803" s="78">
        <f t="shared" si="114"/>
        <v>6.6928066048382753E-5</v>
      </c>
      <c r="AE1803" s="14" t="s">
        <v>2442</v>
      </c>
      <c r="AF1803" s="14">
        <f t="shared" si="115"/>
        <v>1628.6199262266734</v>
      </c>
      <c r="AG1803" s="14">
        <v>25</v>
      </c>
      <c r="AH1803" s="14">
        <f t="shared" si="116"/>
        <v>1.7054735273072883</v>
      </c>
      <c r="AU1803" s="14">
        <v>1802</v>
      </c>
      <c r="AV1803" s="14">
        <v>0</v>
      </c>
    </row>
    <row r="1804" spans="1:48" ht="15" x14ac:dyDescent="0.25">
      <c r="A1804" s="14">
        <v>1803</v>
      </c>
      <c r="B1804" s="14">
        <v>23897</v>
      </c>
      <c r="C1804" s="108" t="s">
        <v>983</v>
      </c>
      <c r="D1804" s="108">
        <v>20</v>
      </c>
      <c r="E1804" s="14" t="s">
        <v>20</v>
      </c>
      <c r="F1804" s="15" t="s">
        <v>1402</v>
      </c>
      <c r="I1804" s="109">
        <v>1.2901529935903599E-3</v>
      </c>
      <c r="J1804" s="87">
        <v>1.2901529935903599E-5</v>
      </c>
      <c r="K1804" s="109">
        <v>0.2814018913402449</v>
      </c>
      <c r="L1804" s="103">
        <v>7.4989035421442997E-5</v>
      </c>
      <c r="M1804" s="110">
        <v>-8.9713431000248978</v>
      </c>
      <c r="N1804" s="14">
        <v>0.5</v>
      </c>
      <c r="P1804" s="114">
        <v>1842.20492839084</v>
      </c>
      <c r="Q1804" s="114">
        <v>16.988340948486801</v>
      </c>
      <c r="R1804" s="74">
        <v>1</v>
      </c>
      <c r="S1804" s="75">
        <v>1</v>
      </c>
      <c r="T1804" s="75" t="s">
        <v>3723</v>
      </c>
      <c r="U1804" s="75">
        <v>0</v>
      </c>
      <c r="V1804" s="76" t="s">
        <v>18</v>
      </c>
      <c r="W1804" s="76" t="s">
        <v>19</v>
      </c>
      <c r="Y1804" s="77">
        <f t="shared" si="113"/>
        <v>0.2814018912958714</v>
      </c>
      <c r="Z1804" s="78">
        <f t="shared" si="114"/>
        <v>7.4989035421442997E-5</v>
      </c>
      <c r="AE1804" s="14" t="s">
        <v>2442</v>
      </c>
      <c r="AF1804" s="14">
        <f t="shared" si="115"/>
        <v>3043.9961803189267</v>
      </c>
      <c r="AG1804" s="14">
        <v>25</v>
      </c>
      <c r="AH1804" s="14">
        <f t="shared" si="116"/>
        <v>-8.7656934559006601</v>
      </c>
      <c r="AU1804" s="14">
        <v>1803</v>
      </c>
      <c r="AV1804" s="14">
        <v>0</v>
      </c>
    </row>
    <row r="1805" spans="1:48" ht="15" x14ac:dyDescent="0.25">
      <c r="A1805" s="14">
        <v>1804</v>
      </c>
      <c r="B1805" s="14">
        <v>23897</v>
      </c>
      <c r="C1805" s="108" t="s">
        <v>983</v>
      </c>
      <c r="D1805" s="108">
        <v>21</v>
      </c>
      <c r="E1805" s="14" t="s">
        <v>20</v>
      </c>
      <c r="F1805" s="15" t="s">
        <v>1403</v>
      </c>
      <c r="I1805" s="109">
        <v>4.3218282955882292E-4</v>
      </c>
      <c r="J1805" s="87">
        <v>4.3218282955882293E-6</v>
      </c>
      <c r="K1805" s="109">
        <v>0.28200324905577751</v>
      </c>
      <c r="L1805" s="103">
        <v>6.2936357234752801E-5</v>
      </c>
      <c r="M1805" s="110">
        <v>4.2624324362616761</v>
      </c>
      <c r="N1805" s="14">
        <v>0.5</v>
      </c>
      <c r="P1805" s="114">
        <v>1436.5824689874401</v>
      </c>
      <c r="Q1805" s="114">
        <v>74.163948622564803</v>
      </c>
      <c r="R1805" s="74">
        <v>1</v>
      </c>
      <c r="S1805" s="75">
        <v>1</v>
      </c>
      <c r="T1805" s="75" t="s">
        <v>3723</v>
      </c>
      <c r="U1805" s="75">
        <v>0</v>
      </c>
      <c r="V1805" s="76" t="s">
        <v>18</v>
      </c>
      <c r="W1805" s="76" t="s">
        <v>19</v>
      </c>
      <c r="Y1805" s="77">
        <f t="shared" si="113"/>
        <v>0.28200324904418594</v>
      </c>
      <c r="Z1805" s="78">
        <f t="shared" si="114"/>
        <v>6.2936357234752801E-5</v>
      </c>
      <c r="AE1805" s="14" t="s">
        <v>2442</v>
      </c>
      <c r="AF1805" s="14">
        <f t="shared" si="115"/>
        <v>1912.7550331490506</v>
      </c>
      <c r="AG1805" s="14">
        <v>25</v>
      </c>
      <c r="AH1805" s="14">
        <f t="shared" si="116"/>
        <v>0.96502385019240866</v>
      </c>
      <c r="AU1805" s="14">
        <v>1804</v>
      </c>
      <c r="AV1805" s="14">
        <v>0</v>
      </c>
    </row>
    <row r="1806" spans="1:48" ht="15" x14ac:dyDescent="0.25">
      <c r="A1806" s="14">
        <v>1805</v>
      </c>
      <c r="B1806" s="14">
        <v>23897</v>
      </c>
      <c r="C1806" s="108" t="s">
        <v>983</v>
      </c>
      <c r="D1806" s="108">
        <v>23</v>
      </c>
      <c r="E1806" s="14" t="s">
        <v>20</v>
      </c>
      <c r="F1806" s="15" t="s">
        <v>1404</v>
      </c>
      <c r="I1806" s="109">
        <v>6.7269965768057712E-4</v>
      </c>
      <c r="J1806" s="87">
        <v>6.726996576805771E-6</v>
      </c>
      <c r="K1806" s="109">
        <v>0.28224897564501161</v>
      </c>
      <c r="L1806" s="103">
        <v>4.9114026775484429E-5</v>
      </c>
      <c r="M1806" s="110">
        <v>-9.6446136820582673</v>
      </c>
      <c r="N1806" s="14">
        <v>0.5</v>
      </c>
      <c r="P1806" s="114">
        <v>426.55363678411999</v>
      </c>
      <c r="Q1806" s="114">
        <v>17.2418034152074</v>
      </c>
      <c r="R1806" s="74">
        <v>1</v>
      </c>
      <c r="S1806" s="75">
        <v>1</v>
      </c>
      <c r="T1806" s="75" t="s">
        <v>3723</v>
      </c>
      <c r="U1806" s="75">
        <v>0</v>
      </c>
      <c r="V1806" s="76" t="s">
        <v>18</v>
      </c>
      <c r="W1806" s="76" t="s">
        <v>19</v>
      </c>
      <c r="Y1806" s="77">
        <f t="shared" si="113"/>
        <v>0.2822489756396544</v>
      </c>
      <c r="Z1806" s="78">
        <f t="shared" si="114"/>
        <v>4.9114026775484429E-5</v>
      </c>
      <c r="AE1806" s="14" t="s">
        <v>2442</v>
      </c>
      <c r="AF1806" s="14">
        <f t="shared" si="115"/>
        <v>1991.6106022480512</v>
      </c>
      <c r="AG1806" s="14">
        <v>25</v>
      </c>
      <c r="AH1806" s="14">
        <f t="shared" si="116"/>
        <v>-9.2607453544546079</v>
      </c>
      <c r="AU1806" s="14">
        <v>1805</v>
      </c>
      <c r="AV1806" s="14">
        <v>0</v>
      </c>
    </row>
    <row r="1807" spans="1:48" ht="15" x14ac:dyDescent="0.25">
      <c r="A1807" s="14">
        <v>1806</v>
      </c>
      <c r="B1807" s="14">
        <v>23897</v>
      </c>
      <c r="C1807" s="108" t="s">
        <v>983</v>
      </c>
      <c r="D1807" s="108">
        <v>27</v>
      </c>
      <c r="E1807" s="14" t="s">
        <v>20</v>
      </c>
      <c r="F1807" s="15" t="s">
        <v>1405</v>
      </c>
      <c r="I1807" s="109">
        <v>4.6056054411044626E-4</v>
      </c>
      <c r="J1807" s="87">
        <v>4.605605441104463E-6</v>
      </c>
      <c r="K1807" s="109">
        <v>0.28206843944946486</v>
      </c>
      <c r="L1807" s="103">
        <v>7.3695303032187768E-5</v>
      </c>
      <c r="M1807" s="110">
        <v>-0.37647727033851552</v>
      </c>
      <c r="N1807" s="14">
        <v>0.5</v>
      </c>
      <c r="P1807" s="114">
        <v>1129.4475660156299</v>
      </c>
      <c r="Q1807" s="114">
        <v>28.980537950404599</v>
      </c>
      <c r="R1807" s="74">
        <v>1</v>
      </c>
      <c r="S1807" s="75">
        <v>1</v>
      </c>
      <c r="T1807" s="75" t="s">
        <v>3723</v>
      </c>
      <c r="U1807" s="75">
        <v>0</v>
      </c>
      <c r="V1807" s="76" t="s">
        <v>18</v>
      </c>
      <c r="W1807" s="76" t="s">
        <v>19</v>
      </c>
      <c r="Y1807" s="77">
        <f t="shared" si="113"/>
        <v>0.28206843943975313</v>
      </c>
      <c r="Z1807" s="78">
        <f t="shared" si="114"/>
        <v>7.3695303032187768E-5</v>
      </c>
      <c r="AE1807" s="14" t="s">
        <v>2442</v>
      </c>
      <c r="AF1807" s="14">
        <f t="shared" si="115"/>
        <v>1959.0607856264246</v>
      </c>
      <c r="AG1807" s="14">
        <v>25</v>
      </c>
      <c r="AH1807" s="14">
        <f t="shared" si="116"/>
        <v>-2.4459391693665555</v>
      </c>
      <c r="AU1807" s="14">
        <v>1806</v>
      </c>
      <c r="AV1807" s="14">
        <v>0</v>
      </c>
    </row>
    <row r="1808" spans="1:48" ht="15" x14ac:dyDescent="0.25">
      <c r="A1808" s="14">
        <v>1807</v>
      </c>
      <c r="B1808" s="14">
        <v>23897</v>
      </c>
      <c r="C1808" s="108" t="s">
        <v>983</v>
      </c>
      <c r="D1808" s="108">
        <v>28</v>
      </c>
      <c r="E1808" s="14" t="s">
        <v>20</v>
      </c>
      <c r="F1808" s="15" t="s">
        <v>1406</v>
      </c>
      <c r="I1808" s="109">
        <v>1.0878947072891429E-3</v>
      </c>
      <c r="J1808" s="87">
        <v>1.0878947072891429E-5</v>
      </c>
      <c r="K1808" s="109">
        <v>0.28193575062840953</v>
      </c>
      <c r="L1808" s="103">
        <v>7.6285163025814317E-5</v>
      </c>
      <c r="M1808" s="110">
        <v>-1.0407335440332233</v>
      </c>
      <c r="N1808" s="14">
        <v>0.5</v>
      </c>
      <c r="P1808" s="114">
        <v>1334.17005252478</v>
      </c>
      <c r="Q1808" s="114">
        <v>31.628279429850298</v>
      </c>
      <c r="R1808" s="74">
        <v>1</v>
      </c>
      <c r="S1808" s="75">
        <v>1</v>
      </c>
      <c r="T1808" s="75" t="s">
        <v>3723</v>
      </c>
      <c r="U1808" s="75">
        <v>0</v>
      </c>
      <c r="V1808" s="76" t="s">
        <v>18</v>
      </c>
      <c r="W1808" s="76" t="s">
        <v>19</v>
      </c>
      <c r="Y1808" s="77">
        <f t="shared" si="113"/>
        <v>0.28193575060131121</v>
      </c>
      <c r="Z1808" s="78">
        <f t="shared" si="114"/>
        <v>7.6285163025814317E-5</v>
      </c>
      <c r="AE1808" s="14" t="s">
        <v>2442</v>
      </c>
      <c r="AF1808" s="14">
        <f t="shared" si="115"/>
        <v>2160.9212010657993</v>
      </c>
      <c r="AG1808" s="14">
        <v>25</v>
      </c>
      <c r="AH1808" s="14">
        <f t="shared" si="116"/>
        <v>-2.9343629000244289</v>
      </c>
      <c r="AU1808" s="14">
        <v>1807</v>
      </c>
      <c r="AV1808" s="14">
        <v>0</v>
      </c>
    </row>
    <row r="1809" spans="1:48" ht="15" x14ac:dyDescent="0.25">
      <c r="A1809" s="14">
        <v>1808</v>
      </c>
      <c r="B1809" s="14">
        <v>23897</v>
      </c>
      <c r="C1809" s="108" t="s">
        <v>983</v>
      </c>
      <c r="D1809" s="108">
        <v>57</v>
      </c>
      <c r="E1809" s="14" t="s">
        <v>20</v>
      </c>
      <c r="F1809" s="15" t="s">
        <v>1407</v>
      </c>
      <c r="I1809" s="109">
        <v>5.5574763027908347E-4</v>
      </c>
      <c r="J1809" s="87">
        <v>5.5574763027908352E-6</v>
      </c>
      <c r="K1809" s="109">
        <v>0.28091675348230699</v>
      </c>
      <c r="L1809" s="103">
        <v>8.5294747370202211E-5</v>
      </c>
      <c r="M1809" s="110">
        <v>-3.6078539924655484</v>
      </c>
      <c r="N1809" s="14">
        <v>0.5</v>
      </c>
      <c r="P1809" s="114">
        <v>2790.3242092826599</v>
      </c>
      <c r="Q1809" s="114">
        <v>11.942577896197699</v>
      </c>
      <c r="R1809" s="74">
        <v>1</v>
      </c>
      <c r="S1809" s="75">
        <v>1</v>
      </c>
      <c r="T1809" s="75" t="s">
        <v>3723</v>
      </c>
      <c r="U1809" s="75">
        <v>0</v>
      </c>
      <c r="V1809" s="76" t="s">
        <v>18</v>
      </c>
      <c r="W1809" s="76" t="s">
        <v>19</v>
      </c>
      <c r="Y1809" s="77">
        <f t="shared" si="113"/>
        <v>0.28091675345335509</v>
      </c>
      <c r="Z1809" s="78">
        <f t="shared" si="114"/>
        <v>8.5294747370202211E-5</v>
      </c>
      <c r="AE1809" s="14" t="s">
        <v>2442</v>
      </c>
      <c r="AF1809" s="14">
        <f t="shared" si="115"/>
        <v>3458.5694048926607</v>
      </c>
      <c r="AG1809" s="14">
        <v>25</v>
      </c>
      <c r="AH1809" s="14">
        <f t="shared" si="116"/>
        <v>-4.8219514650481967</v>
      </c>
      <c r="AU1809" s="14">
        <v>1808</v>
      </c>
      <c r="AV1809" s="14">
        <v>0</v>
      </c>
    </row>
    <row r="1810" spans="1:48" ht="15" x14ac:dyDescent="0.25">
      <c r="A1810" s="14">
        <v>1809</v>
      </c>
      <c r="B1810" s="14">
        <v>23897</v>
      </c>
      <c r="C1810" s="108" t="s">
        <v>983</v>
      </c>
      <c r="D1810" s="108">
        <v>6</v>
      </c>
      <c r="E1810" s="14" t="s">
        <v>20</v>
      </c>
      <c r="F1810" s="15" t="s">
        <v>1408</v>
      </c>
      <c r="I1810" s="109">
        <v>7.0457320945262929E-4</v>
      </c>
      <c r="J1810" s="87">
        <v>7.0457320945262928E-6</v>
      </c>
      <c r="K1810" s="109">
        <v>0.28185108544964149</v>
      </c>
      <c r="L1810" s="103">
        <v>6.6407899144827552E-5</v>
      </c>
      <c r="M1810" s="110">
        <v>-1.6000554747741536</v>
      </c>
      <c r="N1810" s="14">
        <v>0.5</v>
      </c>
      <c r="P1810" s="114">
        <v>1428.40735157467</v>
      </c>
      <c r="Q1810" s="114">
        <v>63.242408423117901</v>
      </c>
      <c r="R1810" s="74">
        <v>1</v>
      </c>
      <c r="S1810" s="75">
        <v>1</v>
      </c>
      <c r="T1810" s="75" t="s">
        <v>3723</v>
      </c>
      <c r="U1810" s="75">
        <v>0</v>
      </c>
      <c r="V1810" s="76" t="s">
        <v>18</v>
      </c>
      <c r="W1810" s="76" t="s">
        <v>19</v>
      </c>
      <c r="Y1810" s="77">
        <f t="shared" si="113"/>
        <v>0.28185108543085169</v>
      </c>
      <c r="Z1810" s="78">
        <f t="shared" si="114"/>
        <v>6.6407899144827552E-5</v>
      </c>
      <c r="AE1810" s="14" t="s">
        <v>2442</v>
      </c>
      <c r="AF1810" s="14">
        <f t="shared" si="115"/>
        <v>2268.9512086836971</v>
      </c>
      <c r="AG1810" s="14">
        <v>25</v>
      </c>
      <c r="AH1810" s="14">
        <f t="shared" si="116"/>
        <v>-3.3456290255692305</v>
      </c>
      <c r="AU1810" s="14">
        <v>1809</v>
      </c>
      <c r="AV1810" s="14">
        <v>0</v>
      </c>
    </row>
    <row r="1811" spans="1:48" ht="15" x14ac:dyDescent="0.25">
      <c r="A1811" s="14">
        <v>1810</v>
      </c>
      <c r="B1811" s="14">
        <v>23897</v>
      </c>
      <c r="C1811" s="108" t="s">
        <v>983</v>
      </c>
      <c r="D1811" s="108">
        <v>62</v>
      </c>
      <c r="E1811" s="14" t="s">
        <v>20</v>
      </c>
      <c r="F1811" s="15" t="s">
        <v>1409</v>
      </c>
      <c r="I1811" s="109">
        <v>4.3195812973254987E-4</v>
      </c>
      <c r="J1811" s="87">
        <v>4.319581297325499E-6</v>
      </c>
      <c r="K1811" s="109">
        <v>0.28093327102263344</v>
      </c>
      <c r="L1811" s="103">
        <v>4.50619836754169E-5</v>
      </c>
      <c r="M1811" s="110">
        <v>-3.944278209078167</v>
      </c>
      <c r="N1811" s="14">
        <v>0.5</v>
      </c>
      <c r="P1811" s="114">
        <v>2739.9589041516001</v>
      </c>
      <c r="Q1811" s="114">
        <v>38.758321992894302</v>
      </c>
      <c r="R1811" s="74">
        <v>1</v>
      </c>
      <c r="S1811" s="75">
        <v>1</v>
      </c>
      <c r="T1811" s="75" t="s">
        <v>3723</v>
      </c>
      <c r="U1811" s="75">
        <v>0</v>
      </c>
      <c r="V1811" s="76" t="s">
        <v>18</v>
      </c>
      <c r="W1811" s="76" t="s">
        <v>19</v>
      </c>
      <c r="Y1811" s="77">
        <f t="shared" si="113"/>
        <v>0.28093327100053661</v>
      </c>
      <c r="Z1811" s="78">
        <f t="shared" si="114"/>
        <v>4.50619836754169E-5</v>
      </c>
      <c r="AE1811" s="14" t="s">
        <v>2442</v>
      </c>
      <c r="AF1811" s="14">
        <f t="shared" si="115"/>
        <v>3439.8695917902719</v>
      </c>
      <c r="AG1811" s="14">
        <v>25</v>
      </c>
      <c r="AH1811" s="14">
        <f t="shared" si="116"/>
        <v>-5.0693222125574753</v>
      </c>
      <c r="AU1811" s="14">
        <v>1810</v>
      </c>
      <c r="AV1811" s="14">
        <v>0</v>
      </c>
    </row>
    <row r="1812" spans="1:48" ht="15" x14ac:dyDescent="0.25">
      <c r="A1812" s="14">
        <v>1811</v>
      </c>
      <c r="B1812" s="14">
        <v>23897</v>
      </c>
      <c r="C1812" s="108" t="s">
        <v>983</v>
      </c>
      <c r="D1812" s="108">
        <v>63</v>
      </c>
      <c r="E1812" s="14" t="s">
        <v>20</v>
      </c>
      <c r="F1812" s="15" t="s">
        <v>1410</v>
      </c>
      <c r="I1812" s="109">
        <v>1.0157424388292679E-3</v>
      </c>
      <c r="J1812" s="87">
        <v>1.0157424388292679E-5</v>
      </c>
      <c r="K1812" s="109">
        <v>0.28209009903565935</v>
      </c>
      <c r="L1812" s="103">
        <v>7.2189278363156808E-5</v>
      </c>
      <c r="M1812" s="110">
        <v>1.1843678687450954</v>
      </c>
      <c r="N1812" s="14">
        <v>0.5</v>
      </c>
      <c r="P1812" s="114">
        <v>1184.2580712834799</v>
      </c>
      <c r="Q1812" s="114">
        <v>18.387368203904401</v>
      </c>
      <c r="R1812" s="74">
        <v>1</v>
      </c>
      <c r="S1812" s="75">
        <v>1</v>
      </c>
      <c r="T1812" s="75" t="s">
        <v>3723</v>
      </c>
      <c r="U1812" s="75">
        <v>0</v>
      </c>
      <c r="V1812" s="76" t="s">
        <v>18</v>
      </c>
      <c r="W1812" s="76" t="s">
        <v>19</v>
      </c>
      <c r="Y1812" s="77">
        <f t="shared" si="113"/>
        <v>0.2820900990132012</v>
      </c>
      <c r="Z1812" s="78">
        <f t="shared" si="114"/>
        <v>7.2189278363156808E-5</v>
      </c>
      <c r="AE1812" s="14" t="s">
        <v>2442</v>
      </c>
      <c r="AF1812" s="14">
        <f t="shared" si="115"/>
        <v>1905.0761241330631</v>
      </c>
      <c r="AG1812" s="14">
        <v>25</v>
      </c>
      <c r="AH1812" s="14">
        <f t="shared" si="116"/>
        <v>-1.2982589200403711</v>
      </c>
      <c r="AU1812" s="14">
        <v>1811</v>
      </c>
      <c r="AV1812" s="14">
        <v>0</v>
      </c>
    </row>
    <row r="1813" spans="1:48" ht="15" x14ac:dyDescent="0.25">
      <c r="A1813" s="14">
        <v>1812</v>
      </c>
      <c r="B1813" s="14">
        <v>23897</v>
      </c>
      <c r="C1813" s="108" t="s">
        <v>983</v>
      </c>
      <c r="D1813" s="108">
        <v>73</v>
      </c>
      <c r="E1813" s="14" t="s">
        <v>20</v>
      </c>
      <c r="F1813" s="15" t="s">
        <v>1411</v>
      </c>
      <c r="I1813" s="109">
        <v>2.8780460107942615E-4</v>
      </c>
      <c r="J1813" s="87">
        <v>2.8780460107942616E-6</v>
      </c>
      <c r="K1813" s="109">
        <v>0.28102813110159386</v>
      </c>
      <c r="L1813" s="103">
        <v>7.0813227336215758E-5</v>
      </c>
      <c r="M1813" s="110">
        <v>-9.0421296048048827</v>
      </c>
      <c r="N1813" s="14">
        <v>0.5</v>
      </c>
      <c r="P1813" s="114">
        <v>2363.3860932624598</v>
      </c>
      <c r="Q1813" s="114">
        <v>29.9094044193921</v>
      </c>
      <c r="R1813" s="74">
        <v>1</v>
      </c>
      <c r="S1813" s="75">
        <v>1</v>
      </c>
      <c r="T1813" s="75" t="s">
        <v>3723</v>
      </c>
      <c r="U1813" s="75">
        <v>0</v>
      </c>
      <c r="V1813" s="76" t="s">
        <v>18</v>
      </c>
      <c r="W1813" s="76" t="s">
        <v>19</v>
      </c>
      <c r="Y1813" s="77">
        <f t="shared" si="113"/>
        <v>0.28102813108889463</v>
      </c>
      <c r="Z1813" s="78">
        <f t="shared" si="114"/>
        <v>7.0813227336215758E-5</v>
      </c>
      <c r="AE1813" s="14" t="s">
        <v>2442</v>
      </c>
      <c r="AF1813" s="14">
        <f t="shared" si="115"/>
        <v>3452.8694203925729</v>
      </c>
      <c r="AG1813" s="14">
        <v>25</v>
      </c>
      <c r="AH1813" s="14">
        <f t="shared" si="116"/>
        <v>-8.817742356474179</v>
      </c>
      <c r="AU1813" s="14">
        <v>1812</v>
      </c>
      <c r="AV1813" s="14">
        <v>0</v>
      </c>
    </row>
    <row r="1814" spans="1:48" ht="15" x14ac:dyDescent="0.25">
      <c r="A1814" s="14">
        <v>1813</v>
      </c>
      <c r="B1814" s="14">
        <v>23897</v>
      </c>
      <c r="C1814" s="108" t="s">
        <v>983</v>
      </c>
      <c r="D1814" s="108">
        <v>74</v>
      </c>
      <c r="E1814" s="14" t="s">
        <v>20</v>
      </c>
      <c r="F1814" s="15" t="s">
        <v>1412</v>
      </c>
      <c r="I1814" s="109">
        <v>2.6822052548150304E-4</v>
      </c>
      <c r="J1814" s="87">
        <v>2.6822052548150305E-6</v>
      </c>
      <c r="K1814" s="109">
        <v>0.28102694317578003</v>
      </c>
      <c r="L1814" s="103">
        <v>5.6591077208805885E-5</v>
      </c>
      <c r="M1814" s="110">
        <v>-8.2440696468222274</v>
      </c>
      <c r="N1814" s="14">
        <v>0.5</v>
      </c>
      <c r="P1814" s="114">
        <v>2398.0662188131701</v>
      </c>
      <c r="Q1814" s="114">
        <v>12.782089403218601</v>
      </c>
      <c r="R1814" s="74">
        <v>1</v>
      </c>
      <c r="S1814" s="75">
        <v>1</v>
      </c>
      <c r="T1814" s="75" t="s">
        <v>3723</v>
      </c>
      <c r="U1814" s="75">
        <v>0</v>
      </c>
      <c r="V1814" s="76" t="s">
        <v>18</v>
      </c>
      <c r="W1814" s="76" t="s">
        <v>19</v>
      </c>
      <c r="Y1814" s="77">
        <f t="shared" si="113"/>
        <v>0.2810269431637713</v>
      </c>
      <c r="Z1814" s="78">
        <f t="shared" si="114"/>
        <v>5.6591077208805885E-5</v>
      </c>
      <c r="AE1814" s="14" t="s">
        <v>2442</v>
      </c>
      <c r="AF1814" s="14">
        <f t="shared" si="115"/>
        <v>3432.1181115940872</v>
      </c>
      <c r="AG1814" s="14">
        <v>25</v>
      </c>
      <c r="AH1814" s="14">
        <f t="shared" si="116"/>
        <v>-8.2309335638398728</v>
      </c>
      <c r="AU1814" s="14">
        <v>1813</v>
      </c>
      <c r="AV1814" s="14">
        <v>0</v>
      </c>
    </row>
    <row r="1815" spans="1:48" ht="15" x14ac:dyDescent="0.25">
      <c r="A1815" s="14">
        <v>1814</v>
      </c>
      <c r="B1815" s="14">
        <v>23897</v>
      </c>
      <c r="C1815" s="108" t="s">
        <v>983</v>
      </c>
      <c r="D1815" s="108">
        <v>8</v>
      </c>
      <c r="E1815" s="14" t="s">
        <v>20</v>
      </c>
      <c r="F1815" s="15" t="s">
        <v>1413</v>
      </c>
      <c r="I1815" s="109">
        <v>6.1188278273861872E-4</v>
      </c>
      <c r="J1815" s="87">
        <v>6.1188278273861877E-6</v>
      </c>
      <c r="K1815" s="109">
        <v>0.28137064854310084</v>
      </c>
      <c r="L1815" s="103">
        <v>3.6405387804757099E-5</v>
      </c>
      <c r="M1815" s="110">
        <v>-9.3963559346788017</v>
      </c>
      <c r="N1815" s="14">
        <v>0.5</v>
      </c>
      <c r="P1815" s="114">
        <v>1834.9034212783799</v>
      </c>
      <c r="Q1815" s="114">
        <v>21.886951999484499</v>
      </c>
      <c r="R1815" s="74">
        <v>1</v>
      </c>
      <c r="S1815" s="75">
        <v>1</v>
      </c>
      <c r="T1815" s="75" t="s">
        <v>3723</v>
      </c>
      <c r="U1815" s="75">
        <v>0</v>
      </c>
      <c r="V1815" s="76" t="s">
        <v>18</v>
      </c>
      <c r="W1815" s="76" t="s">
        <v>19</v>
      </c>
      <c r="Y1815" s="77">
        <f t="shared" si="113"/>
        <v>0.28137064852213917</v>
      </c>
      <c r="Z1815" s="78">
        <f t="shared" si="114"/>
        <v>3.6405387804757099E-5</v>
      </c>
      <c r="AE1815" s="14" t="s">
        <v>2442</v>
      </c>
      <c r="AF1815" s="14">
        <f t="shared" si="115"/>
        <v>3064.6192042115508</v>
      </c>
      <c r="AG1815" s="14">
        <v>25</v>
      </c>
      <c r="AH1815" s="14">
        <f t="shared" si="116"/>
        <v>-9.0782028931461767</v>
      </c>
      <c r="AU1815" s="14">
        <v>1814</v>
      </c>
      <c r="AV1815" s="14">
        <v>0</v>
      </c>
    </row>
    <row r="1816" spans="1:48" ht="15" x14ac:dyDescent="0.25">
      <c r="A1816" s="14">
        <v>1815</v>
      </c>
      <c r="B1816" s="14">
        <v>23897</v>
      </c>
      <c r="C1816" s="108" t="s">
        <v>983</v>
      </c>
      <c r="D1816" s="108">
        <v>10</v>
      </c>
      <c r="E1816" s="14" t="s">
        <v>20</v>
      </c>
      <c r="F1816" s="15" t="s">
        <v>1414</v>
      </c>
      <c r="I1816" s="109">
        <v>8.9340186675673609E-4</v>
      </c>
      <c r="J1816" s="87">
        <v>8.9340186675673609E-6</v>
      </c>
      <c r="K1816" s="109">
        <v>0.28168741901275812</v>
      </c>
      <c r="L1816" s="103">
        <v>4.9780137479216699E-5</v>
      </c>
      <c r="M1816" s="110">
        <v>4.6056722948728535</v>
      </c>
      <c r="N1816" s="14">
        <v>0.5</v>
      </c>
      <c r="P1816" s="114">
        <v>1973.0871842776401</v>
      </c>
      <c r="Q1816" s="114">
        <v>8.5435844807925605</v>
      </c>
      <c r="R1816" s="74">
        <v>1</v>
      </c>
      <c r="S1816" s="75">
        <v>1</v>
      </c>
      <c r="T1816" s="75" t="s">
        <v>3723</v>
      </c>
      <c r="U1816" s="75">
        <v>0</v>
      </c>
      <c r="V1816" s="76" t="s">
        <v>18</v>
      </c>
      <c r="W1816" s="76" t="s">
        <v>19</v>
      </c>
      <c r="Y1816" s="77">
        <f t="shared" si="113"/>
        <v>0.28168741897984739</v>
      </c>
      <c r="Z1816" s="78">
        <f t="shared" si="114"/>
        <v>4.9780137479216699E-5</v>
      </c>
      <c r="AE1816" s="14" t="s">
        <v>2442</v>
      </c>
      <c r="AF1816" s="14">
        <f t="shared" si="115"/>
        <v>2314.3237036375808</v>
      </c>
      <c r="AG1816" s="14">
        <v>25</v>
      </c>
      <c r="AH1816" s="14">
        <f t="shared" si="116"/>
        <v>1.2174060991712155</v>
      </c>
      <c r="AU1816" s="14">
        <v>1815</v>
      </c>
      <c r="AV1816" s="14">
        <v>0</v>
      </c>
    </row>
    <row r="1817" spans="1:48" ht="15" x14ac:dyDescent="0.25">
      <c r="A1817" s="14">
        <v>1816</v>
      </c>
      <c r="B1817" s="14">
        <v>23897</v>
      </c>
      <c r="C1817" s="108" t="s">
        <v>983</v>
      </c>
      <c r="D1817" s="108">
        <v>24</v>
      </c>
      <c r="E1817" s="14" t="s">
        <v>20</v>
      </c>
      <c r="F1817" s="15" t="s">
        <v>1415</v>
      </c>
      <c r="I1817" s="109">
        <v>3.1121089857482471E-4</v>
      </c>
      <c r="J1817" s="87">
        <v>3.112108985748247E-6</v>
      </c>
      <c r="K1817" s="109">
        <v>0.28072506183916895</v>
      </c>
      <c r="L1817" s="103">
        <v>7.1132466061986322E-5</v>
      </c>
      <c r="M1817" s="110">
        <v>-2.4408774665440891</v>
      </c>
      <c r="N1817" s="14">
        <v>0.5</v>
      </c>
      <c r="P1817" s="114">
        <v>3112.14568932766</v>
      </c>
      <c r="Q1817" s="114">
        <v>32.486410827694698</v>
      </c>
      <c r="R1817" s="74">
        <v>1</v>
      </c>
      <c r="S1817" s="75">
        <v>1</v>
      </c>
      <c r="T1817" s="75" t="s">
        <v>3723</v>
      </c>
      <c r="U1817" s="75">
        <v>0</v>
      </c>
      <c r="V1817" s="76" t="s">
        <v>18</v>
      </c>
      <c r="W1817" s="76" t="s">
        <v>19</v>
      </c>
      <c r="Y1817" s="77">
        <f t="shared" si="113"/>
        <v>0.28072506182108642</v>
      </c>
      <c r="Z1817" s="78">
        <f t="shared" si="114"/>
        <v>7.1132466061986322E-5</v>
      </c>
      <c r="AE1817" s="14" t="s">
        <v>2442</v>
      </c>
      <c r="AF1817" s="14">
        <f t="shared" si="115"/>
        <v>3641.4235398245733</v>
      </c>
      <c r="AG1817" s="14">
        <v>25</v>
      </c>
      <c r="AH1817" s="14">
        <f t="shared" si="116"/>
        <v>-3.9638804901059479</v>
      </c>
      <c r="AU1817" s="14">
        <v>1816</v>
      </c>
      <c r="AV1817" s="14">
        <v>0</v>
      </c>
    </row>
    <row r="1818" spans="1:48" ht="15" x14ac:dyDescent="0.25">
      <c r="A1818" s="14">
        <v>1817</v>
      </c>
      <c r="B1818" s="14">
        <v>23897</v>
      </c>
      <c r="C1818" s="108" t="s">
        <v>983</v>
      </c>
      <c r="D1818" s="108">
        <v>44</v>
      </c>
      <c r="E1818" s="14" t="s">
        <v>20</v>
      </c>
      <c r="F1818" s="15" t="s">
        <v>1416</v>
      </c>
      <c r="I1818" s="109">
        <v>1.1507280390899938E-3</v>
      </c>
      <c r="J1818" s="87">
        <v>1.1507280390899938E-5</v>
      </c>
      <c r="K1818" s="109">
        <v>0.28270554033785261</v>
      </c>
      <c r="L1818" s="103">
        <v>3.9345662050738962E-5</v>
      </c>
      <c r="M1818" s="110">
        <v>7.1596213503255512</v>
      </c>
      <c r="N1818" s="14">
        <v>0.5</v>
      </c>
      <c r="P1818" s="114">
        <v>462.81311312106902</v>
      </c>
      <c r="Q1818" s="114">
        <v>10.9533126780592</v>
      </c>
      <c r="R1818" s="74">
        <v>1</v>
      </c>
      <c r="S1818" s="75">
        <v>1</v>
      </c>
      <c r="T1818" s="75" t="s">
        <v>3723</v>
      </c>
      <c r="U1818" s="75">
        <v>0</v>
      </c>
      <c r="V1818" s="76" t="s">
        <v>18</v>
      </c>
      <c r="W1818" s="76" t="s">
        <v>19</v>
      </c>
      <c r="Y1818" s="77">
        <f t="shared" si="113"/>
        <v>0.28270554032790951</v>
      </c>
      <c r="Z1818" s="78">
        <f t="shared" si="114"/>
        <v>3.9345662050738962E-5</v>
      </c>
      <c r="AE1818" s="14" t="s">
        <v>2442</v>
      </c>
      <c r="AF1818" s="14">
        <f t="shared" si="115"/>
        <v>962.44950501232017</v>
      </c>
      <c r="AG1818" s="14">
        <v>25</v>
      </c>
      <c r="AH1818" s="14">
        <f t="shared" si="116"/>
        <v>3.0953098164158463</v>
      </c>
      <c r="AU1818" s="14">
        <v>1817</v>
      </c>
      <c r="AV1818" s="14">
        <v>0</v>
      </c>
    </row>
    <row r="1819" spans="1:48" ht="15" x14ac:dyDescent="0.25">
      <c r="A1819" s="14">
        <v>1818</v>
      </c>
      <c r="B1819" s="14">
        <v>23897</v>
      </c>
      <c r="C1819" s="108" t="s">
        <v>983</v>
      </c>
      <c r="D1819" s="108">
        <v>66</v>
      </c>
      <c r="E1819" s="14" t="s">
        <v>20</v>
      </c>
      <c r="F1819" s="15" t="s">
        <v>1417</v>
      </c>
      <c r="I1819" s="109">
        <v>4.5803521534910972E-4</v>
      </c>
      <c r="J1819" s="87">
        <v>4.5803521534910976E-6</v>
      </c>
      <c r="K1819" s="109">
        <v>0.28130308275239579</v>
      </c>
      <c r="L1819" s="103">
        <v>5.9822874178085047E-5</v>
      </c>
      <c r="M1819" s="110">
        <v>-12.195492714330847</v>
      </c>
      <c r="N1819" s="14">
        <v>0.5</v>
      </c>
      <c r="P1819" s="114">
        <v>1808.8839997826699</v>
      </c>
      <c r="Q1819" s="114">
        <v>18.839166358308699</v>
      </c>
      <c r="R1819" s="74">
        <v>1</v>
      </c>
      <c r="S1819" s="75">
        <v>1</v>
      </c>
      <c r="T1819" s="75" t="s">
        <v>3723</v>
      </c>
      <c r="U1819" s="75">
        <v>0</v>
      </c>
      <c r="V1819" s="76" t="s">
        <v>18</v>
      </c>
      <c r="W1819" s="76" t="s">
        <v>19</v>
      </c>
      <c r="Y1819" s="77">
        <f t="shared" si="113"/>
        <v>0.28130308273692711</v>
      </c>
      <c r="Z1819" s="78">
        <f t="shared" si="114"/>
        <v>5.9822874178085047E-5</v>
      </c>
      <c r="AE1819" s="14" t="s">
        <v>2442</v>
      </c>
      <c r="AF1819" s="14">
        <f t="shared" si="115"/>
        <v>3214.6728504719017</v>
      </c>
      <c r="AG1819" s="14">
        <v>25</v>
      </c>
      <c r="AH1819" s="14">
        <f t="shared" si="116"/>
        <v>-11.136391701713857</v>
      </c>
      <c r="AU1819" s="14">
        <v>1818</v>
      </c>
      <c r="AV1819" s="14">
        <v>0</v>
      </c>
    </row>
    <row r="1820" spans="1:48" ht="15" x14ac:dyDescent="0.25">
      <c r="A1820" s="14">
        <v>1819</v>
      </c>
      <c r="B1820" s="14">
        <v>23897</v>
      </c>
      <c r="C1820" s="108" t="s">
        <v>983</v>
      </c>
      <c r="D1820" s="108">
        <v>67</v>
      </c>
      <c r="E1820" s="14" t="s">
        <v>20</v>
      </c>
      <c r="F1820" s="15" t="s">
        <v>1418</v>
      </c>
      <c r="I1820" s="109">
        <v>3.5636818108566851E-4</v>
      </c>
      <c r="J1820" s="87">
        <v>3.563681810856685E-6</v>
      </c>
      <c r="K1820" s="109">
        <v>0.28268166785093379</v>
      </c>
      <c r="L1820" s="103">
        <v>5.9132616673625104E-5</v>
      </c>
      <c r="M1820" s="110">
        <v>6.0044389671776166</v>
      </c>
      <c r="N1820" s="14">
        <v>0.5</v>
      </c>
      <c r="P1820" s="114">
        <v>438.36306908882398</v>
      </c>
      <c r="Q1820" s="114">
        <v>11.353122038427699</v>
      </c>
      <c r="R1820" s="74">
        <v>1</v>
      </c>
      <c r="S1820" s="75">
        <v>1</v>
      </c>
      <c r="T1820" s="75" t="s">
        <v>3723</v>
      </c>
      <c r="U1820" s="75">
        <v>0</v>
      </c>
      <c r="V1820" s="76" t="s">
        <v>18</v>
      </c>
      <c r="W1820" s="76" t="s">
        <v>19</v>
      </c>
      <c r="Y1820" s="77">
        <f t="shared" si="113"/>
        <v>0.28268166784801718</v>
      </c>
      <c r="Z1820" s="78">
        <f t="shared" si="114"/>
        <v>5.9132616673625104E-5</v>
      </c>
      <c r="AE1820" s="14" t="s">
        <v>2442</v>
      </c>
      <c r="AF1820" s="14">
        <f t="shared" si="115"/>
        <v>1015.750266084608</v>
      </c>
      <c r="AG1820" s="14">
        <v>25</v>
      </c>
      <c r="AH1820" s="14">
        <f t="shared" si="116"/>
        <v>2.2459110052776592</v>
      </c>
      <c r="AU1820" s="14">
        <v>1819</v>
      </c>
      <c r="AV1820" s="14">
        <v>0</v>
      </c>
    </row>
    <row r="1821" spans="1:48" ht="15" x14ac:dyDescent="0.25">
      <c r="A1821" s="14">
        <v>1820</v>
      </c>
      <c r="B1821" s="14">
        <v>23897</v>
      </c>
      <c r="C1821" s="108" t="s">
        <v>983</v>
      </c>
      <c r="D1821" s="108">
        <v>71</v>
      </c>
      <c r="E1821" s="14" t="s">
        <v>20</v>
      </c>
      <c r="F1821" s="15" t="s">
        <v>1419</v>
      </c>
      <c r="I1821" s="109">
        <v>3.2969521140409629E-4</v>
      </c>
      <c r="J1821" s="87">
        <v>3.296952114040963E-6</v>
      </c>
      <c r="K1821" s="109">
        <v>0.28147636367533374</v>
      </c>
      <c r="L1821" s="103">
        <v>4.3093694212866177E-5</v>
      </c>
      <c r="M1821" s="110">
        <v>-1.4530248287503156</v>
      </c>
      <c r="N1821" s="14">
        <v>0.5</v>
      </c>
      <c r="P1821" s="114">
        <v>2002.51061615206</v>
      </c>
      <c r="Q1821" s="114">
        <v>22.4008281631084</v>
      </c>
      <c r="R1821" s="74">
        <v>1</v>
      </c>
      <c r="S1821" s="75">
        <v>1</v>
      </c>
      <c r="T1821" s="75" t="s">
        <v>3723</v>
      </c>
      <c r="U1821" s="75">
        <v>0</v>
      </c>
      <c r="V1821" s="76" t="s">
        <v>18</v>
      </c>
      <c r="W1821" s="76" t="s">
        <v>19</v>
      </c>
      <c r="Y1821" s="77">
        <f t="shared" si="113"/>
        <v>0.28147636366300749</v>
      </c>
      <c r="Z1821" s="78">
        <f t="shared" si="114"/>
        <v>4.3093694212866177E-5</v>
      </c>
      <c r="AE1821" s="14" t="s">
        <v>2442</v>
      </c>
      <c r="AF1821" s="14">
        <f t="shared" si="115"/>
        <v>2710.8171323325537</v>
      </c>
      <c r="AG1821" s="14">
        <v>25</v>
      </c>
      <c r="AH1821" s="14">
        <f t="shared" si="116"/>
        <v>-3.2375182564340554</v>
      </c>
      <c r="AU1821" s="14">
        <v>1820</v>
      </c>
      <c r="AV1821" s="14">
        <v>0</v>
      </c>
    </row>
    <row r="1822" spans="1:48" ht="15" x14ac:dyDescent="0.25">
      <c r="A1822" s="14">
        <v>1821</v>
      </c>
      <c r="B1822" s="14">
        <v>23897</v>
      </c>
      <c r="C1822" s="108" t="s">
        <v>983</v>
      </c>
      <c r="D1822" s="108">
        <v>79</v>
      </c>
      <c r="E1822" s="14" t="s">
        <v>20</v>
      </c>
      <c r="F1822" s="15" t="s">
        <v>1420</v>
      </c>
      <c r="I1822" s="109">
        <v>1.0191797038138415E-3</v>
      </c>
      <c r="J1822" s="87">
        <v>1.0191797038138415E-5</v>
      </c>
      <c r="K1822" s="109">
        <v>0.282224914773757</v>
      </c>
      <c r="L1822" s="103">
        <v>4.6067073487166579E-5</v>
      </c>
      <c r="M1822" s="110">
        <v>-10.659475077750002</v>
      </c>
      <c r="N1822" s="14">
        <v>0.5</v>
      </c>
      <c r="P1822" s="114">
        <v>423.82548000569301</v>
      </c>
      <c r="Q1822" s="114">
        <v>28.844203193767299</v>
      </c>
      <c r="R1822" s="74">
        <v>1</v>
      </c>
      <c r="S1822" s="75">
        <v>1</v>
      </c>
      <c r="T1822" s="75" t="s">
        <v>3723</v>
      </c>
      <c r="U1822" s="75">
        <v>0</v>
      </c>
      <c r="V1822" s="76" t="s">
        <v>18</v>
      </c>
      <c r="W1822" s="76" t="s">
        <v>19</v>
      </c>
      <c r="Y1822" s="77">
        <f t="shared" si="113"/>
        <v>0.28222491476569239</v>
      </c>
      <c r="Z1822" s="78">
        <f t="shared" si="114"/>
        <v>4.6067073487166579E-5</v>
      </c>
      <c r="AE1822" s="14" t="s">
        <v>2442</v>
      </c>
      <c r="AF1822" s="14">
        <f t="shared" si="115"/>
        <v>2052.3331816862847</v>
      </c>
      <c r="AG1822" s="14">
        <v>25</v>
      </c>
      <c r="AH1822" s="14">
        <f t="shared" si="116"/>
        <v>-10.006966968933824</v>
      </c>
      <c r="AU1822" s="14">
        <v>1821</v>
      </c>
      <c r="AV1822" s="14">
        <v>0</v>
      </c>
    </row>
    <row r="1823" spans="1:48" ht="15" x14ac:dyDescent="0.25">
      <c r="A1823" s="14">
        <v>1822</v>
      </c>
      <c r="B1823" s="14">
        <v>23897</v>
      </c>
      <c r="C1823" s="108" t="s">
        <v>983</v>
      </c>
      <c r="D1823" s="108">
        <v>84</v>
      </c>
      <c r="E1823" s="14" t="s">
        <v>20</v>
      </c>
      <c r="F1823" s="15" t="s">
        <v>1421</v>
      </c>
      <c r="I1823" s="109">
        <v>6.6081558909150825E-4</v>
      </c>
      <c r="J1823" s="87">
        <v>6.6081558909150823E-6</v>
      </c>
      <c r="K1823" s="109">
        <v>0.28100057836181502</v>
      </c>
      <c r="L1823" s="103">
        <v>6.6110048600334751E-5</v>
      </c>
      <c r="M1823" s="110">
        <v>4.8399686896916094</v>
      </c>
      <c r="N1823" s="14">
        <v>0.5</v>
      </c>
      <c r="P1823" s="114">
        <v>3035.2141066742502</v>
      </c>
      <c r="Q1823" s="114">
        <v>34.619483933108803</v>
      </c>
      <c r="R1823" s="74">
        <v>1</v>
      </c>
      <c r="S1823" s="75">
        <v>1</v>
      </c>
      <c r="T1823" s="75" t="s">
        <v>3723</v>
      </c>
      <c r="U1823" s="75">
        <v>0</v>
      </c>
      <c r="V1823" s="76" t="s">
        <v>18</v>
      </c>
      <c r="W1823" s="76" t="s">
        <v>19</v>
      </c>
      <c r="Y1823" s="77">
        <f t="shared" si="113"/>
        <v>0.28100057832436831</v>
      </c>
      <c r="Z1823" s="78">
        <f t="shared" si="114"/>
        <v>6.6110048600334751E-5</v>
      </c>
      <c r="AE1823" s="14" t="s">
        <v>2442</v>
      </c>
      <c r="AF1823" s="14">
        <f t="shared" si="115"/>
        <v>3141.2698085742563</v>
      </c>
      <c r="AG1823" s="14">
        <v>25</v>
      </c>
      <c r="AH1823" s="14">
        <f t="shared" si="116"/>
        <v>1.3896828600673596</v>
      </c>
      <c r="AU1823" s="14">
        <v>1822</v>
      </c>
      <c r="AV1823" s="14">
        <v>0</v>
      </c>
    </row>
    <row r="1824" spans="1:48" ht="15" x14ac:dyDescent="0.25">
      <c r="A1824" s="14">
        <v>1823</v>
      </c>
      <c r="B1824" s="14">
        <v>23897</v>
      </c>
      <c r="C1824" s="108" t="s">
        <v>983</v>
      </c>
      <c r="D1824" s="108">
        <v>11</v>
      </c>
      <c r="E1824" s="14" t="s">
        <v>20</v>
      </c>
      <c r="F1824" s="15" t="s">
        <v>1422</v>
      </c>
      <c r="I1824" s="109">
        <v>1.0908269842160249E-3</v>
      </c>
      <c r="J1824" s="87">
        <v>1.090826984216025E-5</v>
      </c>
      <c r="K1824" s="109">
        <v>0.28206759269107828</v>
      </c>
      <c r="L1824" s="103">
        <v>4.0562876397570681E-5</v>
      </c>
      <c r="M1824" s="110">
        <v>-1.7171241309332785</v>
      </c>
      <c r="N1824" s="14">
        <v>0.5</v>
      </c>
      <c r="P1824" s="114">
        <v>1090.90359295604</v>
      </c>
      <c r="Q1824" s="114">
        <v>4.4848991223143502</v>
      </c>
      <c r="R1824" s="74">
        <v>1</v>
      </c>
      <c r="S1824" s="75">
        <v>1</v>
      </c>
      <c r="T1824" s="75" t="s">
        <v>3723</v>
      </c>
      <c r="U1824" s="75">
        <v>0</v>
      </c>
      <c r="V1824" s="76" t="s">
        <v>18</v>
      </c>
      <c r="W1824" s="76" t="s">
        <v>19</v>
      </c>
      <c r="Y1824" s="77">
        <f t="shared" si="113"/>
        <v>0.28206759266886122</v>
      </c>
      <c r="Z1824" s="78">
        <f t="shared" si="114"/>
        <v>4.0562876397570681E-5</v>
      </c>
      <c r="AE1824" s="14" t="s">
        <v>2442</v>
      </c>
      <c r="AF1824" s="14">
        <f t="shared" si="115"/>
        <v>2013.0926628583684</v>
      </c>
      <c r="AG1824" s="14">
        <v>25</v>
      </c>
      <c r="AH1824" s="14">
        <f t="shared" si="116"/>
        <v>-3.431708919803881</v>
      </c>
      <c r="AU1824" s="14">
        <v>1823</v>
      </c>
      <c r="AV1824" s="14">
        <v>0</v>
      </c>
    </row>
    <row r="1825" spans="1:48" ht="15" x14ac:dyDescent="0.25">
      <c r="A1825" s="14">
        <v>1824</v>
      </c>
      <c r="B1825" s="14">
        <v>23897</v>
      </c>
      <c r="C1825" s="108" t="s">
        <v>983</v>
      </c>
      <c r="D1825" s="108">
        <v>12</v>
      </c>
      <c r="E1825" s="14" t="s">
        <v>20</v>
      </c>
      <c r="F1825" s="15" t="s">
        <v>1423</v>
      </c>
      <c r="I1825" s="109">
        <v>5.4031191057975941E-4</v>
      </c>
      <c r="J1825" s="87">
        <v>5.4031191057975943E-6</v>
      </c>
      <c r="K1825" s="109">
        <v>0.28265511630557905</v>
      </c>
      <c r="L1825" s="103">
        <v>4.9556879801030638E-5</v>
      </c>
      <c r="M1825" s="110">
        <v>7.7478367318306596</v>
      </c>
      <c r="N1825" s="14">
        <v>0.5</v>
      </c>
      <c r="P1825" s="114">
        <v>561.80927727729897</v>
      </c>
      <c r="Q1825" s="114">
        <v>12.782948760693399</v>
      </c>
      <c r="R1825" s="74">
        <v>1</v>
      </c>
      <c r="S1825" s="75">
        <v>1</v>
      </c>
      <c r="T1825" s="75" t="s">
        <v>3723</v>
      </c>
      <c r="U1825" s="75">
        <v>0</v>
      </c>
      <c r="V1825" s="76" t="s">
        <v>18</v>
      </c>
      <c r="W1825" s="76" t="s">
        <v>19</v>
      </c>
      <c r="Y1825" s="77">
        <f t="shared" si="113"/>
        <v>0.28265511629991175</v>
      </c>
      <c r="Z1825" s="78">
        <f t="shared" si="114"/>
        <v>4.9556879801030638E-5</v>
      </c>
      <c r="AE1825" s="14" t="s">
        <v>2442</v>
      </c>
      <c r="AF1825" s="14">
        <f t="shared" si="115"/>
        <v>1003.2268835515991</v>
      </c>
      <c r="AG1825" s="14">
        <v>25</v>
      </c>
      <c r="AH1825" s="14">
        <f t="shared" si="116"/>
        <v>3.527821126346073</v>
      </c>
      <c r="AU1825" s="14">
        <v>1824</v>
      </c>
      <c r="AV1825" s="14">
        <v>0</v>
      </c>
    </row>
    <row r="1826" spans="1:48" ht="15" x14ac:dyDescent="0.25">
      <c r="A1826" s="14">
        <v>1825</v>
      </c>
      <c r="B1826" s="14">
        <v>23897</v>
      </c>
      <c r="C1826" s="108" t="s">
        <v>983</v>
      </c>
      <c r="D1826" s="108">
        <v>13</v>
      </c>
      <c r="E1826" s="14" t="s">
        <v>20</v>
      </c>
      <c r="F1826" s="15" t="s">
        <v>1424</v>
      </c>
      <c r="I1826" s="109">
        <v>1.0354180413606323E-3</v>
      </c>
      <c r="J1826" s="87">
        <v>1.0354180413606324E-5</v>
      </c>
      <c r="K1826" s="109">
        <v>0.28193471903310946</v>
      </c>
      <c r="L1826" s="103">
        <v>4.1507706928434201E-5</v>
      </c>
      <c r="M1826" s="110">
        <v>2.712847999291057</v>
      </c>
      <c r="N1826" s="14">
        <v>0.5</v>
      </c>
      <c r="P1826" s="114">
        <v>1502.54941923155</v>
      </c>
      <c r="Q1826" s="114">
        <v>17.186514208741599</v>
      </c>
      <c r="R1826" s="74">
        <v>1</v>
      </c>
      <c r="S1826" s="75">
        <v>1</v>
      </c>
      <c r="T1826" s="75" t="s">
        <v>3723</v>
      </c>
      <c r="U1826" s="75">
        <v>0</v>
      </c>
      <c r="V1826" s="76" t="s">
        <v>18</v>
      </c>
      <c r="W1826" s="76" t="s">
        <v>19</v>
      </c>
      <c r="Y1826" s="77">
        <f t="shared" si="113"/>
        <v>0.28193471900406331</v>
      </c>
      <c r="Z1826" s="78">
        <f t="shared" si="114"/>
        <v>4.1507706928434201E-5</v>
      </c>
      <c r="AE1826" s="14" t="s">
        <v>2442</v>
      </c>
      <c r="AF1826" s="14">
        <f t="shared" si="115"/>
        <v>2061.0848511115873</v>
      </c>
      <c r="AG1826" s="14">
        <v>25</v>
      </c>
      <c r="AH1826" s="14">
        <f t="shared" si="116"/>
        <v>-0.17437647110951701</v>
      </c>
      <c r="AU1826" s="14">
        <v>1825</v>
      </c>
      <c r="AV1826" s="14">
        <v>0</v>
      </c>
    </row>
    <row r="1827" spans="1:48" ht="15" x14ac:dyDescent="0.25">
      <c r="A1827" s="14">
        <v>1826</v>
      </c>
      <c r="B1827" s="14">
        <v>23897</v>
      </c>
      <c r="C1827" s="108" t="s">
        <v>983</v>
      </c>
      <c r="D1827" s="108">
        <v>2</v>
      </c>
      <c r="E1827" s="14" t="s">
        <v>20</v>
      </c>
      <c r="F1827" s="15" t="s">
        <v>1425</v>
      </c>
      <c r="I1827" s="109">
        <v>5.7767408006172008E-4</v>
      </c>
      <c r="J1827" s="87">
        <v>5.7767408006172006E-6</v>
      </c>
      <c r="K1827" s="109">
        <v>0.28194369645764822</v>
      </c>
      <c r="L1827" s="103">
        <v>3.744216204039419E-5</v>
      </c>
      <c r="M1827" s="110">
        <v>0.19080141937521944</v>
      </c>
      <c r="N1827" s="14">
        <v>0.5</v>
      </c>
      <c r="P1827" s="114">
        <v>1355.8387490149601</v>
      </c>
      <c r="Q1827" s="114">
        <v>18.339779287854</v>
      </c>
      <c r="R1827" s="74">
        <v>1</v>
      </c>
      <c r="S1827" s="75">
        <v>1</v>
      </c>
      <c r="T1827" s="75" t="s">
        <v>3723</v>
      </c>
      <c r="U1827" s="75">
        <v>0</v>
      </c>
      <c r="V1827" s="76" t="s">
        <v>18</v>
      </c>
      <c r="W1827" s="76" t="s">
        <v>19</v>
      </c>
      <c r="Y1827" s="77">
        <f t="shared" si="113"/>
        <v>0.28194369644302525</v>
      </c>
      <c r="Z1827" s="78">
        <f t="shared" si="114"/>
        <v>3.744216204039419E-5</v>
      </c>
      <c r="AE1827" s="14" t="s">
        <v>2442</v>
      </c>
      <c r="AF1827" s="14">
        <f t="shared" si="115"/>
        <v>2101.9755885586346</v>
      </c>
      <c r="AG1827" s="14">
        <v>25</v>
      </c>
      <c r="AH1827" s="14">
        <f t="shared" si="116"/>
        <v>-2.0288224857535151</v>
      </c>
      <c r="AU1827" s="14">
        <v>1826</v>
      </c>
      <c r="AV1827" s="14">
        <v>0</v>
      </c>
    </row>
    <row r="1828" spans="1:48" ht="15" x14ac:dyDescent="0.25">
      <c r="A1828" s="14">
        <v>1827</v>
      </c>
      <c r="B1828" s="14">
        <v>23897</v>
      </c>
      <c r="C1828" s="108" t="s">
        <v>983</v>
      </c>
      <c r="D1828" s="108">
        <v>26</v>
      </c>
      <c r="E1828" s="14" t="s">
        <v>20</v>
      </c>
      <c r="F1828" s="15" t="s">
        <v>1426</v>
      </c>
      <c r="I1828" s="109">
        <v>7.107065633125203E-4</v>
      </c>
      <c r="J1828" s="87">
        <v>7.1070656331252028E-6</v>
      </c>
      <c r="K1828" s="109">
        <v>0.28222754493724539</v>
      </c>
      <c r="L1828" s="103">
        <v>3.5334752284421441E-5</v>
      </c>
      <c r="M1828" s="110">
        <v>-10.06371519532312</v>
      </c>
      <c r="N1828" s="14">
        <v>0.5</v>
      </c>
      <c r="P1828" s="114">
        <v>442.72366667109299</v>
      </c>
      <c r="Q1828" s="114">
        <v>13.3600818538551</v>
      </c>
      <c r="R1828" s="74">
        <v>1</v>
      </c>
      <c r="S1828" s="75">
        <v>1</v>
      </c>
      <c r="T1828" s="75" t="s">
        <v>3723</v>
      </c>
      <c r="U1828" s="75">
        <v>0</v>
      </c>
      <c r="V1828" s="76" t="s">
        <v>18</v>
      </c>
      <c r="W1828" s="76" t="s">
        <v>19</v>
      </c>
      <c r="Y1828" s="77">
        <f t="shared" si="113"/>
        <v>0.28222754493137092</v>
      </c>
      <c r="Z1828" s="78">
        <f t="shared" si="114"/>
        <v>3.5334752284421441E-5</v>
      </c>
      <c r="AE1828" s="14" t="s">
        <v>2442</v>
      </c>
      <c r="AF1828" s="14">
        <f t="shared" si="115"/>
        <v>2029.9394054989846</v>
      </c>
      <c r="AG1828" s="14">
        <v>25</v>
      </c>
      <c r="AH1828" s="14">
        <f t="shared" si="116"/>
        <v>-9.5689082318552341</v>
      </c>
      <c r="AU1828" s="14">
        <v>1827</v>
      </c>
      <c r="AV1828" s="14">
        <v>0</v>
      </c>
    </row>
    <row r="1829" spans="1:48" ht="15" x14ac:dyDescent="0.25">
      <c r="A1829" s="14">
        <v>1828</v>
      </c>
      <c r="B1829" s="14">
        <v>23897</v>
      </c>
      <c r="C1829" s="108" t="s">
        <v>983</v>
      </c>
      <c r="D1829" s="108">
        <v>3</v>
      </c>
      <c r="E1829" s="14" t="s">
        <v>20</v>
      </c>
      <c r="F1829" s="15" t="s">
        <v>1427</v>
      </c>
      <c r="I1829" s="109">
        <v>4.9051981504134303E-4</v>
      </c>
      <c r="J1829" s="87">
        <v>4.9051981504134303E-6</v>
      </c>
      <c r="K1829" s="109">
        <v>0.28184888595241298</v>
      </c>
      <c r="L1829" s="103">
        <v>4.7471901114056549E-5</v>
      </c>
      <c r="M1829" s="110">
        <v>5.6012753790923853</v>
      </c>
      <c r="N1829" s="14">
        <v>0.5</v>
      </c>
      <c r="P1829" s="114">
        <v>1741.3692940869601</v>
      </c>
      <c r="Q1829" s="114">
        <v>19.2674646644133</v>
      </c>
      <c r="R1829" s="74">
        <v>1</v>
      </c>
      <c r="S1829" s="75">
        <v>1</v>
      </c>
      <c r="T1829" s="75" t="s">
        <v>3723</v>
      </c>
      <c r="U1829" s="75">
        <v>0</v>
      </c>
      <c r="V1829" s="76" t="s">
        <v>18</v>
      </c>
      <c r="W1829" s="76" t="s">
        <v>19</v>
      </c>
      <c r="Y1829" s="77">
        <f t="shared" si="113"/>
        <v>0.28184888593646551</v>
      </c>
      <c r="Z1829" s="78">
        <f t="shared" si="114"/>
        <v>4.7471901114056549E-5</v>
      </c>
      <c r="AE1829" s="14" t="s">
        <v>2442</v>
      </c>
      <c r="AF1829" s="14">
        <f t="shared" si="115"/>
        <v>2069.1177858195683</v>
      </c>
      <c r="AG1829" s="14">
        <v>25</v>
      </c>
      <c r="AH1829" s="14">
        <f t="shared" si="116"/>
        <v>1.9494671905091066</v>
      </c>
      <c r="AU1829" s="14">
        <v>1828</v>
      </c>
      <c r="AV1829" s="14">
        <v>0</v>
      </c>
    </row>
    <row r="1830" spans="1:48" ht="15" x14ac:dyDescent="0.25">
      <c r="A1830" s="14">
        <v>1829</v>
      </c>
      <c r="B1830" s="14">
        <v>23897</v>
      </c>
      <c r="C1830" s="108" t="s">
        <v>983</v>
      </c>
      <c r="D1830" s="108">
        <v>31</v>
      </c>
      <c r="E1830" s="14" t="s">
        <v>20</v>
      </c>
      <c r="F1830" s="15" t="s">
        <v>1428</v>
      </c>
      <c r="I1830" s="109">
        <v>3.5120933969884707E-4</v>
      </c>
      <c r="J1830" s="87">
        <v>3.5120933969884709E-6</v>
      </c>
      <c r="K1830" s="109">
        <v>0.28160104801767777</v>
      </c>
      <c r="L1830" s="103">
        <v>4.1876146038924623E-5</v>
      </c>
      <c r="M1830" s="110">
        <v>2.7867883066923227</v>
      </c>
      <c r="N1830" s="14">
        <v>0.5</v>
      </c>
      <c r="P1830" s="114">
        <v>1996.0865249305</v>
      </c>
      <c r="Q1830" s="114">
        <v>16.8296300744536</v>
      </c>
      <c r="R1830" s="74">
        <v>1</v>
      </c>
      <c r="S1830" s="75">
        <v>1</v>
      </c>
      <c r="T1830" s="75" t="s">
        <v>3723</v>
      </c>
      <c r="U1830" s="75">
        <v>0</v>
      </c>
      <c r="V1830" s="76" t="s">
        <v>18</v>
      </c>
      <c r="W1830" s="76" t="s">
        <v>19</v>
      </c>
      <c r="Y1830" s="77">
        <f t="shared" si="113"/>
        <v>0.28160104800458929</v>
      </c>
      <c r="Z1830" s="78">
        <f t="shared" si="114"/>
        <v>4.1876146038924623E-5</v>
      </c>
      <c r="AE1830" s="14" t="s">
        <v>2442</v>
      </c>
      <c r="AF1830" s="14">
        <f t="shared" si="115"/>
        <v>2444.5948490717255</v>
      </c>
      <c r="AG1830" s="14">
        <v>25</v>
      </c>
      <c r="AH1830" s="14">
        <f t="shared" si="116"/>
        <v>-0.12000859802035109</v>
      </c>
      <c r="AU1830" s="14">
        <v>1829</v>
      </c>
      <c r="AV1830" s="14">
        <v>0</v>
      </c>
    </row>
    <row r="1831" spans="1:48" ht="15" x14ac:dyDescent="0.25">
      <c r="A1831" s="14">
        <v>1830</v>
      </c>
      <c r="B1831" s="14">
        <v>23897</v>
      </c>
      <c r="C1831" s="108" t="s">
        <v>983</v>
      </c>
      <c r="D1831" s="108">
        <v>32</v>
      </c>
      <c r="E1831" s="14" t="s">
        <v>20</v>
      </c>
      <c r="F1831" s="15" t="s">
        <v>1429</v>
      </c>
      <c r="I1831" s="109">
        <v>3.8512667777388645E-4</v>
      </c>
      <c r="J1831" s="87">
        <v>3.8512667777388642E-6</v>
      </c>
      <c r="K1831" s="109">
        <v>0.28080247161688704</v>
      </c>
      <c r="L1831" s="103">
        <v>4.4695171619327661E-5</v>
      </c>
      <c r="M1831" s="110">
        <v>4.5924959695242684</v>
      </c>
      <c r="N1831" s="14">
        <v>0.5</v>
      </c>
      <c r="P1831" s="114">
        <v>3300.9690945294501</v>
      </c>
      <c r="Q1831" s="114">
        <v>34.325311602608501</v>
      </c>
      <c r="R1831" s="74">
        <v>1</v>
      </c>
      <c r="S1831" s="75">
        <v>1</v>
      </c>
      <c r="T1831" s="75" t="s">
        <v>3723</v>
      </c>
      <c r="U1831" s="75">
        <v>0</v>
      </c>
      <c r="V1831" s="76" t="s">
        <v>18</v>
      </c>
      <c r="W1831" s="76" t="s">
        <v>19</v>
      </c>
      <c r="Y1831" s="77">
        <f t="shared" si="113"/>
        <v>0.28080247159315203</v>
      </c>
      <c r="Z1831" s="78">
        <f t="shared" si="114"/>
        <v>4.4695171619327661E-5</v>
      </c>
      <c r="AE1831" s="14" t="s">
        <v>2442</v>
      </c>
      <c r="AF1831" s="14">
        <f t="shared" si="115"/>
        <v>3367.6596410210427</v>
      </c>
      <c r="AG1831" s="14">
        <v>25</v>
      </c>
      <c r="AH1831" s="14">
        <f t="shared" si="116"/>
        <v>1.2077176246501971</v>
      </c>
      <c r="AU1831" s="14">
        <v>1830</v>
      </c>
      <c r="AV1831" s="14">
        <v>0</v>
      </c>
    </row>
    <row r="1832" spans="1:48" ht="15" x14ac:dyDescent="0.25">
      <c r="A1832" s="14">
        <v>1831</v>
      </c>
      <c r="B1832" s="14">
        <v>23897</v>
      </c>
      <c r="C1832" s="108" t="s">
        <v>983</v>
      </c>
      <c r="D1832" s="108">
        <v>33</v>
      </c>
      <c r="E1832" s="14" t="s">
        <v>20</v>
      </c>
      <c r="F1832" s="15" t="s">
        <v>1430</v>
      </c>
      <c r="I1832" s="109">
        <v>4.3092067505221617E-4</v>
      </c>
      <c r="J1832" s="87">
        <v>4.3092067505221614E-6</v>
      </c>
      <c r="K1832" s="109">
        <v>0.28215596497714268</v>
      </c>
      <c r="L1832" s="103">
        <v>5.0508111074368593E-5</v>
      </c>
      <c r="M1832" s="110">
        <v>1.1353951936277085</v>
      </c>
      <c r="N1832" s="14">
        <v>0.5</v>
      </c>
      <c r="P1832" s="114">
        <v>1056.7750497085401</v>
      </c>
      <c r="Q1832" s="114">
        <v>45.140170908929598</v>
      </c>
      <c r="R1832" s="74">
        <v>1</v>
      </c>
      <c r="S1832" s="75">
        <v>1</v>
      </c>
      <c r="T1832" s="75" t="s">
        <v>3723</v>
      </c>
      <c r="U1832" s="75">
        <v>0</v>
      </c>
      <c r="V1832" s="76" t="s">
        <v>18</v>
      </c>
      <c r="W1832" s="76" t="s">
        <v>19</v>
      </c>
      <c r="Y1832" s="77">
        <f t="shared" si="113"/>
        <v>0.28215596496864059</v>
      </c>
      <c r="Z1832" s="78">
        <f t="shared" si="114"/>
        <v>5.0508111074368593E-5</v>
      </c>
      <c r="AE1832" s="14" t="s">
        <v>2442</v>
      </c>
      <c r="AF1832" s="14">
        <f t="shared" si="115"/>
        <v>1808.8295442034055</v>
      </c>
      <c r="AG1832" s="14">
        <v>25</v>
      </c>
      <c r="AH1832" s="14">
        <f t="shared" si="116"/>
        <v>-1.3342682399796262</v>
      </c>
      <c r="AU1832" s="14">
        <v>1831</v>
      </c>
      <c r="AV1832" s="14">
        <v>0</v>
      </c>
    </row>
    <row r="1833" spans="1:48" ht="15" x14ac:dyDescent="0.25">
      <c r="A1833" s="14">
        <v>1832</v>
      </c>
      <c r="B1833" s="14">
        <v>23897</v>
      </c>
      <c r="C1833" s="108" t="s">
        <v>983</v>
      </c>
      <c r="D1833" s="108">
        <v>34</v>
      </c>
      <c r="E1833" s="14" t="s">
        <v>20</v>
      </c>
      <c r="F1833" s="15" t="s">
        <v>1431</v>
      </c>
      <c r="I1833" s="109">
        <v>3.5184898463871077E-4</v>
      </c>
      <c r="J1833" s="87">
        <v>3.5184898463871077E-6</v>
      </c>
      <c r="K1833" s="109">
        <v>0.28171603309323762</v>
      </c>
      <c r="L1833" s="103">
        <v>6.1460632059597516E-5</v>
      </c>
      <c r="M1833" s="110">
        <v>0.86526747536952442</v>
      </c>
      <c r="N1833" s="14">
        <v>0.5</v>
      </c>
      <c r="P1833" s="114">
        <v>1732.8105118664901</v>
      </c>
      <c r="Q1833" s="114">
        <v>15.409416406044</v>
      </c>
      <c r="R1833" s="74">
        <v>1</v>
      </c>
      <c r="S1833" s="75">
        <v>1</v>
      </c>
      <c r="T1833" s="75" t="s">
        <v>3723</v>
      </c>
      <c r="U1833" s="75">
        <v>0</v>
      </c>
      <c r="V1833" s="76" t="s">
        <v>18</v>
      </c>
      <c r="W1833" s="76" t="s">
        <v>19</v>
      </c>
      <c r="Y1833" s="77">
        <f t="shared" si="113"/>
        <v>0.28171603308185472</v>
      </c>
      <c r="Z1833" s="78">
        <f t="shared" si="114"/>
        <v>6.1460632059597516E-5</v>
      </c>
      <c r="AE1833" s="14" t="s">
        <v>2442</v>
      </c>
      <c r="AF1833" s="14">
        <f t="shared" si="115"/>
        <v>2356.1529228068375</v>
      </c>
      <c r="AG1833" s="14">
        <v>25</v>
      </c>
      <c r="AH1833" s="14">
        <f t="shared" si="116"/>
        <v>-1.5328915622282908</v>
      </c>
      <c r="AU1833" s="14">
        <v>1832</v>
      </c>
      <c r="AV1833" s="14">
        <v>0</v>
      </c>
    </row>
    <row r="1834" spans="1:48" ht="15" x14ac:dyDescent="0.25">
      <c r="A1834" s="14">
        <v>1833</v>
      </c>
      <c r="B1834" s="14">
        <v>23897</v>
      </c>
      <c r="C1834" s="108" t="s">
        <v>983</v>
      </c>
      <c r="D1834" s="108">
        <v>35</v>
      </c>
      <c r="E1834" s="14" t="s">
        <v>20</v>
      </c>
      <c r="F1834" s="15" t="s">
        <v>1432</v>
      </c>
      <c r="I1834" s="109">
        <v>8.5715485762716032E-4</v>
      </c>
      <c r="J1834" s="87">
        <v>8.5715485762716037E-6</v>
      </c>
      <c r="K1834" s="109">
        <v>0.28183738871700437</v>
      </c>
      <c r="L1834" s="103">
        <v>5.3655980765770383E-5</v>
      </c>
      <c r="M1834" s="110">
        <v>4.2024615448688074</v>
      </c>
      <c r="N1834" s="14">
        <v>0.5</v>
      </c>
      <c r="P1834" s="114">
        <v>1716.3374310889801</v>
      </c>
      <c r="Q1834" s="114">
        <v>11.6499973968051</v>
      </c>
      <c r="R1834" s="74">
        <v>1</v>
      </c>
      <c r="S1834" s="75">
        <v>1</v>
      </c>
      <c r="T1834" s="75" t="s">
        <v>3723</v>
      </c>
      <c r="U1834" s="75">
        <v>0</v>
      </c>
      <c r="V1834" s="76" t="s">
        <v>18</v>
      </c>
      <c r="W1834" s="76" t="s">
        <v>19</v>
      </c>
      <c r="Y1834" s="77">
        <f t="shared" si="113"/>
        <v>0.28183738868953767</v>
      </c>
      <c r="Z1834" s="78">
        <f t="shared" si="114"/>
        <v>5.3655980765770383E-5</v>
      </c>
      <c r="AE1834" s="14" t="s">
        <v>2442</v>
      </c>
      <c r="AF1834" s="14">
        <f t="shared" si="115"/>
        <v>2136.1103080213961</v>
      </c>
      <c r="AG1834" s="14">
        <v>25</v>
      </c>
      <c r="AH1834" s="14">
        <f t="shared" si="116"/>
        <v>0.92092760652118177</v>
      </c>
      <c r="AU1834" s="14">
        <v>1833</v>
      </c>
      <c r="AV1834" s="14">
        <v>0</v>
      </c>
    </row>
    <row r="1835" spans="1:48" ht="15" x14ac:dyDescent="0.25">
      <c r="A1835" s="14">
        <v>1834</v>
      </c>
      <c r="B1835" s="14">
        <v>23897</v>
      </c>
      <c r="C1835" s="108" t="s">
        <v>983</v>
      </c>
      <c r="D1835" s="108">
        <v>4</v>
      </c>
      <c r="E1835" s="14" t="s">
        <v>20</v>
      </c>
      <c r="F1835" s="15" t="s">
        <v>1433</v>
      </c>
      <c r="I1835" s="109">
        <v>1.5132688901021035E-3</v>
      </c>
      <c r="J1835" s="87">
        <v>1.5132688901021035E-5</v>
      </c>
      <c r="K1835" s="109">
        <v>0.28197658296659472</v>
      </c>
      <c r="L1835" s="103">
        <v>3.7548380727818203E-5</v>
      </c>
      <c r="M1835" s="110">
        <v>4.3939644269519462</v>
      </c>
      <c r="N1835" s="14">
        <v>0.5</v>
      </c>
      <c r="P1835" s="114">
        <v>1534.10637467366</v>
      </c>
      <c r="Q1835" s="114">
        <v>8.1425548635443192</v>
      </c>
      <c r="R1835" s="74">
        <v>1</v>
      </c>
      <c r="S1835" s="75">
        <v>1</v>
      </c>
      <c r="T1835" s="75" t="s">
        <v>3723</v>
      </c>
      <c r="U1835" s="75">
        <v>0</v>
      </c>
      <c r="V1835" s="76" t="s">
        <v>18</v>
      </c>
      <c r="W1835" s="76" t="s">
        <v>19</v>
      </c>
      <c r="Y1835" s="77">
        <f t="shared" si="113"/>
        <v>0.28197658292325201</v>
      </c>
      <c r="Z1835" s="78">
        <f t="shared" si="114"/>
        <v>3.7548380727818203E-5</v>
      </c>
      <c r="AE1835" s="14" t="s">
        <v>2442</v>
      </c>
      <c r="AF1835" s="14">
        <f t="shared" si="115"/>
        <v>1980.7553707754323</v>
      </c>
      <c r="AG1835" s="14">
        <v>25</v>
      </c>
      <c r="AH1835" s="14">
        <f t="shared" si="116"/>
        <v>1.0617385492293721</v>
      </c>
      <c r="AU1835" s="14">
        <v>1834</v>
      </c>
      <c r="AV1835" s="14">
        <v>0</v>
      </c>
    </row>
    <row r="1836" spans="1:48" ht="15" x14ac:dyDescent="0.25">
      <c r="A1836" s="14">
        <v>1835</v>
      </c>
      <c r="B1836" s="14">
        <v>23897</v>
      </c>
      <c r="C1836" s="108" t="s">
        <v>983</v>
      </c>
      <c r="D1836" s="108">
        <v>40</v>
      </c>
      <c r="E1836" s="14" t="s">
        <v>20</v>
      </c>
      <c r="F1836" s="15" t="s">
        <v>1434</v>
      </c>
      <c r="I1836" s="109">
        <v>4.0343821443994345E-4</v>
      </c>
      <c r="J1836" s="87">
        <v>4.0343821443994348E-6</v>
      </c>
      <c r="K1836" s="109">
        <v>0.28174254745757998</v>
      </c>
      <c r="L1836" s="103">
        <v>6.0746750372900742E-5</v>
      </c>
      <c r="M1836" s="110">
        <v>-12.805478030143425</v>
      </c>
      <c r="N1836" s="14">
        <v>0.5</v>
      </c>
      <c r="P1836" s="114">
        <v>1088.46025941016</v>
      </c>
      <c r="Q1836" s="114">
        <v>22.052088685213601</v>
      </c>
      <c r="R1836" s="74">
        <v>1</v>
      </c>
      <c r="S1836" s="75">
        <v>1</v>
      </c>
      <c r="T1836" s="75" t="s">
        <v>3723</v>
      </c>
      <c r="U1836" s="75">
        <v>0</v>
      </c>
      <c r="V1836" s="76" t="s">
        <v>18</v>
      </c>
      <c r="W1836" s="76" t="s">
        <v>19</v>
      </c>
      <c r="Y1836" s="77">
        <f t="shared" si="113"/>
        <v>0.28174254744938149</v>
      </c>
      <c r="Z1836" s="78">
        <f t="shared" si="114"/>
        <v>6.0746750372900742E-5</v>
      </c>
      <c r="AE1836" s="14" t="s">
        <v>2442</v>
      </c>
      <c r="AF1836" s="14">
        <f t="shared" si="115"/>
        <v>2695.6170529765191</v>
      </c>
      <c r="AG1836" s="14">
        <v>25</v>
      </c>
      <c r="AH1836" s="14">
        <f t="shared" si="116"/>
        <v>-11.584910316281929</v>
      </c>
      <c r="AU1836" s="14">
        <v>1835</v>
      </c>
      <c r="AV1836" s="14">
        <v>0</v>
      </c>
    </row>
    <row r="1837" spans="1:48" ht="15" x14ac:dyDescent="0.25">
      <c r="A1837" s="14">
        <v>1836</v>
      </c>
      <c r="B1837" s="14">
        <v>23897</v>
      </c>
      <c r="C1837" s="108" t="s">
        <v>983</v>
      </c>
      <c r="D1837" s="108">
        <v>41</v>
      </c>
      <c r="E1837" s="14" t="s">
        <v>20</v>
      </c>
      <c r="F1837" s="15" t="s">
        <v>1435</v>
      </c>
      <c r="I1837" s="109">
        <v>6.8026460051124813E-4</v>
      </c>
      <c r="J1837" s="87">
        <v>6.8026460051124815E-6</v>
      </c>
      <c r="K1837" s="109">
        <v>0.28188903006954291</v>
      </c>
      <c r="L1837" s="103">
        <v>3.3396957873473956E-5</v>
      </c>
      <c r="M1837" s="110">
        <v>-0.58883296473188906</v>
      </c>
      <c r="N1837" s="14">
        <v>0.5</v>
      </c>
      <c r="P1837" s="114">
        <v>1412.05305453761</v>
      </c>
      <c r="Q1837" s="114">
        <v>48.190413475353999</v>
      </c>
      <c r="R1837" s="74">
        <v>1</v>
      </c>
      <c r="S1837" s="75">
        <v>1</v>
      </c>
      <c r="T1837" s="75" t="s">
        <v>3723</v>
      </c>
      <c r="U1837" s="75">
        <v>0</v>
      </c>
      <c r="V1837" s="76" t="s">
        <v>18</v>
      </c>
      <c r="W1837" s="76" t="s">
        <v>19</v>
      </c>
      <c r="Y1837" s="77">
        <f t="shared" si="113"/>
        <v>0.28188903005160909</v>
      </c>
      <c r="Z1837" s="78">
        <f t="shared" si="114"/>
        <v>3.3396957873473956E-5</v>
      </c>
      <c r="AE1837" s="14" t="s">
        <v>2442</v>
      </c>
      <c r="AF1837" s="14">
        <f t="shared" si="115"/>
        <v>2194.0565316401999</v>
      </c>
      <c r="AG1837" s="14">
        <v>25</v>
      </c>
      <c r="AH1837" s="14">
        <f t="shared" si="116"/>
        <v>-2.6020830623028597</v>
      </c>
      <c r="AU1837" s="14">
        <v>1836</v>
      </c>
      <c r="AV1837" s="14">
        <v>0</v>
      </c>
    </row>
    <row r="1838" spans="1:48" ht="15" x14ac:dyDescent="0.25">
      <c r="A1838" s="14">
        <v>1837</v>
      </c>
      <c r="B1838" s="14">
        <v>23897</v>
      </c>
      <c r="C1838" s="108" t="s">
        <v>983</v>
      </c>
      <c r="D1838" s="108">
        <v>42</v>
      </c>
      <c r="E1838" s="14" t="s">
        <v>20</v>
      </c>
      <c r="F1838" s="15" t="s">
        <v>1436</v>
      </c>
      <c r="I1838" s="109">
        <v>6.5483975776163626E-4</v>
      </c>
      <c r="J1838" s="87">
        <v>6.5483975776163629E-6</v>
      </c>
      <c r="K1838" s="109">
        <v>0.2817386411581394</v>
      </c>
      <c r="L1838" s="103">
        <v>5.9335973009322318E-5</v>
      </c>
      <c r="M1838" s="110">
        <v>3.1430365853690745</v>
      </c>
      <c r="N1838" s="14">
        <v>0.5</v>
      </c>
      <c r="P1838" s="114">
        <v>1813.5049071742501</v>
      </c>
      <c r="Q1838" s="114">
        <v>6.6778029204139102</v>
      </c>
      <c r="R1838" s="74">
        <v>1</v>
      </c>
      <c r="S1838" s="75">
        <v>1</v>
      </c>
      <c r="T1838" s="75" t="s">
        <v>3723</v>
      </c>
      <c r="U1838" s="75">
        <v>0</v>
      </c>
      <c r="V1838" s="76" t="s">
        <v>18</v>
      </c>
      <c r="W1838" s="76" t="s">
        <v>19</v>
      </c>
      <c r="Y1838" s="77">
        <f t="shared" si="113"/>
        <v>0.28173864113596775</v>
      </c>
      <c r="Z1838" s="78">
        <f t="shared" si="114"/>
        <v>5.9335973009322318E-5</v>
      </c>
      <c r="AE1838" s="14" t="s">
        <v>2442</v>
      </c>
      <c r="AF1838" s="14">
        <f t="shared" si="115"/>
        <v>2279.4650043852962</v>
      </c>
      <c r="AG1838" s="14">
        <v>25</v>
      </c>
      <c r="AH1838" s="14">
        <f t="shared" si="116"/>
        <v>0.14193866571255462</v>
      </c>
      <c r="AU1838" s="14">
        <v>1837</v>
      </c>
      <c r="AV1838" s="14">
        <v>0</v>
      </c>
    </row>
    <row r="1839" spans="1:48" ht="15" x14ac:dyDescent="0.25">
      <c r="A1839" s="14">
        <v>1838</v>
      </c>
      <c r="B1839" s="14">
        <v>23897</v>
      </c>
      <c r="C1839" s="108" t="s">
        <v>983</v>
      </c>
      <c r="D1839" s="108">
        <v>43</v>
      </c>
      <c r="E1839" s="14" t="s">
        <v>20</v>
      </c>
      <c r="F1839" s="15" t="s">
        <v>1437</v>
      </c>
      <c r="I1839" s="109">
        <v>1.3581828177606822E-3</v>
      </c>
      <c r="J1839" s="87">
        <v>1.3581828177606821E-5</v>
      </c>
      <c r="K1839" s="109">
        <v>0.28197909845997249</v>
      </c>
      <c r="L1839" s="103">
        <v>4.0774697998114968E-5</v>
      </c>
      <c r="M1839" s="110">
        <v>2.3148738322720241</v>
      </c>
      <c r="N1839" s="14">
        <v>0.5</v>
      </c>
      <c r="P1839" s="114">
        <v>1428.11835099567</v>
      </c>
      <c r="Q1839" s="114">
        <v>33.458678335418298</v>
      </c>
      <c r="R1839" s="74">
        <v>1</v>
      </c>
      <c r="S1839" s="75">
        <v>1</v>
      </c>
      <c r="T1839" s="75" t="s">
        <v>3723</v>
      </c>
      <c r="U1839" s="75">
        <v>0</v>
      </c>
      <c r="V1839" s="76" t="s">
        <v>18</v>
      </c>
      <c r="W1839" s="76" t="s">
        <v>19</v>
      </c>
      <c r="Y1839" s="77">
        <f t="shared" si="113"/>
        <v>0.28197909842375929</v>
      </c>
      <c r="Z1839" s="78">
        <f t="shared" si="114"/>
        <v>4.0774697998114968E-5</v>
      </c>
      <c r="AE1839" s="14" t="s">
        <v>2442</v>
      </c>
      <c r="AF1839" s="14">
        <f t="shared" si="115"/>
        <v>2026.4626057746091</v>
      </c>
      <c r="AG1839" s="14">
        <v>25</v>
      </c>
      <c r="AH1839" s="14">
        <f t="shared" si="116"/>
        <v>-0.4670045350941</v>
      </c>
      <c r="AU1839" s="14">
        <v>1838</v>
      </c>
      <c r="AV1839" s="14">
        <v>0</v>
      </c>
    </row>
    <row r="1840" spans="1:48" ht="15" x14ac:dyDescent="0.25">
      <c r="A1840" s="14">
        <v>1839</v>
      </c>
      <c r="B1840" s="14">
        <v>23897</v>
      </c>
      <c r="C1840" s="108" t="s">
        <v>983</v>
      </c>
      <c r="D1840" s="108">
        <v>5</v>
      </c>
      <c r="E1840" s="14" t="s">
        <v>20</v>
      </c>
      <c r="F1840" s="15" t="s">
        <v>1438</v>
      </c>
      <c r="I1840" s="109">
        <v>5.4867271972550591E-4</v>
      </c>
      <c r="J1840" s="87">
        <v>5.4867271972550592E-6</v>
      </c>
      <c r="K1840" s="109">
        <v>0.28213264262288384</v>
      </c>
      <c r="L1840" s="103">
        <v>4.1582335024236038E-5</v>
      </c>
      <c r="M1840" s="110">
        <v>2.8839951649528572</v>
      </c>
      <c r="N1840" s="14">
        <v>0.5</v>
      </c>
      <c r="P1840" s="114">
        <v>1175.7954410094401</v>
      </c>
      <c r="Q1840" s="114">
        <v>36.081350211527401</v>
      </c>
      <c r="R1840" s="74">
        <v>1</v>
      </c>
      <c r="S1840" s="75">
        <v>1</v>
      </c>
      <c r="T1840" s="75" t="s">
        <v>3723</v>
      </c>
      <c r="U1840" s="75">
        <v>0</v>
      </c>
      <c r="V1840" s="76" t="s">
        <v>18</v>
      </c>
      <c r="W1840" s="76" t="s">
        <v>19</v>
      </c>
      <c r="Y1840" s="77">
        <f t="shared" si="113"/>
        <v>0.28213264261083931</v>
      </c>
      <c r="Z1840" s="78">
        <f t="shared" si="114"/>
        <v>4.1582335024236038E-5</v>
      </c>
      <c r="AE1840" s="14" t="s">
        <v>2442</v>
      </c>
      <c r="AF1840" s="14">
        <f t="shared" si="115"/>
        <v>1793.0708171459382</v>
      </c>
      <c r="AG1840" s="14">
        <v>25</v>
      </c>
      <c r="AH1840" s="14">
        <f t="shared" si="116"/>
        <v>-4.8532966946428627E-2</v>
      </c>
      <c r="AU1840" s="14">
        <v>1839</v>
      </c>
      <c r="AV1840" s="14">
        <v>0</v>
      </c>
    </row>
    <row r="1841" spans="1:48" ht="15" x14ac:dyDescent="0.25">
      <c r="A1841" s="14">
        <v>1840</v>
      </c>
      <c r="B1841" s="14">
        <v>23897</v>
      </c>
      <c r="C1841" s="108" t="s">
        <v>983</v>
      </c>
      <c r="D1841" s="108">
        <v>52</v>
      </c>
      <c r="E1841" s="14" t="s">
        <v>20</v>
      </c>
      <c r="F1841" s="15" t="s">
        <v>1439</v>
      </c>
      <c r="I1841" s="109">
        <v>3.4474679694816094E-4</v>
      </c>
      <c r="J1841" s="87">
        <v>3.4474679694816096E-6</v>
      </c>
      <c r="K1841" s="109">
        <v>0.28159007793994895</v>
      </c>
      <c r="L1841" s="103">
        <v>5.3405910709758936E-5</v>
      </c>
      <c r="M1841" s="110">
        <v>1.8564131516352056</v>
      </c>
      <c r="N1841" s="14">
        <v>0.5</v>
      </c>
      <c r="P1841" s="114">
        <v>1972.06973022394</v>
      </c>
      <c r="Q1841" s="114">
        <v>10.712637243564201</v>
      </c>
      <c r="R1841" s="74">
        <v>1</v>
      </c>
      <c r="S1841" s="75">
        <v>1</v>
      </c>
      <c r="T1841" s="75" t="s">
        <v>3723</v>
      </c>
      <c r="U1841" s="75">
        <v>0</v>
      </c>
      <c r="V1841" s="76" t="s">
        <v>18</v>
      </c>
      <c r="W1841" s="76" t="s">
        <v>19</v>
      </c>
      <c r="Y1841" s="77">
        <f t="shared" ref="Y1841:Y1904" si="117">K1841-I1841*(EXP((1.867*10^-11)*P1841)-1)</f>
        <v>0.28159007792725588</v>
      </c>
      <c r="Z1841" s="78">
        <f t="shared" ref="Z1841:Z1904" si="118">L1841</f>
        <v>5.3405910709758936E-5</v>
      </c>
      <c r="AE1841" s="14" t="s">
        <v>2442</v>
      </c>
      <c r="AF1841" s="14">
        <f t="shared" si="115"/>
        <v>2482.9471565398753</v>
      </c>
      <c r="AG1841" s="14">
        <v>25</v>
      </c>
      <c r="AH1841" s="14">
        <f t="shared" si="116"/>
        <v>-0.80410797673881951</v>
      </c>
      <c r="AU1841" s="14">
        <v>1840</v>
      </c>
      <c r="AV1841" s="14">
        <v>0</v>
      </c>
    </row>
    <row r="1842" spans="1:48" ht="15" x14ac:dyDescent="0.25">
      <c r="A1842" s="14">
        <v>1841</v>
      </c>
      <c r="B1842" s="14">
        <v>23897</v>
      </c>
      <c r="C1842" s="108" t="s">
        <v>983</v>
      </c>
      <c r="D1842" s="108">
        <v>53</v>
      </c>
      <c r="E1842" s="14" t="s">
        <v>20</v>
      </c>
      <c r="F1842" s="15" t="s">
        <v>1440</v>
      </c>
      <c r="I1842" s="109">
        <v>4.2461680034652365E-4</v>
      </c>
      <c r="J1842" s="87">
        <v>4.2461680034652364E-6</v>
      </c>
      <c r="K1842" s="109">
        <v>0.28173070795528449</v>
      </c>
      <c r="L1842" s="103">
        <v>7.965554915410844E-5</v>
      </c>
      <c r="M1842" s="110">
        <v>-7.7875883209377328</v>
      </c>
      <c r="N1842" s="14">
        <v>0.5</v>
      </c>
      <c r="P1842" s="114">
        <v>1331.1040572690499</v>
      </c>
      <c r="Q1842" s="114">
        <v>14.7192334722209</v>
      </c>
      <c r="R1842" s="74">
        <v>1</v>
      </c>
      <c r="S1842" s="75">
        <v>1</v>
      </c>
      <c r="T1842" s="75" t="s">
        <v>3723</v>
      </c>
      <c r="U1842" s="75">
        <v>0</v>
      </c>
      <c r="V1842" s="76" t="s">
        <v>18</v>
      </c>
      <c r="W1842" s="76" t="s">
        <v>19</v>
      </c>
      <c r="Y1842" s="77">
        <f t="shared" si="117"/>
        <v>0.28173070794473204</v>
      </c>
      <c r="Z1842" s="78">
        <f t="shared" si="118"/>
        <v>7.965554915410844E-5</v>
      </c>
      <c r="AE1842" s="14" t="s">
        <v>2442</v>
      </c>
      <c r="AF1842" s="14">
        <f t="shared" si="115"/>
        <v>2575.1952900209326</v>
      </c>
      <c r="AG1842" s="14">
        <v>25</v>
      </c>
      <c r="AH1842" s="14">
        <f t="shared" si="116"/>
        <v>-7.8952855301012734</v>
      </c>
      <c r="AU1842" s="14">
        <v>1841</v>
      </c>
      <c r="AV1842" s="14">
        <v>0</v>
      </c>
    </row>
    <row r="1843" spans="1:48" ht="15" x14ac:dyDescent="0.25">
      <c r="A1843" s="14">
        <v>1842</v>
      </c>
      <c r="B1843" s="14">
        <v>23897</v>
      </c>
      <c r="C1843" s="108" t="s">
        <v>983</v>
      </c>
      <c r="D1843" s="108" t="s">
        <v>1008</v>
      </c>
      <c r="E1843" s="14" t="s">
        <v>20</v>
      </c>
      <c r="F1843" s="15" t="s">
        <v>1441</v>
      </c>
      <c r="I1843" s="109">
        <v>7.5994386944481965E-4</v>
      </c>
      <c r="J1843" s="87">
        <v>7.5994386944481969E-6</v>
      </c>
      <c r="K1843" s="109">
        <v>0.28217962781266237</v>
      </c>
      <c r="L1843" s="103">
        <v>5.3770139386701781E-5</v>
      </c>
      <c r="M1843" s="110">
        <v>9.8905813138605581</v>
      </c>
      <c r="N1843" s="14">
        <v>0.5</v>
      </c>
      <c r="P1843" s="114">
        <v>1422.6281732488201</v>
      </c>
      <c r="Q1843" s="114">
        <v>25.8707361301947</v>
      </c>
      <c r="R1843" s="74">
        <v>1</v>
      </c>
      <c r="S1843" s="75">
        <v>1</v>
      </c>
      <c r="T1843" s="75" t="s">
        <v>3723</v>
      </c>
      <c r="U1843" s="75">
        <v>0</v>
      </c>
      <c r="V1843" s="76" t="s">
        <v>18</v>
      </c>
      <c r="W1843" s="76" t="s">
        <v>19</v>
      </c>
      <c r="Y1843" s="77">
        <f t="shared" si="117"/>
        <v>0.28217962779247791</v>
      </c>
      <c r="Z1843" s="78">
        <f t="shared" si="118"/>
        <v>5.3770139386701781E-5</v>
      </c>
      <c r="AE1843" s="14" t="s">
        <v>2442</v>
      </c>
      <c r="AF1843" s="14">
        <f t="shared" si="115"/>
        <v>1550.0619737875829</v>
      </c>
      <c r="AG1843" s="14">
        <v>25</v>
      </c>
      <c r="AH1843" s="14">
        <f t="shared" si="116"/>
        <v>5.1033686131327629</v>
      </c>
      <c r="AU1843" s="14">
        <v>1842</v>
      </c>
      <c r="AV1843" s="14">
        <v>0</v>
      </c>
    </row>
    <row r="1844" spans="1:48" ht="15" x14ac:dyDescent="0.25">
      <c r="A1844" s="14">
        <v>1843</v>
      </c>
      <c r="B1844" s="14">
        <v>23897</v>
      </c>
      <c r="C1844" s="108" t="s">
        <v>983</v>
      </c>
      <c r="D1844" s="108">
        <v>55</v>
      </c>
      <c r="E1844" s="14" t="s">
        <v>20</v>
      </c>
      <c r="F1844" s="15" t="s">
        <v>1442</v>
      </c>
      <c r="I1844" s="109">
        <v>1.0139383664638298E-3</v>
      </c>
      <c r="J1844" s="87">
        <v>1.0139383664638299E-5</v>
      </c>
      <c r="K1844" s="109">
        <v>0.28163044426475109</v>
      </c>
      <c r="L1844" s="103">
        <v>5.3134809903705885E-5</v>
      </c>
      <c r="M1844" s="110">
        <v>5.7461095062794065</v>
      </c>
      <c r="N1844" s="14">
        <v>0.5</v>
      </c>
      <c r="P1844" s="114">
        <v>2120.5660663942599</v>
      </c>
      <c r="Q1844" s="114">
        <v>13.5714882227476</v>
      </c>
      <c r="R1844" s="74">
        <v>1</v>
      </c>
      <c r="S1844" s="75">
        <v>1</v>
      </c>
      <c r="T1844" s="75" t="s">
        <v>3723</v>
      </c>
      <c r="U1844" s="75">
        <v>0</v>
      </c>
      <c r="V1844" s="76" t="s">
        <v>18</v>
      </c>
      <c r="W1844" s="76" t="s">
        <v>19</v>
      </c>
      <c r="Y1844" s="77">
        <f t="shared" si="117"/>
        <v>0.28163044422460831</v>
      </c>
      <c r="Z1844" s="78">
        <f t="shared" si="118"/>
        <v>5.3134809903705885E-5</v>
      </c>
      <c r="AE1844" s="14" t="s">
        <v>2442</v>
      </c>
      <c r="AF1844" s="14">
        <f t="shared" si="115"/>
        <v>2361.4085090809908</v>
      </c>
      <c r="AG1844" s="14">
        <v>25</v>
      </c>
      <c r="AH1844" s="14">
        <f t="shared" si="116"/>
        <v>2.0559628722642693</v>
      </c>
      <c r="AU1844" s="14">
        <v>1843</v>
      </c>
      <c r="AV1844" s="14">
        <v>0</v>
      </c>
    </row>
    <row r="1845" spans="1:48" ht="15" x14ac:dyDescent="0.25">
      <c r="A1845" s="14">
        <v>1844</v>
      </c>
      <c r="B1845" s="14">
        <v>23897</v>
      </c>
      <c r="C1845" s="108" t="s">
        <v>984</v>
      </c>
      <c r="D1845" s="108">
        <v>11</v>
      </c>
      <c r="E1845" s="14" t="s">
        <v>20</v>
      </c>
      <c r="F1845" s="15" t="s">
        <v>1443</v>
      </c>
      <c r="I1845" s="109">
        <v>1.1350714140095761E-3</v>
      </c>
      <c r="J1845" s="87">
        <v>1.1350714140095761E-5</v>
      </c>
      <c r="K1845" s="109">
        <v>0.28179739489129563</v>
      </c>
      <c r="L1845" s="103">
        <v>4.7637879344733657E-5</v>
      </c>
      <c r="M1845" s="110">
        <v>3.8403273662934723</v>
      </c>
      <c r="N1845" s="14">
        <v>0.5</v>
      </c>
      <c r="P1845" s="114">
        <v>1777.8477757421499</v>
      </c>
      <c r="Q1845" s="114">
        <v>30.812662637180999</v>
      </c>
      <c r="R1845" s="74">
        <v>1</v>
      </c>
      <c r="S1845" s="75">
        <v>1</v>
      </c>
      <c r="T1845" s="75" t="s">
        <v>3723</v>
      </c>
      <c r="U1845" s="75">
        <v>0</v>
      </c>
      <c r="V1845" s="76" t="s">
        <v>18</v>
      </c>
      <c r="W1845" s="76" t="s">
        <v>19</v>
      </c>
      <c r="Y1845" s="77">
        <f t="shared" si="117"/>
        <v>0.28179739485361988</v>
      </c>
      <c r="Z1845" s="78">
        <f t="shared" si="118"/>
        <v>4.7637879344733657E-5</v>
      </c>
      <c r="AE1845" s="14" t="s">
        <v>2442</v>
      </c>
      <c r="AF1845" s="14">
        <f t="shared" si="115"/>
        <v>2207.7504650227065</v>
      </c>
      <c r="AG1845" s="14">
        <v>25</v>
      </c>
      <c r="AH1845" s="14">
        <f t="shared" si="116"/>
        <v>0.65465247521578829</v>
      </c>
      <c r="AU1845" s="14">
        <v>1844</v>
      </c>
      <c r="AV1845" s="14">
        <v>0</v>
      </c>
    </row>
    <row r="1846" spans="1:48" ht="15" x14ac:dyDescent="0.25">
      <c r="A1846" s="14">
        <v>1845</v>
      </c>
      <c r="B1846" s="14">
        <v>23897</v>
      </c>
      <c r="C1846" s="108" t="s">
        <v>984</v>
      </c>
      <c r="D1846" s="108">
        <v>12</v>
      </c>
      <c r="E1846" s="14" t="s">
        <v>20</v>
      </c>
      <c r="F1846" s="15" t="s">
        <v>1444</v>
      </c>
      <c r="I1846" s="109">
        <v>6.6531338748315825E-4</v>
      </c>
      <c r="J1846" s="87">
        <v>6.6531338748315828E-6</v>
      </c>
      <c r="K1846" s="109">
        <v>0.2823077607568647</v>
      </c>
      <c r="L1846" s="103">
        <v>5.3801434887194868E-5</v>
      </c>
      <c r="M1846" s="110">
        <v>6.3281911478441089</v>
      </c>
      <c r="N1846" s="14">
        <v>0.5</v>
      </c>
      <c r="P1846" s="114">
        <v>1056.0412012766501</v>
      </c>
      <c r="Q1846" s="114">
        <v>31.059232948690401</v>
      </c>
      <c r="R1846" s="74">
        <v>1</v>
      </c>
      <c r="S1846" s="75">
        <v>1</v>
      </c>
      <c r="T1846" s="75" t="s">
        <v>3723</v>
      </c>
      <c r="U1846" s="75">
        <v>0</v>
      </c>
      <c r="V1846" s="76" t="s">
        <v>18</v>
      </c>
      <c r="W1846" s="76" t="s">
        <v>19</v>
      </c>
      <c r="Y1846" s="77">
        <f t="shared" si="117"/>
        <v>0.28230776074374719</v>
      </c>
      <c r="Z1846" s="78">
        <f t="shared" si="118"/>
        <v>5.3801434887194868E-5</v>
      </c>
      <c r="AE1846" s="14" t="s">
        <v>2442</v>
      </c>
      <c r="AF1846" s="14">
        <f t="shared" si="115"/>
        <v>1482.6997495267769</v>
      </c>
      <c r="AG1846" s="14">
        <v>25</v>
      </c>
      <c r="AH1846" s="14">
        <f t="shared" si="116"/>
        <v>2.4839640792971385</v>
      </c>
      <c r="AU1846" s="14">
        <v>1845</v>
      </c>
      <c r="AV1846" s="14">
        <v>0</v>
      </c>
    </row>
    <row r="1847" spans="1:48" ht="15" x14ac:dyDescent="0.25">
      <c r="A1847" s="14">
        <v>1846</v>
      </c>
      <c r="B1847" s="14">
        <v>23897</v>
      </c>
      <c r="C1847" s="108" t="s">
        <v>984</v>
      </c>
      <c r="D1847" s="108">
        <v>13</v>
      </c>
      <c r="E1847" s="14" t="s">
        <v>20</v>
      </c>
      <c r="F1847" s="15" t="s">
        <v>1445</v>
      </c>
      <c r="I1847" s="109">
        <v>6.7490903876426427E-4</v>
      </c>
      <c r="J1847" s="87">
        <v>6.7490903876426425E-6</v>
      </c>
      <c r="K1847" s="109">
        <v>0.28254436990429405</v>
      </c>
      <c r="L1847" s="103">
        <v>6.437414929886627E-5</v>
      </c>
      <c r="M1847" s="110">
        <v>-2.4738605870922026</v>
      </c>
      <c r="N1847" s="14">
        <v>0.5</v>
      </c>
      <c r="P1847" s="114">
        <v>277.12827678624097</v>
      </c>
      <c r="Q1847" s="114">
        <v>6.6532225031885703</v>
      </c>
      <c r="R1847" s="74">
        <v>1</v>
      </c>
      <c r="S1847" s="75">
        <v>1</v>
      </c>
      <c r="T1847" s="75" t="s">
        <v>3723</v>
      </c>
      <c r="U1847" s="75">
        <v>0</v>
      </c>
      <c r="V1847" s="76" t="s">
        <v>18</v>
      </c>
      <c r="W1847" s="76" t="s">
        <v>19</v>
      </c>
      <c r="Y1847" s="77">
        <f t="shared" si="117"/>
        <v>0.28254436990080206</v>
      </c>
      <c r="Z1847" s="78">
        <f t="shared" si="118"/>
        <v>6.437414929886627E-5</v>
      </c>
      <c r="AE1847" s="14" t="s">
        <v>2442</v>
      </c>
      <c r="AF1847" s="14">
        <f t="shared" si="115"/>
        <v>1425.9221354816716</v>
      </c>
      <c r="AG1847" s="14">
        <v>25</v>
      </c>
      <c r="AH1847" s="14">
        <f t="shared" si="116"/>
        <v>-3.9881327846266195</v>
      </c>
      <c r="AU1847" s="14">
        <v>1846</v>
      </c>
      <c r="AV1847" s="14">
        <v>0</v>
      </c>
    </row>
    <row r="1848" spans="1:48" ht="15" x14ac:dyDescent="0.25">
      <c r="A1848" s="14">
        <v>1847</v>
      </c>
      <c r="B1848" s="14">
        <v>23897</v>
      </c>
      <c r="C1848" s="108" t="s">
        <v>984</v>
      </c>
      <c r="D1848" s="108">
        <v>15</v>
      </c>
      <c r="E1848" s="14" t="s">
        <v>20</v>
      </c>
      <c r="F1848" s="15" t="s">
        <v>1446</v>
      </c>
      <c r="I1848" s="109">
        <v>3.0951684403296502E-4</v>
      </c>
      <c r="J1848" s="87">
        <v>3.0951684403296503E-6</v>
      </c>
      <c r="K1848" s="109">
        <v>0.28165300543138955</v>
      </c>
      <c r="L1848" s="103">
        <v>8.2063886954483387E-5</v>
      </c>
      <c r="M1848" s="110">
        <v>4.3677580381529246</v>
      </c>
      <c r="N1848" s="14">
        <v>0.5</v>
      </c>
      <c r="P1848" s="114">
        <v>1982.0981426754799</v>
      </c>
      <c r="Q1848" s="114">
        <v>20.2411902489768</v>
      </c>
      <c r="R1848" s="74">
        <v>1</v>
      </c>
      <c r="S1848" s="75">
        <v>1</v>
      </c>
      <c r="T1848" s="75" t="s">
        <v>3723</v>
      </c>
      <c r="U1848" s="75">
        <v>0</v>
      </c>
      <c r="V1848" s="76" t="s">
        <v>18</v>
      </c>
      <c r="W1848" s="76" t="s">
        <v>19</v>
      </c>
      <c r="Y1848" s="77">
        <f t="shared" si="117"/>
        <v>0.28165300541993565</v>
      </c>
      <c r="Z1848" s="78">
        <f t="shared" si="118"/>
        <v>8.2063886954483387E-5</v>
      </c>
      <c r="AE1848" s="14" t="s">
        <v>2442</v>
      </c>
      <c r="AF1848" s="14">
        <f t="shared" si="115"/>
        <v>2336.1077429062034</v>
      </c>
      <c r="AG1848" s="14">
        <v>25</v>
      </c>
      <c r="AH1848" s="14">
        <f t="shared" si="116"/>
        <v>1.0424691457006796</v>
      </c>
      <c r="AU1848" s="14">
        <v>1847</v>
      </c>
      <c r="AV1848" s="14">
        <v>0</v>
      </c>
    </row>
    <row r="1849" spans="1:48" ht="15" x14ac:dyDescent="0.25">
      <c r="A1849" s="14">
        <v>1848</v>
      </c>
      <c r="B1849" s="14">
        <v>23897</v>
      </c>
      <c r="C1849" s="108" t="s">
        <v>984</v>
      </c>
      <c r="D1849" s="108">
        <v>18</v>
      </c>
      <c r="E1849" s="14" t="s">
        <v>20</v>
      </c>
      <c r="F1849" s="15" t="s">
        <v>1447</v>
      </c>
      <c r="I1849" s="109">
        <v>1.1325981195648321E-3</v>
      </c>
      <c r="J1849" s="87">
        <v>1.132598119564832E-5</v>
      </c>
      <c r="K1849" s="109">
        <v>0.28241736542074519</v>
      </c>
      <c r="L1849" s="103">
        <v>6.7754425733955849E-5</v>
      </c>
      <c r="M1849" s="110">
        <v>-0.91307644408011868</v>
      </c>
      <c r="N1849" s="14">
        <v>0.5</v>
      </c>
      <c r="P1849" s="114">
        <v>560.99607015589697</v>
      </c>
      <c r="Q1849" s="114">
        <v>5.05994749744423</v>
      </c>
      <c r="R1849" s="74">
        <v>1</v>
      </c>
      <c r="S1849" s="75">
        <v>1</v>
      </c>
      <c r="T1849" s="75" t="s">
        <v>3723</v>
      </c>
      <c r="U1849" s="75">
        <v>0</v>
      </c>
      <c r="V1849" s="76" t="s">
        <v>18</v>
      </c>
      <c r="W1849" s="76" t="s">
        <v>19</v>
      </c>
      <c r="Y1849" s="77">
        <f t="shared" si="117"/>
        <v>0.28241736540888257</v>
      </c>
      <c r="Z1849" s="78">
        <f t="shared" si="118"/>
        <v>6.7754425733955849E-5</v>
      </c>
      <c r="AE1849" s="14" t="s">
        <v>2442</v>
      </c>
      <c r="AF1849" s="14">
        <f t="shared" si="115"/>
        <v>1549.0500993530934</v>
      </c>
      <c r="AG1849" s="14">
        <v>25</v>
      </c>
      <c r="AH1849" s="14">
        <f t="shared" si="116"/>
        <v>-2.8404973853530282</v>
      </c>
      <c r="AU1849" s="14">
        <v>1848</v>
      </c>
      <c r="AV1849" s="14">
        <v>0</v>
      </c>
    </row>
    <row r="1850" spans="1:48" ht="15" x14ac:dyDescent="0.25">
      <c r="A1850" s="14">
        <v>1849</v>
      </c>
      <c r="B1850" s="14">
        <v>23897</v>
      </c>
      <c r="C1850" s="108" t="s">
        <v>984</v>
      </c>
      <c r="D1850" s="108">
        <v>2</v>
      </c>
      <c r="E1850" s="14" t="s">
        <v>20</v>
      </c>
      <c r="F1850" s="15" t="s">
        <v>1448</v>
      </c>
      <c r="I1850" s="109">
        <v>2.9003928670847675E-4</v>
      </c>
      <c r="J1850" s="87">
        <v>2.9003928670847675E-6</v>
      </c>
      <c r="K1850" s="109">
        <v>0.28100847199286394</v>
      </c>
      <c r="L1850" s="103">
        <v>6.8547185369418958E-5</v>
      </c>
      <c r="M1850" s="110">
        <v>-0.88677498690459267</v>
      </c>
      <c r="N1850" s="14">
        <v>0.5</v>
      </c>
      <c r="P1850" s="114">
        <v>2744.9250193867601</v>
      </c>
      <c r="Q1850" s="114">
        <v>15.5705854022387</v>
      </c>
      <c r="R1850" s="74">
        <v>1</v>
      </c>
      <c r="S1850" s="75">
        <v>1</v>
      </c>
      <c r="T1850" s="75" t="s">
        <v>3723</v>
      </c>
      <c r="U1850" s="75">
        <v>0</v>
      </c>
      <c r="V1850" s="76" t="s">
        <v>18</v>
      </c>
      <c r="W1850" s="76" t="s">
        <v>19</v>
      </c>
      <c r="Y1850" s="77">
        <f t="shared" si="117"/>
        <v>0.28100847197800005</v>
      </c>
      <c r="Z1850" s="78">
        <f t="shared" si="118"/>
        <v>6.8547185369418958E-5</v>
      </c>
      <c r="AE1850" s="14" t="s">
        <v>2442</v>
      </c>
      <c r="AF1850" s="14">
        <f t="shared" si="115"/>
        <v>3259.068516735189</v>
      </c>
      <c r="AG1850" s="14">
        <v>25</v>
      </c>
      <c r="AH1850" s="14">
        <f t="shared" si="116"/>
        <v>-2.821158078606318</v>
      </c>
      <c r="AU1850" s="14">
        <v>1849</v>
      </c>
      <c r="AV1850" s="14">
        <v>0</v>
      </c>
    </row>
    <row r="1851" spans="1:48" ht="15" x14ac:dyDescent="0.25">
      <c r="A1851" s="14">
        <v>1850</v>
      </c>
      <c r="B1851" s="14">
        <v>23897</v>
      </c>
      <c r="C1851" s="108" t="s">
        <v>984</v>
      </c>
      <c r="D1851" s="108">
        <v>20</v>
      </c>
      <c r="E1851" s="14" t="s">
        <v>20</v>
      </c>
      <c r="F1851" s="15" t="s">
        <v>1449</v>
      </c>
      <c r="I1851" s="109">
        <v>5.1405571744834696E-4</v>
      </c>
      <c r="J1851" s="87">
        <v>5.1405571744834697E-6</v>
      </c>
      <c r="K1851" s="109">
        <v>0.28224175180646205</v>
      </c>
      <c r="L1851" s="103">
        <v>5.932053989883348E-5</v>
      </c>
      <c r="M1851" s="110">
        <v>-6.8120627707091153</v>
      </c>
      <c r="N1851" s="14">
        <v>0.5</v>
      </c>
      <c r="P1851" s="114">
        <v>565.22635649551796</v>
      </c>
      <c r="Q1851" s="114">
        <v>14.8832892118128</v>
      </c>
      <c r="R1851" s="74">
        <v>1</v>
      </c>
      <c r="S1851" s="75">
        <v>1</v>
      </c>
      <c r="T1851" s="75" t="s">
        <v>3723</v>
      </c>
      <c r="U1851" s="75">
        <v>0</v>
      </c>
      <c r="V1851" s="76" t="s">
        <v>18</v>
      </c>
      <c r="W1851" s="76" t="s">
        <v>19</v>
      </c>
      <c r="Y1851" s="77">
        <f t="shared" si="117"/>
        <v>0.28224175180103733</v>
      </c>
      <c r="Z1851" s="78">
        <f t="shared" si="118"/>
        <v>5.932053989883348E-5</v>
      </c>
      <c r="AE1851" s="14" t="s">
        <v>2442</v>
      </c>
      <c r="AF1851" s="14">
        <f t="shared" si="115"/>
        <v>1921.2162091245605</v>
      </c>
      <c r="AG1851" s="14">
        <v>25</v>
      </c>
      <c r="AH1851" s="14">
        <f t="shared" si="116"/>
        <v>-7.1779873314037603</v>
      </c>
      <c r="AU1851" s="14">
        <v>1850</v>
      </c>
      <c r="AV1851" s="14">
        <v>0</v>
      </c>
    </row>
    <row r="1852" spans="1:48" ht="15" x14ac:dyDescent="0.25">
      <c r="A1852" s="14">
        <v>1851</v>
      </c>
      <c r="B1852" s="14">
        <v>23897</v>
      </c>
      <c r="C1852" s="108" t="s">
        <v>984</v>
      </c>
      <c r="D1852" s="108">
        <v>26</v>
      </c>
      <c r="E1852" s="14" t="s">
        <v>20</v>
      </c>
      <c r="F1852" s="15" t="s">
        <v>1450</v>
      </c>
      <c r="I1852" s="109">
        <v>4.2071749827308824E-4</v>
      </c>
      <c r="J1852" s="87">
        <v>4.2071749827308821E-6</v>
      </c>
      <c r="K1852" s="109">
        <v>0.28221459295734397</v>
      </c>
      <c r="L1852" s="103">
        <v>7.7610314370712483E-5</v>
      </c>
      <c r="M1852" s="110">
        <v>2.5936931189751711</v>
      </c>
      <c r="N1852" s="14">
        <v>0.5</v>
      </c>
      <c r="P1852" s="114">
        <v>1029.4924018699101</v>
      </c>
      <c r="Q1852" s="114">
        <v>30.6014702686977</v>
      </c>
      <c r="R1852" s="74">
        <v>1</v>
      </c>
      <c r="S1852" s="75">
        <v>1</v>
      </c>
      <c r="T1852" s="75" t="s">
        <v>3723</v>
      </c>
      <c r="U1852" s="75">
        <v>0</v>
      </c>
      <c r="V1852" s="76" t="s">
        <v>18</v>
      </c>
      <c r="W1852" s="76" t="s">
        <v>19</v>
      </c>
      <c r="Y1852" s="77">
        <f t="shared" si="117"/>
        <v>0.28221459294925749</v>
      </c>
      <c r="Z1852" s="78">
        <f t="shared" si="118"/>
        <v>7.7610314370712483E-5</v>
      </c>
      <c r="AE1852" s="14" t="s">
        <v>2442</v>
      </c>
      <c r="AF1852" s="14">
        <f t="shared" si="115"/>
        <v>1695.275120899136</v>
      </c>
      <c r="AG1852" s="14">
        <v>25</v>
      </c>
      <c r="AH1852" s="14">
        <f t="shared" si="116"/>
        <v>-0.26199035369472728</v>
      </c>
      <c r="AU1852" s="14">
        <v>1851</v>
      </c>
      <c r="AV1852" s="14">
        <v>0</v>
      </c>
    </row>
    <row r="1853" spans="1:48" ht="15" x14ac:dyDescent="0.25">
      <c r="A1853" s="14">
        <v>1852</v>
      </c>
      <c r="B1853" s="14">
        <v>23897</v>
      </c>
      <c r="C1853" s="108" t="s">
        <v>984</v>
      </c>
      <c r="D1853" s="108">
        <v>27</v>
      </c>
      <c r="E1853" s="14" t="s">
        <v>20</v>
      </c>
      <c r="F1853" s="15" t="s">
        <v>1451</v>
      </c>
      <c r="I1853" s="109">
        <v>3.9998911118985507E-4</v>
      </c>
      <c r="J1853" s="87">
        <v>3.9998911118985504E-6</v>
      </c>
      <c r="K1853" s="109">
        <v>0.28232303140423215</v>
      </c>
      <c r="L1853" s="103">
        <v>8.5731876086990086E-5</v>
      </c>
      <c r="M1853" s="110">
        <v>8.1561779631766917</v>
      </c>
      <c r="N1853" s="14">
        <v>0.5</v>
      </c>
      <c r="P1853" s="114">
        <v>1104.64079266827</v>
      </c>
      <c r="Q1853" s="114">
        <v>112.88751715040399</v>
      </c>
      <c r="R1853" s="74">
        <v>1</v>
      </c>
      <c r="S1853" s="75">
        <v>1</v>
      </c>
      <c r="T1853" s="75" t="s">
        <v>3723</v>
      </c>
      <c r="U1853" s="75">
        <v>0</v>
      </c>
      <c r="V1853" s="76" t="s">
        <v>18</v>
      </c>
      <c r="W1853" s="76" t="s">
        <v>19</v>
      </c>
      <c r="Y1853" s="77">
        <f t="shared" si="117"/>
        <v>0.28232303139598292</v>
      </c>
      <c r="Z1853" s="78">
        <f t="shared" si="118"/>
        <v>8.5731876086990086E-5</v>
      </c>
      <c r="AE1853" s="14" t="s">
        <v>2442</v>
      </c>
      <c r="AF1853" s="14">
        <f t="shared" si="115"/>
        <v>1406.7876316850484</v>
      </c>
      <c r="AG1853" s="14">
        <v>25</v>
      </c>
      <c r="AH1853" s="14">
        <f t="shared" si="116"/>
        <v>3.8280720317475669</v>
      </c>
      <c r="AU1853" s="14">
        <v>1852</v>
      </c>
      <c r="AV1853" s="14">
        <v>0</v>
      </c>
    </row>
    <row r="1854" spans="1:48" ht="15" x14ac:dyDescent="0.25">
      <c r="A1854" s="14">
        <v>1853</v>
      </c>
      <c r="B1854" s="14">
        <v>23897</v>
      </c>
      <c r="C1854" s="108" t="s">
        <v>984</v>
      </c>
      <c r="D1854" s="108">
        <v>28</v>
      </c>
      <c r="E1854" s="14" t="s">
        <v>20</v>
      </c>
      <c r="F1854" s="15" t="s">
        <v>1452</v>
      </c>
      <c r="I1854" s="109">
        <v>3.5394139819166939E-4</v>
      </c>
      <c r="J1854" s="87">
        <v>3.5394139819166939E-6</v>
      </c>
      <c r="K1854" s="109">
        <v>0.2822972759630647</v>
      </c>
      <c r="L1854" s="103">
        <v>5.0220282288638466E-5</v>
      </c>
      <c r="M1854" s="110">
        <v>5.7497741790002443</v>
      </c>
      <c r="N1854" s="14">
        <v>0.5</v>
      </c>
      <c r="P1854" s="114">
        <v>1037.2955957817401</v>
      </c>
      <c r="Q1854" s="114">
        <v>89.972952764776593</v>
      </c>
      <c r="R1854" s="74">
        <v>1</v>
      </c>
      <c r="S1854" s="75">
        <v>1</v>
      </c>
      <c r="T1854" s="75" t="s">
        <v>3723</v>
      </c>
      <c r="U1854" s="75">
        <v>0</v>
      </c>
      <c r="V1854" s="76" t="s">
        <v>18</v>
      </c>
      <c r="W1854" s="76" t="s">
        <v>19</v>
      </c>
      <c r="Y1854" s="77">
        <f t="shared" si="117"/>
        <v>0.28229727595621018</v>
      </c>
      <c r="Z1854" s="78">
        <f t="shared" si="118"/>
        <v>5.0220282288638466E-5</v>
      </c>
      <c r="AE1854" s="14" t="s">
        <v>2442</v>
      </c>
      <c r="AF1854" s="14">
        <f t="shared" si="115"/>
        <v>1503.8732497726103</v>
      </c>
      <c r="AG1854" s="14">
        <v>25</v>
      </c>
      <c r="AH1854" s="14">
        <f t="shared" si="116"/>
        <v>2.0586574845590029</v>
      </c>
      <c r="AU1854" s="14">
        <v>1853</v>
      </c>
      <c r="AV1854" s="14">
        <v>0</v>
      </c>
    </row>
    <row r="1855" spans="1:48" ht="15" x14ac:dyDescent="0.25">
      <c r="A1855" s="14">
        <v>1854</v>
      </c>
      <c r="B1855" s="14">
        <v>23897</v>
      </c>
      <c r="C1855" s="108" t="s">
        <v>984</v>
      </c>
      <c r="D1855" s="108">
        <v>3</v>
      </c>
      <c r="E1855" s="14" t="s">
        <v>20</v>
      </c>
      <c r="F1855" s="15" t="s">
        <v>1453</v>
      </c>
      <c r="I1855" s="109">
        <v>3.2319347158811567E-4</v>
      </c>
      <c r="J1855" s="87">
        <v>3.2319347158811567E-6</v>
      </c>
      <c r="K1855" s="109">
        <v>0.28214338981023407</v>
      </c>
      <c r="L1855" s="103">
        <v>7.1323451129459752E-5</v>
      </c>
      <c r="M1855" s="110">
        <v>0.83314474674800465</v>
      </c>
      <c r="N1855" s="14">
        <v>0.5</v>
      </c>
      <c r="P1855" s="114">
        <v>1059.95958390704</v>
      </c>
      <c r="Q1855" s="114">
        <v>22.566923530005401</v>
      </c>
      <c r="R1855" s="74">
        <v>1</v>
      </c>
      <c r="S1855" s="75">
        <v>1</v>
      </c>
      <c r="T1855" s="75" t="s">
        <v>3723</v>
      </c>
      <c r="U1855" s="75">
        <v>0</v>
      </c>
      <c r="V1855" s="76" t="s">
        <v>18</v>
      </c>
      <c r="W1855" s="76" t="s">
        <v>19</v>
      </c>
      <c r="Y1855" s="77">
        <f t="shared" si="117"/>
        <v>0.28214338980383824</v>
      </c>
      <c r="Z1855" s="78">
        <f t="shared" si="118"/>
        <v>7.1323451129459752E-5</v>
      </c>
      <c r="AE1855" s="14" t="s">
        <v>2442</v>
      </c>
      <c r="AF1855" s="14">
        <f t="shared" si="115"/>
        <v>1829.9338633704849</v>
      </c>
      <c r="AG1855" s="14">
        <v>25</v>
      </c>
      <c r="AH1855" s="14">
        <f t="shared" si="116"/>
        <v>-1.5565112156264671</v>
      </c>
      <c r="AU1855" s="14">
        <v>1854</v>
      </c>
      <c r="AV1855" s="14">
        <v>0</v>
      </c>
    </row>
    <row r="1856" spans="1:48" ht="15" x14ac:dyDescent="0.25">
      <c r="A1856" s="14">
        <v>1855</v>
      </c>
      <c r="B1856" s="14">
        <v>23897</v>
      </c>
      <c r="C1856" s="108" t="s">
        <v>984</v>
      </c>
      <c r="D1856" s="108">
        <v>30</v>
      </c>
      <c r="E1856" s="14" t="s">
        <v>20</v>
      </c>
      <c r="F1856" s="15" t="s">
        <v>1454</v>
      </c>
      <c r="I1856" s="109">
        <v>3.6955146780669597E-4</v>
      </c>
      <c r="J1856" s="87">
        <v>3.6955146780669598E-6</v>
      </c>
      <c r="K1856" s="109">
        <v>0.28214748020455377</v>
      </c>
      <c r="L1856" s="103">
        <v>5.8540694171829399E-5</v>
      </c>
      <c r="M1856" s="110">
        <v>0.27252728903581769</v>
      </c>
      <c r="N1856" s="14">
        <v>0.5</v>
      </c>
      <c r="P1856" s="114">
        <v>1029.6672515451301</v>
      </c>
      <c r="Q1856" s="114">
        <v>22.3733770783167</v>
      </c>
      <c r="R1856" s="74">
        <v>1</v>
      </c>
      <c r="S1856" s="75">
        <v>1</v>
      </c>
      <c r="T1856" s="75" t="s">
        <v>3723</v>
      </c>
      <c r="U1856" s="75">
        <v>0</v>
      </c>
      <c r="V1856" s="76" t="s">
        <v>18</v>
      </c>
      <c r="W1856" s="76" t="s">
        <v>19</v>
      </c>
      <c r="Y1856" s="77">
        <f t="shared" si="117"/>
        <v>0.28214748019744956</v>
      </c>
      <c r="Z1856" s="78">
        <f t="shared" si="118"/>
        <v>5.8540694171829399E-5</v>
      </c>
      <c r="AE1856" s="14" t="s">
        <v>2442</v>
      </c>
      <c r="AF1856" s="14">
        <f t="shared" si="115"/>
        <v>1841.5980279807764</v>
      </c>
      <c r="AG1856" s="14">
        <v>25</v>
      </c>
      <c r="AH1856" s="14">
        <f t="shared" si="116"/>
        <v>-1.9687299345324869</v>
      </c>
      <c r="AU1856" s="14">
        <v>1855</v>
      </c>
      <c r="AV1856" s="14">
        <v>0</v>
      </c>
    </row>
    <row r="1857" spans="1:48" ht="15" x14ac:dyDescent="0.25">
      <c r="A1857" s="14">
        <v>1856</v>
      </c>
      <c r="B1857" s="14">
        <v>23897</v>
      </c>
      <c r="C1857" s="108" t="s">
        <v>984</v>
      </c>
      <c r="D1857" s="108">
        <v>32</v>
      </c>
      <c r="E1857" s="14" t="s">
        <v>20</v>
      </c>
      <c r="F1857" s="15" t="s">
        <v>1455</v>
      </c>
      <c r="I1857" s="109">
        <v>1.3195312520003955E-3</v>
      </c>
      <c r="J1857" s="87">
        <v>1.3195312520003955E-5</v>
      </c>
      <c r="K1857" s="109">
        <v>0.28220950823990026</v>
      </c>
      <c r="L1857" s="103">
        <v>5.8985601785459577E-5</v>
      </c>
      <c r="M1857" s="110">
        <v>3.8887131386222684</v>
      </c>
      <c r="N1857" s="14">
        <v>0.5</v>
      </c>
      <c r="P1857" s="114">
        <v>1124.9515520135601</v>
      </c>
      <c r="Q1857" s="114">
        <v>36.858981849701998</v>
      </c>
      <c r="R1857" s="74">
        <v>1</v>
      </c>
      <c r="S1857" s="75">
        <v>1</v>
      </c>
      <c r="T1857" s="75" t="s">
        <v>3723</v>
      </c>
      <c r="U1857" s="75">
        <v>0</v>
      </c>
      <c r="V1857" s="76" t="s">
        <v>18</v>
      </c>
      <c r="W1857" s="76" t="s">
        <v>19</v>
      </c>
      <c r="Y1857" s="77">
        <f t="shared" si="117"/>
        <v>0.28220950821218638</v>
      </c>
      <c r="Z1857" s="78">
        <f t="shared" si="118"/>
        <v>5.8985601785459577E-5</v>
      </c>
      <c r="AE1857" s="14" t="s">
        <v>2442</v>
      </c>
      <c r="AF1857" s="14">
        <f t="shared" si="115"/>
        <v>1690.064731694107</v>
      </c>
      <c r="AG1857" s="14">
        <v>25</v>
      </c>
      <c r="AH1857" s="14">
        <f t="shared" si="116"/>
        <v>0.69023024898696184</v>
      </c>
      <c r="AU1857" s="14">
        <v>1856</v>
      </c>
      <c r="AV1857" s="14">
        <v>0</v>
      </c>
    </row>
    <row r="1858" spans="1:48" ht="15" x14ac:dyDescent="0.25">
      <c r="A1858" s="14">
        <v>1857</v>
      </c>
      <c r="B1858" s="14">
        <v>23897</v>
      </c>
      <c r="C1858" s="108" t="s">
        <v>984</v>
      </c>
      <c r="D1858" s="108">
        <v>33</v>
      </c>
      <c r="E1858" s="14" t="s">
        <v>20</v>
      </c>
      <c r="F1858" s="15" t="s">
        <v>1456</v>
      </c>
      <c r="I1858" s="109">
        <v>7.6038353694918748E-4</v>
      </c>
      <c r="J1858" s="87">
        <v>7.6038353694918752E-6</v>
      </c>
      <c r="K1858" s="109">
        <v>0.282225748543106</v>
      </c>
      <c r="L1858" s="103">
        <v>6.2189046324510319E-5</v>
      </c>
      <c r="M1858" s="110">
        <v>3.6423472942792579</v>
      </c>
      <c r="N1858" s="14">
        <v>0.5</v>
      </c>
      <c r="P1858" s="114">
        <v>1069.46822816596</v>
      </c>
      <c r="Q1858" s="114">
        <v>39.969642963288202</v>
      </c>
      <c r="R1858" s="74">
        <v>1</v>
      </c>
      <c r="S1858" s="75">
        <v>1</v>
      </c>
      <c r="T1858" s="75" t="s">
        <v>3723</v>
      </c>
      <c r="U1858" s="75">
        <v>0</v>
      </c>
      <c r="V1858" s="76" t="s">
        <v>18</v>
      </c>
      <c r="W1858" s="76" t="s">
        <v>19</v>
      </c>
      <c r="Y1858" s="77">
        <f t="shared" si="117"/>
        <v>0.28222574852792343</v>
      </c>
      <c r="Z1858" s="78">
        <f t="shared" si="118"/>
        <v>6.2189046324510319E-5</v>
      </c>
      <c r="AE1858" s="14" t="s">
        <v>2442</v>
      </c>
      <c r="AF1858" s="14">
        <f t="shared" si="115"/>
        <v>1661.1082141276652</v>
      </c>
      <c r="AG1858" s="14">
        <v>25</v>
      </c>
      <c r="AH1858" s="14">
        <f t="shared" si="116"/>
        <v>0.50907889285239527</v>
      </c>
      <c r="AU1858" s="14">
        <v>1857</v>
      </c>
      <c r="AV1858" s="14">
        <v>0</v>
      </c>
    </row>
    <row r="1859" spans="1:48" ht="15" x14ac:dyDescent="0.25">
      <c r="A1859" s="14">
        <v>1858</v>
      </c>
      <c r="B1859" s="14">
        <v>23897</v>
      </c>
      <c r="C1859" s="108" t="s">
        <v>984</v>
      </c>
      <c r="D1859" s="108">
        <v>34</v>
      </c>
      <c r="E1859" s="14" t="s">
        <v>20</v>
      </c>
      <c r="F1859" s="15" t="s">
        <v>1457</v>
      </c>
      <c r="I1859" s="109">
        <v>3.9248181910428578E-4</v>
      </c>
      <c r="J1859" s="87">
        <v>3.9248181910428579E-6</v>
      </c>
      <c r="K1859" s="109">
        <v>0.28221569831509791</v>
      </c>
      <c r="L1859" s="103">
        <v>7.7661343817550982E-5</v>
      </c>
      <c r="M1859" s="110">
        <v>3.1005309964937666</v>
      </c>
      <c r="N1859" s="14">
        <v>0.5</v>
      </c>
      <c r="P1859" s="114">
        <v>1048.6100964744101</v>
      </c>
      <c r="Q1859" s="114">
        <v>46.7494230417418</v>
      </c>
      <c r="R1859" s="74">
        <v>1</v>
      </c>
      <c r="S1859" s="75">
        <v>1</v>
      </c>
      <c r="T1859" s="75" t="s">
        <v>3723</v>
      </c>
      <c r="U1859" s="75">
        <v>0</v>
      </c>
      <c r="V1859" s="76" t="s">
        <v>18</v>
      </c>
      <c r="W1859" s="76" t="s">
        <v>19</v>
      </c>
      <c r="Y1859" s="77">
        <f t="shared" si="117"/>
        <v>0.28221569830741405</v>
      </c>
      <c r="Z1859" s="78">
        <f t="shared" si="118"/>
        <v>7.7661343817550982E-5</v>
      </c>
      <c r="AE1859" s="14" t="s">
        <v>2442</v>
      </c>
      <c r="AF1859" s="14">
        <f t="shared" ref="AF1859:AF1922" si="119">LN((K1859-(EXP(0.00000000001867*P1859*1000000)-1)*(I1859-0.015)-0.28325)/(0.015-0.0384)+1)/0.00000000001867/1000000</f>
        <v>1679.8174558052342</v>
      </c>
      <c r="AG1859" s="14">
        <v>25</v>
      </c>
      <c r="AH1859" s="14">
        <f t="shared" ref="AH1859:AH1922" si="120">(M1859-2.95)/1.36</f>
        <v>0.1106845562454165</v>
      </c>
      <c r="AU1859" s="14">
        <v>1858</v>
      </c>
      <c r="AV1859" s="14">
        <v>0</v>
      </c>
    </row>
    <row r="1860" spans="1:48" ht="15" x14ac:dyDescent="0.25">
      <c r="A1860" s="14">
        <v>1859</v>
      </c>
      <c r="B1860" s="14">
        <v>23897</v>
      </c>
      <c r="C1860" s="108" t="s">
        <v>984</v>
      </c>
      <c r="D1860" s="108">
        <v>35</v>
      </c>
      <c r="E1860" s="14" t="s">
        <v>20</v>
      </c>
      <c r="F1860" s="15" t="s">
        <v>1458</v>
      </c>
      <c r="I1860" s="109">
        <v>2.6032842856002444E-3</v>
      </c>
      <c r="J1860" s="87">
        <v>2.6032842856002444E-5</v>
      </c>
      <c r="K1860" s="109">
        <v>0.28250166623332867</v>
      </c>
      <c r="L1860" s="103">
        <v>6.9686944627898292E-5</v>
      </c>
      <c r="M1860" s="110">
        <v>1.5234843527101027</v>
      </c>
      <c r="N1860" s="14">
        <v>0.5</v>
      </c>
      <c r="P1860" s="114">
        <v>560.62141185369603</v>
      </c>
      <c r="Q1860" s="114">
        <v>9.9015184193361296</v>
      </c>
      <c r="R1860" s="74">
        <v>1</v>
      </c>
      <c r="S1860" s="75">
        <v>1</v>
      </c>
      <c r="T1860" s="75" t="s">
        <v>3723</v>
      </c>
      <c r="U1860" s="75">
        <v>0</v>
      </c>
      <c r="V1860" s="76" t="s">
        <v>18</v>
      </c>
      <c r="W1860" s="76" t="s">
        <v>19</v>
      </c>
      <c r="Y1860" s="77">
        <f t="shared" si="117"/>
        <v>0.28250166620608064</v>
      </c>
      <c r="Z1860" s="78">
        <f t="shared" si="118"/>
        <v>6.9686944627898292E-5</v>
      </c>
      <c r="AE1860" s="14" t="s">
        <v>2442</v>
      </c>
      <c r="AF1860" s="14">
        <f t="shared" si="119"/>
        <v>1395.9986874225792</v>
      </c>
      <c r="AG1860" s="14">
        <v>25</v>
      </c>
      <c r="AH1860" s="14">
        <f t="shared" si="120"/>
        <v>-1.0489085641837481</v>
      </c>
      <c r="AU1860" s="14">
        <v>1859</v>
      </c>
      <c r="AV1860" s="14">
        <v>0</v>
      </c>
    </row>
    <row r="1861" spans="1:48" ht="15" x14ac:dyDescent="0.25">
      <c r="A1861" s="14">
        <v>1860</v>
      </c>
      <c r="B1861" s="14">
        <v>23897</v>
      </c>
      <c r="C1861" s="108" t="s">
        <v>984</v>
      </c>
      <c r="D1861" s="108">
        <v>37</v>
      </c>
      <c r="E1861" s="14" t="s">
        <v>20</v>
      </c>
      <c r="F1861" s="15" t="s">
        <v>1459</v>
      </c>
      <c r="I1861" s="109">
        <v>6.7650240101064022E-4</v>
      </c>
      <c r="J1861" s="87">
        <v>6.7650240101064027E-6</v>
      </c>
      <c r="K1861" s="109">
        <v>0.28113555034454496</v>
      </c>
      <c r="L1861" s="103">
        <v>4.5234562189669398E-5</v>
      </c>
      <c r="M1861" s="110">
        <v>-51.388773375639076</v>
      </c>
      <c r="N1861" s="14">
        <v>0.5</v>
      </c>
      <c r="P1861" s="114">
        <v>320.32522012393702</v>
      </c>
      <c r="Q1861" s="114">
        <v>17.8103597513864</v>
      </c>
      <c r="R1861" s="74">
        <v>1</v>
      </c>
      <c r="S1861" s="75">
        <v>1</v>
      </c>
      <c r="T1861" s="75" t="s">
        <v>3723</v>
      </c>
      <c r="U1861" s="75">
        <v>0</v>
      </c>
      <c r="V1861" s="76" t="s">
        <v>18</v>
      </c>
      <c r="W1861" s="76" t="s">
        <v>19</v>
      </c>
      <c r="Y1861" s="77">
        <f t="shared" si="117"/>
        <v>0.28113555034049914</v>
      </c>
      <c r="Z1861" s="78">
        <f t="shared" si="118"/>
        <v>4.5234562189669398E-5</v>
      </c>
      <c r="AE1861" s="14" t="s">
        <v>2442</v>
      </c>
      <c r="AF1861" s="14">
        <f t="shared" si="119"/>
        <v>4452.909340657684</v>
      </c>
      <c r="AG1861" s="14">
        <v>25</v>
      </c>
      <c r="AH1861" s="14">
        <f t="shared" si="120"/>
        <v>-39.954980423264026</v>
      </c>
      <c r="AU1861" s="14">
        <v>1860</v>
      </c>
      <c r="AV1861" s="14">
        <v>0</v>
      </c>
    </row>
    <row r="1862" spans="1:48" ht="15" x14ac:dyDescent="0.25">
      <c r="A1862" s="14">
        <v>1861</v>
      </c>
      <c r="B1862" s="14">
        <v>23897</v>
      </c>
      <c r="C1862" s="108" t="s">
        <v>984</v>
      </c>
      <c r="D1862" s="108">
        <v>38</v>
      </c>
      <c r="E1862" s="14" t="s">
        <v>20</v>
      </c>
      <c r="F1862" s="15" t="s">
        <v>1460</v>
      </c>
      <c r="I1862" s="109">
        <v>3.5172884569866224E-4</v>
      </c>
      <c r="J1862" s="87">
        <v>3.5172884569866225E-6</v>
      </c>
      <c r="K1862" s="109">
        <v>0.28252140998725395</v>
      </c>
      <c r="L1862" s="103">
        <v>6.9360159480562708E-5</v>
      </c>
      <c r="M1862" s="110">
        <v>0.42174462870470109</v>
      </c>
      <c r="N1862" s="14">
        <v>0.5</v>
      </c>
      <c r="P1862" s="114">
        <v>442.169462830084</v>
      </c>
      <c r="Q1862" s="114">
        <v>9.0862538520393095</v>
      </c>
      <c r="R1862" s="74">
        <v>1</v>
      </c>
      <c r="S1862" s="75">
        <v>1</v>
      </c>
      <c r="T1862" s="75" t="s">
        <v>3723</v>
      </c>
      <c r="U1862" s="75">
        <v>0</v>
      </c>
      <c r="V1862" s="76" t="s">
        <v>18</v>
      </c>
      <c r="W1862" s="76" t="s">
        <v>19</v>
      </c>
      <c r="Y1862" s="77">
        <f t="shared" si="117"/>
        <v>0.28252140998435032</v>
      </c>
      <c r="Z1862" s="78">
        <f t="shared" si="118"/>
        <v>6.9360159480562708E-5</v>
      </c>
      <c r="AE1862" s="14" t="s">
        <v>2442</v>
      </c>
      <c r="AF1862" s="14">
        <f t="shared" si="119"/>
        <v>1372.0538506861251</v>
      </c>
      <c r="AG1862" s="14">
        <v>25</v>
      </c>
      <c r="AH1862" s="14">
        <f t="shared" si="120"/>
        <v>-1.8590113024230139</v>
      </c>
      <c r="AU1862" s="14">
        <v>1861</v>
      </c>
      <c r="AV1862" s="14">
        <v>0</v>
      </c>
    </row>
    <row r="1863" spans="1:48" ht="15" x14ac:dyDescent="0.25">
      <c r="A1863" s="14">
        <v>1862</v>
      </c>
      <c r="B1863" s="14">
        <v>23897</v>
      </c>
      <c r="C1863" s="108" t="s">
        <v>984</v>
      </c>
      <c r="D1863" s="108">
        <v>4</v>
      </c>
      <c r="E1863" s="14" t="s">
        <v>20</v>
      </c>
      <c r="F1863" s="15" t="s">
        <v>1461</v>
      </c>
      <c r="I1863" s="109">
        <v>2.0177427137390108E-4</v>
      </c>
      <c r="J1863" s="87">
        <v>2.0177427137390108E-6</v>
      </c>
      <c r="K1863" s="109">
        <v>0.28146032902313084</v>
      </c>
      <c r="L1863" s="103">
        <v>5.2635854115891572E-5</v>
      </c>
      <c r="M1863" s="110">
        <v>-4.3292956752183365</v>
      </c>
      <c r="N1863" s="14">
        <v>0.5</v>
      </c>
      <c r="P1863" s="114">
        <v>1894.5712823146901</v>
      </c>
      <c r="Q1863" s="114">
        <v>19.582279110576501</v>
      </c>
      <c r="R1863" s="74">
        <v>1</v>
      </c>
      <c r="S1863" s="75">
        <v>1</v>
      </c>
      <c r="T1863" s="75" t="s">
        <v>3723</v>
      </c>
      <c r="U1863" s="75">
        <v>0</v>
      </c>
      <c r="V1863" s="76" t="s">
        <v>18</v>
      </c>
      <c r="W1863" s="76" t="s">
        <v>19</v>
      </c>
      <c r="Y1863" s="77">
        <f t="shared" si="117"/>
        <v>0.28146032901599377</v>
      </c>
      <c r="Z1863" s="78">
        <f t="shared" si="118"/>
        <v>5.2635854115891572E-5</v>
      </c>
      <c r="AE1863" s="14" t="s">
        <v>2442</v>
      </c>
      <c r="AF1863" s="14">
        <f t="shared" si="119"/>
        <v>2802.3230860754661</v>
      </c>
      <c r="AG1863" s="14">
        <v>25</v>
      </c>
      <c r="AH1863" s="14">
        <f t="shared" si="120"/>
        <v>-5.3524232906017177</v>
      </c>
      <c r="AU1863" s="14">
        <v>1862</v>
      </c>
      <c r="AV1863" s="14">
        <v>0</v>
      </c>
    </row>
    <row r="1864" spans="1:48" ht="15" x14ac:dyDescent="0.25">
      <c r="A1864" s="14">
        <v>1863</v>
      </c>
      <c r="B1864" s="14">
        <v>23897</v>
      </c>
      <c r="C1864" s="108" t="s">
        <v>984</v>
      </c>
      <c r="D1864" s="108">
        <v>40</v>
      </c>
      <c r="E1864" s="14" t="s">
        <v>20</v>
      </c>
      <c r="F1864" s="15" t="s">
        <v>1462</v>
      </c>
      <c r="I1864" s="109">
        <v>3.7105975699519122E-4</v>
      </c>
      <c r="J1864" s="87">
        <v>3.7105975699519122E-6</v>
      </c>
      <c r="K1864" s="109">
        <v>0.28248524830050925</v>
      </c>
      <c r="L1864" s="103">
        <v>6.8282050910835316E-5</v>
      </c>
      <c r="M1864" s="110">
        <v>2.7516875203814628</v>
      </c>
      <c r="N1864" s="14">
        <v>0.5</v>
      </c>
      <c r="P1864" s="114">
        <v>605.20106091807202</v>
      </c>
      <c r="Q1864" s="114">
        <v>29.486855157780901</v>
      </c>
      <c r="R1864" s="74">
        <v>1</v>
      </c>
      <c r="S1864" s="75">
        <v>1</v>
      </c>
      <c r="T1864" s="75" t="s">
        <v>3723</v>
      </c>
      <c r="U1864" s="75">
        <v>0</v>
      </c>
      <c r="V1864" s="76" t="s">
        <v>18</v>
      </c>
      <c r="W1864" s="76" t="s">
        <v>19</v>
      </c>
      <c r="Y1864" s="77">
        <f t="shared" si="117"/>
        <v>0.2824852482963166</v>
      </c>
      <c r="Z1864" s="78">
        <f t="shared" si="118"/>
        <v>6.8282050910835316E-5</v>
      </c>
      <c r="AE1864" s="14" t="s">
        <v>2442</v>
      </c>
      <c r="AF1864" s="14">
        <f t="shared" si="119"/>
        <v>1352.7668439316749</v>
      </c>
      <c r="AG1864" s="14">
        <v>25</v>
      </c>
      <c r="AH1864" s="14">
        <f t="shared" si="120"/>
        <v>-0.14581799971951276</v>
      </c>
      <c r="AU1864" s="14">
        <v>1863</v>
      </c>
      <c r="AV1864" s="14">
        <v>0</v>
      </c>
    </row>
    <row r="1865" spans="1:48" ht="15" x14ac:dyDescent="0.25">
      <c r="A1865" s="14">
        <v>1864</v>
      </c>
      <c r="B1865" s="14">
        <v>23897</v>
      </c>
      <c r="C1865" s="108" t="s">
        <v>984</v>
      </c>
      <c r="D1865" s="108">
        <v>42</v>
      </c>
      <c r="E1865" s="14" t="s">
        <v>20</v>
      </c>
      <c r="F1865" s="15" t="s">
        <v>1463</v>
      </c>
      <c r="I1865" s="109">
        <v>7.143053704319675E-5</v>
      </c>
      <c r="J1865" s="87">
        <v>7.1430537043196751E-7</v>
      </c>
      <c r="K1865" s="109">
        <v>0.28147585499349337</v>
      </c>
      <c r="L1865" s="103">
        <v>7.7750219838219873E-5</v>
      </c>
      <c r="M1865" s="110">
        <v>-5.1065931832583455</v>
      </c>
      <c r="N1865" s="14">
        <v>0.5</v>
      </c>
      <c r="P1865" s="114">
        <v>1829.5318732849</v>
      </c>
      <c r="Q1865" s="114">
        <v>11.642601987687801</v>
      </c>
      <c r="R1865" s="74">
        <v>1</v>
      </c>
      <c r="S1865" s="75">
        <v>1</v>
      </c>
      <c r="T1865" s="75" t="s">
        <v>3723</v>
      </c>
      <c r="U1865" s="75">
        <v>0</v>
      </c>
      <c r="V1865" s="76" t="s">
        <v>18</v>
      </c>
      <c r="W1865" s="76" t="s">
        <v>19</v>
      </c>
      <c r="Y1865" s="77">
        <f t="shared" si="117"/>
        <v>0.28147585499105349</v>
      </c>
      <c r="Z1865" s="78">
        <f t="shared" si="118"/>
        <v>7.7750219838219873E-5</v>
      </c>
      <c r="AE1865" s="14" t="s">
        <v>2442</v>
      </c>
      <c r="AF1865" s="14">
        <f t="shared" si="119"/>
        <v>2799.1729020955263</v>
      </c>
      <c r="AG1865" s="14">
        <v>25</v>
      </c>
      <c r="AH1865" s="14">
        <f t="shared" si="120"/>
        <v>-5.9239655759252541</v>
      </c>
      <c r="AU1865" s="14">
        <v>1864</v>
      </c>
      <c r="AV1865" s="14">
        <v>0</v>
      </c>
    </row>
    <row r="1866" spans="1:48" ht="15" x14ac:dyDescent="0.25">
      <c r="A1866" s="14">
        <v>1865</v>
      </c>
      <c r="B1866" s="14">
        <v>23897</v>
      </c>
      <c r="C1866" s="108" t="s">
        <v>984</v>
      </c>
      <c r="D1866" s="108">
        <v>43</v>
      </c>
      <c r="E1866" s="14" t="s">
        <v>20</v>
      </c>
      <c r="F1866" s="15" t="s">
        <v>1464</v>
      </c>
      <c r="I1866" s="109">
        <v>7.2141643303005735E-4</v>
      </c>
      <c r="J1866" s="87">
        <v>7.2141643303005733E-6</v>
      </c>
      <c r="K1866" s="109">
        <v>0.28111817853073162</v>
      </c>
      <c r="L1866" s="103">
        <v>6.61609587868166E-5</v>
      </c>
      <c r="M1866" s="110">
        <v>-3.0424257825700796</v>
      </c>
      <c r="N1866" s="14">
        <v>0.5</v>
      </c>
      <c r="P1866" s="114">
        <v>2515.60271370902</v>
      </c>
      <c r="Q1866" s="114">
        <v>27.078628672566101</v>
      </c>
      <c r="R1866" s="74">
        <v>1</v>
      </c>
      <c r="S1866" s="75">
        <v>1</v>
      </c>
      <c r="T1866" s="75" t="s">
        <v>3723</v>
      </c>
      <c r="U1866" s="75">
        <v>0</v>
      </c>
      <c r="V1866" s="76" t="s">
        <v>18</v>
      </c>
      <c r="W1866" s="76" t="s">
        <v>19</v>
      </c>
      <c r="Y1866" s="77">
        <f t="shared" si="117"/>
        <v>0.28111817849684934</v>
      </c>
      <c r="Z1866" s="78">
        <f t="shared" si="118"/>
        <v>6.61609587868166E-5</v>
      </c>
      <c r="AE1866" s="14" t="s">
        <v>2442</v>
      </c>
      <c r="AF1866" s="14">
        <f t="shared" si="119"/>
        <v>3209.910066502448</v>
      </c>
      <c r="AG1866" s="14">
        <v>25</v>
      </c>
      <c r="AH1866" s="14">
        <f t="shared" si="120"/>
        <v>-4.4061954283603528</v>
      </c>
      <c r="AU1866" s="14">
        <v>1865</v>
      </c>
      <c r="AV1866" s="14">
        <v>0</v>
      </c>
    </row>
    <row r="1867" spans="1:48" ht="15" x14ac:dyDescent="0.25">
      <c r="A1867" s="14">
        <v>1866</v>
      </c>
      <c r="B1867" s="14">
        <v>23897</v>
      </c>
      <c r="C1867" s="108" t="s">
        <v>984</v>
      </c>
      <c r="D1867" s="108">
        <v>44</v>
      </c>
      <c r="E1867" s="14" t="s">
        <v>20</v>
      </c>
      <c r="F1867" s="15" t="s">
        <v>1465</v>
      </c>
      <c r="I1867" s="109">
        <v>4.9767270519132424E-5</v>
      </c>
      <c r="J1867" s="87">
        <v>4.976727051913242E-7</v>
      </c>
      <c r="K1867" s="109">
        <v>0.28146932756136889</v>
      </c>
      <c r="L1867" s="103">
        <v>4.64534746536995E-5</v>
      </c>
      <c r="M1867" s="110">
        <v>-4.1838421043172147</v>
      </c>
      <c r="N1867" s="14">
        <v>0.5</v>
      </c>
      <c r="P1867" s="114">
        <v>1878.91540226449</v>
      </c>
      <c r="Q1867" s="114">
        <v>24.397479692999099</v>
      </c>
      <c r="R1867" s="74">
        <v>1</v>
      </c>
      <c r="S1867" s="75">
        <v>1</v>
      </c>
      <c r="T1867" s="75" t="s">
        <v>3723</v>
      </c>
      <c r="U1867" s="75">
        <v>0</v>
      </c>
      <c r="V1867" s="76" t="s">
        <v>18</v>
      </c>
      <c r="W1867" s="76" t="s">
        <v>19</v>
      </c>
      <c r="Y1867" s="77">
        <f t="shared" si="117"/>
        <v>0.28146932755962306</v>
      </c>
      <c r="Z1867" s="78">
        <f t="shared" si="118"/>
        <v>4.64534746536995E-5</v>
      </c>
      <c r="AE1867" s="14" t="s">
        <v>2442</v>
      </c>
      <c r="AF1867" s="14">
        <f t="shared" si="119"/>
        <v>2780.7154293893022</v>
      </c>
      <c r="AG1867" s="14">
        <v>25</v>
      </c>
      <c r="AH1867" s="14">
        <f t="shared" si="120"/>
        <v>-5.2454721355273639</v>
      </c>
      <c r="AU1867" s="14">
        <v>1866</v>
      </c>
      <c r="AV1867" s="14">
        <v>0</v>
      </c>
    </row>
    <row r="1868" spans="1:48" ht="15" x14ac:dyDescent="0.25">
      <c r="A1868" s="14">
        <v>1867</v>
      </c>
      <c r="B1868" s="14">
        <v>23897</v>
      </c>
      <c r="C1868" s="108" t="s">
        <v>984</v>
      </c>
      <c r="D1868" s="108">
        <v>46</v>
      </c>
      <c r="E1868" s="14" t="s">
        <v>20</v>
      </c>
      <c r="F1868" s="15" t="s">
        <v>1466</v>
      </c>
      <c r="I1868" s="109">
        <v>8.4549478367455246E-4</v>
      </c>
      <c r="J1868" s="87">
        <v>8.454947836745525E-6</v>
      </c>
      <c r="K1868" s="109">
        <v>0.28236543917915768</v>
      </c>
      <c r="L1868" s="103">
        <v>6.7913149714599955E-5</v>
      </c>
      <c r="M1868" s="110">
        <v>-1.4626406816042881</v>
      </c>
      <c r="N1868" s="14">
        <v>0.5</v>
      </c>
      <c r="P1868" s="114">
        <v>615.06631901611695</v>
      </c>
      <c r="Q1868" s="114">
        <v>28.4107078049054</v>
      </c>
      <c r="R1868" s="74">
        <v>1</v>
      </c>
      <c r="S1868" s="75">
        <v>1</v>
      </c>
      <c r="T1868" s="75" t="s">
        <v>3723</v>
      </c>
      <c r="U1868" s="75">
        <v>0</v>
      </c>
      <c r="V1868" s="76" t="s">
        <v>18</v>
      </c>
      <c r="W1868" s="76" t="s">
        <v>19</v>
      </c>
      <c r="Y1868" s="77">
        <f t="shared" si="117"/>
        <v>0.28236543916944862</v>
      </c>
      <c r="Z1868" s="78">
        <f t="shared" si="118"/>
        <v>6.7913149714599955E-5</v>
      </c>
      <c r="AE1868" s="14" t="s">
        <v>2442</v>
      </c>
      <c r="AF1868" s="14">
        <f t="shared" si="119"/>
        <v>1625.6175226953039</v>
      </c>
      <c r="AG1868" s="14">
        <v>25</v>
      </c>
      <c r="AH1868" s="14">
        <f t="shared" si="120"/>
        <v>-3.2445887364737409</v>
      </c>
      <c r="AU1868" s="14">
        <v>1867</v>
      </c>
      <c r="AV1868" s="14">
        <v>0</v>
      </c>
    </row>
    <row r="1869" spans="1:48" ht="15" x14ac:dyDescent="0.25">
      <c r="A1869" s="14">
        <v>1868</v>
      </c>
      <c r="B1869" s="14">
        <v>23897</v>
      </c>
      <c r="C1869" s="108" t="s">
        <v>984</v>
      </c>
      <c r="D1869" s="108">
        <v>47</v>
      </c>
      <c r="E1869" s="14" t="s">
        <v>20</v>
      </c>
      <c r="F1869" s="15" t="s">
        <v>1467</v>
      </c>
      <c r="I1869" s="109">
        <v>8.1628381403380196E-4</v>
      </c>
      <c r="J1869" s="87">
        <v>8.1628381403380194E-6</v>
      </c>
      <c r="K1869" s="109">
        <v>0.28215942646227671</v>
      </c>
      <c r="L1869" s="103">
        <v>8.2720227820504426E-5</v>
      </c>
      <c r="M1869" s="110">
        <v>7.6258721787203498</v>
      </c>
      <c r="N1869" s="14">
        <v>0.5</v>
      </c>
      <c r="P1869" s="114">
        <v>1356.2329510526599</v>
      </c>
      <c r="Q1869" s="114">
        <v>32.9589260193505</v>
      </c>
      <c r="R1869" s="74">
        <v>1</v>
      </c>
      <c r="S1869" s="75">
        <v>1</v>
      </c>
      <c r="T1869" s="75" t="s">
        <v>3723</v>
      </c>
      <c r="U1869" s="75">
        <v>0</v>
      </c>
      <c r="V1869" s="76" t="s">
        <v>18</v>
      </c>
      <c r="W1869" s="76" t="s">
        <v>19</v>
      </c>
      <c r="Y1869" s="77">
        <f t="shared" si="117"/>
        <v>0.28215942644160769</v>
      </c>
      <c r="Z1869" s="78">
        <f t="shared" si="118"/>
        <v>8.2720227820504426E-5</v>
      </c>
      <c r="AE1869" s="14" t="s">
        <v>2442</v>
      </c>
      <c r="AF1869" s="14">
        <f t="shared" si="119"/>
        <v>1638.4068623170253</v>
      </c>
      <c r="AG1869" s="14">
        <v>25</v>
      </c>
      <c r="AH1869" s="14">
        <f t="shared" si="120"/>
        <v>3.43814130788261</v>
      </c>
      <c r="AU1869" s="14">
        <v>1868</v>
      </c>
      <c r="AV1869" s="14">
        <v>0</v>
      </c>
    </row>
    <row r="1870" spans="1:48" ht="15" x14ac:dyDescent="0.25">
      <c r="A1870" s="14">
        <v>1869</v>
      </c>
      <c r="B1870" s="14">
        <v>23897</v>
      </c>
      <c r="C1870" s="108" t="s">
        <v>984</v>
      </c>
      <c r="D1870" s="108">
        <v>49</v>
      </c>
      <c r="E1870" s="14" t="s">
        <v>20</v>
      </c>
      <c r="F1870" s="15" t="s">
        <v>1468</v>
      </c>
      <c r="I1870" s="109">
        <v>1.1197592382027571E-3</v>
      </c>
      <c r="J1870" s="87">
        <v>1.1197592382027571E-5</v>
      </c>
      <c r="K1870" s="109">
        <v>0.28232151517190784</v>
      </c>
      <c r="L1870" s="103">
        <v>5.3116123495572483E-5</v>
      </c>
      <c r="M1870" s="110">
        <v>-3.2170504460793392</v>
      </c>
      <c r="N1870" s="14">
        <v>0.5</v>
      </c>
      <c r="P1870" s="114">
        <v>611.34459725887302</v>
      </c>
      <c r="Q1870" s="114">
        <v>11.9176073235183</v>
      </c>
      <c r="R1870" s="74">
        <v>1</v>
      </c>
      <c r="S1870" s="75">
        <v>1</v>
      </c>
      <c r="T1870" s="75" t="s">
        <v>3723</v>
      </c>
      <c r="U1870" s="75">
        <v>0</v>
      </c>
      <c r="V1870" s="76" t="s">
        <v>18</v>
      </c>
      <c r="W1870" s="76" t="s">
        <v>19</v>
      </c>
      <c r="Y1870" s="77">
        <f t="shared" si="117"/>
        <v>0.28232151515912712</v>
      </c>
      <c r="Z1870" s="78">
        <f t="shared" si="118"/>
        <v>5.3116123495572483E-5</v>
      </c>
      <c r="AE1870" s="14" t="s">
        <v>2442</v>
      </c>
      <c r="AF1870" s="14">
        <f t="shared" si="119"/>
        <v>1732.24648754695</v>
      </c>
      <c r="AG1870" s="14">
        <v>25</v>
      </c>
      <c r="AH1870" s="14">
        <f t="shared" si="120"/>
        <v>-4.5345959162348084</v>
      </c>
      <c r="AU1870" s="14">
        <v>1869</v>
      </c>
      <c r="AV1870" s="14">
        <v>0</v>
      </c>
    </row>
    <row r="1871" spans="1:48" ht="15" x14ac:dyDescent="0.25">
      <c r="A1871" s="14">
        <v>1870</v>
      </c>
      <c r="B1871" s="14">
        <v>23897</v>
      </c>
      <c r="C1871" s="108" t="s">
        <v>984</v>
      </c>
      <c r="D1871" s="108">
        <v>5</v>
      </c>
      <c r="E1871" s="14" t="s">
        <v>20</v>
      </c>
      <c r="F1871" s="15" t="s">
        <v>1469</v>
      </c>
      <c r="I1871" s="109">
        <v>2.9432017086418249E-4</v>
      </c>
      <c r="J1871" s="87">
        <v>2.9432017086418251E-6</v>
      </c>
      <c r="K1871" s="109">
        <v>0.28169191078008216</v>
      </c>
      <c r="L1871" s="103">
        <v>6.2760052870884593E-5</v>
      </c>
      <c r="M1871" s="110">
        <v>6.4812997079277679</v>
      </c>
      <c r="N1871" s="14">
        <v>0.5</v>
      </c>
      <c r="P1871" s="114">
        <v>2013.2858279500799</v>
      </c>
      <c r="Q1871" s="114">
        <v>10.628792168883299</v>
      </c>
      <c r="R1871" s="74">
        <v>1</v>
      </c>
      <c r="S1871" s="75">
        <v>1</v>
      </c>
      <c r="T1871" s="75" t="s">
        <v>3723</v>
      </c>
      <c r="U1871" s="75">
        <v>0</v>
      </c>
      <c r="V1871" s="76" t="s">
        <v>18</v>
      </c>
      <c r="W1871" s="76" t="s">
        <v>19</v>
      </c>
      <c r="Y1871" s="77">
        <f t="shared" si="117"/>
        <v>0.28169191076901923</v>
      </c>
      <c r="Z1871" s="78">
        <f t="shared" si="118"/>
        <v>6.2760052870884593E-5</v>
      </c>
      <c r="AE1871" s="14" t="s">
        <v>2442</v>
      </c>
      <c r="AF1871" s="14">
        <f t="shared" si="119"/>
        <v>2230.0184354211724</v>
      </c>
      <c r="AG1871" s="14">
        <v>25</v>
      </c>
      <c r="AH1871" s="14">
        <f t="shared" si="120"/>
        <v>2.5965439028880644</v>
      </c>
      <c r="AU1871" s="14">
        <v>1870</v>
      </c>
      <c r="AV1871" s="14">
        <v>0</v>
      </c>
    </row>
    <row r="1872" spans="1:48" ht="15" x14ac:dyDescent="0.25">
      <c r="A1872" s="14">
        <v>1871</v>
      </c>
      <c r="B1872" s="14">
        <v>23897</v>
      </c>
      <c r="C1872" s="108" t="s">
        <v>984</v>
      </c>
      <c r="D1872" s="108">
        <v>50</v>
      </c>
      <c r="E1872" s="14" t="s">
        <v>20</v>
      </c>
      <c r="F1872" s="15" t="s">
        <v>1470</v>
      </c>
      <c r="I1872" s="109">
        <v>5.6222515234262784E-4</v>
      </c>
      <c r="J1872" s="87">
        <v>5.6222515234262786E-6</v>
      </c>
      <c r="K1872" s="109">
        <v>0.2821646065675858</v>
      </c>
      <c r="L1872" s="103">
        <v>4.4611345828558997E-5</v>
      </c>
      <c r="M1872" s="110">
        <v>3.581813664776945</v>
      </c>
      <c r="N1872" s="14">
        <v>0.5</v>
      </c>
      <c r="P1872" s="114">
        <v>1157.19675539379</v>
      </c>
      <c r="Q1872" s="114">
        <v>38.588885785319</v>
      </c>
      <c r="R1872" s="74">
        <v>1</v>
      </c>
      <c r="S1872" s="75">
        <v>1</v>
      </c>
      <c r="T1872" s="75" t="s">
        <v>3723</v>
      </c>
      <c r="U1872" s="75">
        <v>0</v>
      </c>
      <c r="V1872" s="76" t="s">
        <v>18</v>
      </c>
      <c r="W1872" s="76" t="s">
        <v>19</v>
      </c>
      <c r="Y1872" s="77">
        <f t="shared" si="117"/>
        <v>0.28216460655543901</v>
      </c>
      <c r="Z1872" s="78">
        <f t="shared" si="118"/>
        <v>4.4611345828558997E-5</v>
      </c>
      <c r="AE1872" s="14" t="s">
        <v>2442</v>
      </c>
      <c r="AF1872" s="14">
        <f t="shared" si="119"/>
        <v>1734.2906186823463</v>
      </c>
      <c r="AG1872" s="14">
        <v>25</v>
      </c>
      <c r="AH1872" s="14">
        <f t="shared" si="120"/>
        <v>0.46456887115951817</v>
      </c>
      <c r="AU1872" s="14">
        <v>1871</v>
      </c>
      <c r="AV1872" s="14">
        <v>0</v>
      </c>
    </row>
    <row r="1873" spans="1:48" ht="15" x14ac:dyDescent="0.25">
      <c r="A1873" s="14">
        <v>1872</v>
      </c>
      <c r="B1873" s="14">
        <v>23897</v>
      </c>
      <c r="C1873" s="108" t="s">
        <v>984</v>
      </c>
      <c r="D1873" s="108">
        <v>52</v>
      </c>
      <c r="E1873" s="14" t="s">
        <v>20</v>
      </c>
      <c r="F1873" s="15" t="s">
        <v>1471</v>
      </c>
      <c r="I1873" s="109">
        <v>4.2698895554483233E-4</v>
      </c>
      <c r="J1873" s="87">
        <v>4.2698895554483234E-6</v>
      </c>
      <c r="K1873" s="109">
        <v>0.28223877414398768</v>
      </c>
      <c r="L1873" s="103">
        <v>6.6775944983660791E-5</v>
      </c>
      <c r="M1873" s="110">
        <v>4.8577933009963381</v>
      </c>
      <c r="N1873" s="14">
        <v>0.5</v>
      </c>
      <c r="P1873" s="114">
        <v>1092.3392626508801</v>
      </c>
      <c r="Q1873" s="114">
        <v>79.531414405977998</v>
      </c>
      <c r="R1873" s="74">
        <v>1</v>
      </c>
      <c r="S1873" s="75">
        <v>1</v>
      </c>
      <c r="T1873" s="75" t="s">
        <v>3723</v>
      </c>
      <c r="U1873" s="75">
        <v>0</v>
      </c>
      <c r="V1873" s="76" t="s">
        <v>18</v>
      </c>
      <c r="W1873" s="76" t="s">
        <v>19</v>
      </c>
      <c r="Y1873" s="77">
        <f t="shared" si="117"/>
        <v>0.2822387741352797</v>
      </c>
      <c r="Z1873" s="78">
        <f t="shared" si="118"/>
        <v>6.6775944983660791E-5</v>
      </c>
      <c r="AE1873" s="14" t="s">
        <v>2442</v>
      </c>
      <c r="AF1873" s="14">
        <f t="shared" si="119"/>
        <v>1603.1614806730934</v>
      </c>
      <c r="AG1873" s="14">
        <v>25</v>
      </c>
      <c r="AH1873" s="14">
        <f t="shared" si="120"/>
        <v>1.4027891919090718</v>
      </c>
      <c r="AU1873" s="14">
        <v>1872</v>
      </c>
      <c r="AV1873" s="14">
        <v>0</v>
      </c>
    </row>
    <row r="1874" spans="1:48" ht="15" x14ac:dyDescent="0.25">
      <c r="A1874" s="14">
        <v>1873</v>
      </c>
      <c r="B1874" s="14">
        <v>23897</v>
      </c>
      <c r="C1874" s="108" t="s">
        <v>984</v>
      </c>
      <c r="D1874" s="108">
        <v>55</v>
      </c>
      <c r="E1874" s="14" t="s">
        <v>20</v>
      </c>
      <c r="F1874" s="15" t="s">
        <v>1472</v>
      </c>
      <c r="I1874" s="109">
        <v>2.8315958699455797E-3</v>
      </c>
      <c r="J1874" s="87">
        <v>2.8315958699455796E-5</v>
      </c>
      <c r="K1874" s="109">
        <v>0.28247706598483263</v>
      </c>
      <c r="L1874" s="103">
        <v>3.6679195419253851E-5</v>
      </c>
      <c r="M1874" s="110">
        <v>-2.1827145823216654</v>
      </c>
      <c r="N1874" s="14">
        <v>0.5</v>
      </c>
      <c r="P1874" s="114">
        <v>426.83277397219501</v>
      </c>
      <c r="Q1874" s="114">
        <v>17.0044560541862</v>
      </c>
      <c r="R1874" s="74">
        <v>1</v>
      </c>
      <c r="S1874" s="75">
        <v>1</v>
      </c>
      <c r="T1874" s="75" t="s">
        <v>3723</v>
      </c>
      <c r="U1874" s="75">
        <v>0</v>
      </c>
      <c r="V1874" s="76" t="s">
        <v>18</v>
      </c>
      <c r="W1874" s="76" t="s">
        <v>19</v>
      </c>
      <c r="Y1874" s="77">
        <f t="shared" si="117"/>
        <v>0.28247706596226774</v>
      </c>
      <c r="Z1874" s="78">
        <f t="shared" si="118"/>
        <v>3.6679195419253851E-5</v>
      </c>
      <c r="AE1874" s="14" t="s">
        <v>2442</v>
      </c>
      <c r="AF1874" s="14">
        <f t="shared" si="119"/>
        <v>1524.472492454521</v>
      </c>
      <c r="AG1874" s="14">
        <v>25</v>
      </c>
      <c r="AH1874" s="14">
        <f t="shared" si="120"/>
        <v>-3.774054839942401</v>
      </c>
      <c r="AU1874" s="14">
        <v>1873</v>
      </c>
      <c r="AV1874" s="14">
        <v>0</v>
      </c>
    </row>
    <row r="1875" spans="1:48" ht="15" x14ac:dyDescent="0.25">
      <c r="A1875" s="14">
        <v>1874</v>
      </c>
      <c r="B1875" s="14">
        <v>23897</v>
      </c>
      <c r="C1875" s="108" t="s">
        <v>984</v>
      </c>
      <c r="D1875" s="108">
        <v>56</v>
      </c>
      <c r="E1875" s="14" t="s">
        <v>20</v>
      </c>
      <c r="F1875" s="15" t="s">
        <v>1473</v>
      </c>
      <c r="I1875" s="109">
        <v>1.0385422601612094E-3</v>
      </c>
      <c r="J1875" s="87">
        <v>1.0385422601612094E-5</v>
      </c>
      <c r="K1875" s="109">
        <v>0.28254923092421369</v>
      </c>
      <c r="L1875" s="103">
        <v>6.8197199376567635E-5</v>
      </c>
      <c r="M1875" s="110">
        <v>3.7038942074874015</v>
      </c>
      <c r="N1875" s="14">
        <v>0.5</v>
      </c>
      <c r="P1875" s="114">
        <v>557.32040014573704</v>
      </c>
      <c r="Q1875" s="114">
        <v>11.2425748166932</v>
      </c>
      <c r="R1875" s="74">
        <v>1</v>
      </c>
      <c r="S1875" s="75">
        <v>1</v>
      </c>
      <c r="T1875" s="75" t="s">
        <v>3723</v>
      </c>
      <c r="U1875" s="75">
        <v>0</v>
      </c>
      <c r="V1875" s="76" t="s">
        <v>18</v>
      </c>
      <c r="W1875" s="76" t="s">
        <v>19</v>
      </c>
      <c r="Y1875" s="77">
        <f t="shared" si="117"/>
        <v>0.2825492309134075</v>
      </c>
      <c r="Z1875" s="78">
        <f t="shared" si="118"/>
        <v>6.8197199376567635E-5</v>
      </c>
      <c r="AE1875" s="14" t="s">
        <v>2442</v>
      </c>
      <c r="AF1875" s="14">
        <f t="shared" si="119"/>
        <v>1254.9632958801169</v>
      </c>
      <c r="AG1875" s="14">
        <v>25</v>
      </c>
      <c r="AH1875" s="14">
        <f t="shared" si="120"/>
        <v>0.55433397609367741</v>
      </c>
      <c r="AU1875" s="14">
        <v>1874</v>
      </c>
      <c r="AV1875" s="14">
        <v>0</v>
      </c>
    </row>
    <row r="1876" spans="1:48" ht="15" x14ac:dyDescent="0.25">
      <c r="A1876" s="14">
        <v>1875</v>
      </c>
      <c r="B1876" s="14">
        <v>23897</v>
      </c>
      <c r="C1876" s="108" t="s">
        <v>984</v>
      </c>
      <c r="D1876" s="108">
        <v>59</v>
      </c>
      <c r="E1876" s="14" t="s">
        <v>20</v>
      </c>
      <c r="F1876" s="15" t="s">
        <v>1474</v>
      </c>
      <c r="I1876" s="109">
        <v>1.6963085777188991E-3</v>
      </c>
      <c r="J1876" s="87">
        <v>1.6963085777188992E-5</v>
      </c>
      <c r="K1876" s="109">
        <v>0.2823465549983355</v>
      </c>
      <c r="L1876" s="103">
        <v>4.9176079475702994E-5</v>
      </c>
      <c r="M1876" s="110">
        <v>-4.0350806267142048</v>
      </c>
      <c r="N1876" s="14">
        <v>0.5</v>
      </c>
      <c r="P1876" s="114">
        <v>541.87875300075098</v>
      </c>
      <c r="Q1876" s="114">
        <v>30.725404174306401</v>
      </c>
      <c r="R1876" s="74">
        <v>1</v>
      </c>
      <c r="S1876" s="75">
        <v>1</v>
      </c>
      <c r="T1876" s="75" t="s">
        <v>3723</v>
      </c>
      <c r="U1876" s="75">
        <v>0</v>
      </c>
      <c r="V1876" s="76" t="s">
        <v>18</v>
      </c>
      <c r="W1876" s="76" t="s">
        <v>19</v>
      </c>
      <c r="Y1876" s="77">
        <f t="shared" si="117"/>
        <v>0.28234655498117417</v>
      </c>
      <c r="Z1876" s="78">
        <f t="shared" si="118"/>
        <v>4.9176079475702994E-5</v>
      </c>
      <c r="AE1876" s="14" t="s">
        <v>2442</v>
      </c>
      <c r="AF1876" s="14">
        <f t="shared" si="119"/>
        <v>1730.072784685874</v>
      </c>
      <c r="AG1876" s="14">
        <v>25</v>
      </c>
      <c r="AH1876" s="14">
        <f t="shared" si="120"/>
        <v>-5.1360886961133856</v>
      </c>
      <c r="AU1876" s="14">
        <v>1875</v>
      </c>
      <c r="AV1876" s="14">
        <v>0</v>
      </c>
    </row>
    <row r="1877" spans="1:48" ht="15" x14ac:dyDescent="0.25">
      <c r="A1877" s="14">
        <v>1876</v>
      </c>
      <c r="B1877" s="14">
        <v>23897</v>
      </c>
      <c r="C1877" s="108" t="s">
        <v>984</v>
      </c>
      <c r="D1877" s="108">
        <v>62</v>
      </c>
      <c r="E1877" s="14" t="s">
        <v>20</v>
      </c>
      <c r="F1877" s="15" t="s">
        <v>1475</v>
      </c>
      <c r="I1877" s="109">
        <v>4.0696433270640551E-4</v>
      </c>
      <c r="J1877" s="87">
        <v>4.0696433270640553E-6</v>
      </c>
      <c r="K1877" s="109">
        <v>0.28077607070703708</v>
      </c>
      <c r="L1877" s="103">
        <v>6.4874821791429248E-5</v>
      </c>
      <c r="M1877" s="110">
        <v>-9.6306016318814525</v>
      </c>
      <c r="N1877" s="14">
        <v>0.5</v>
      </c>
      <c r="P1877" s="114">
        <v>2733.61468138703</v>
      </c>
      <c r="Q1877" s="114">
        <v>12.1526943164349</v>
      </c>
      <c r="R1877" s="74">
        <v>1</v>
      </c>
      <c r="S1877" s="75">
        <v>1</v>
      </c>
      <c r="T1877" s="75" t="s">
        <v>3723</v>
      </c>
      <c r="U1877" s="75">
        <v>0</v>
      </c>
      <c r="V1877" s="76" t="s">
        <v>18</v>
      </c>
      <c r="W1877" s="76" t="s">
        <v>19</v>
      </c>
      <c r="Y1877" s="77">
        <f t="shared" si="117"/>
        <v>0.28077607068626703</v>
      </c>
      <c r="Z1877" s="78">
        <f t="shared" si="118"/>
        <v>6.4874821791429248E-5</v>
      </c>
      <c r="AE1877" s="14" t="s">
        <v>2442</v>
      </c>
      <c r="AF1877" s="14">
        <f t="shared" si="119"/>
        <v>3777.3372592047581</v>
      </c>
      <c r="AG1877" s="14">
        <v>25</v>
      </c>
      <c r="AH1877" s="14">
        <f t="shared" si="120"/>
        <v>-9.2504423763834218</v>
      </c>
      <c r="AU1877" s="14">
        <v>1876</v>
      </c>
      <c r="AV1877" s="14">
        <v>0</v>
      </c>
    </row>
    <row r="1878" spans="1:48" ht="15" x14ac:dyDescent="0.25">
      <c r="A1878" s="14">
        <v>1877</v>
      </c>
      <c r="B1878" s="14">
        <v>23897</v>
      </c>
      <c r="C1878" s="108" t="s">
        <v>984</v>
      </c>
      <c r="D1878" s="108">
        <v>64</v>
      </c>
      <c r="E1878" s="14" t="s">
        <v>20</v>
      </c>
      <c r="F1878" s="15" t="s">
        <v>1476</v>
      </c>
      <c r="I1878" s="109">
        <v>6.4708644801117435E-3</v>
      </c>
      <c r="J1878" s="87">
        <v>6.4708644801117439E-5</v>
      </c>
      <c r="K1878" s="109">
        <v>0.28263262682645979</v>
      </c>
      <c r="L1878" s="103">
        <v>4.8528896181868E-5</v>
      </c>
      <c r="M1878" s="110">
        <v>1.7142660444324775</v>
      </c>
      <c r="N1878" s="14">
        <v>0.5</v>
      </c>
      <c r="P1878" s="114">
        <v>394.88257477384201</v>
      </c>
      <c r="Q1878" s="114">
        <v>3.8712781667503</v>
      </c>
      <c r="R1878" s="74">
        <v>1</v>
      </c>
      <c r="S1878" s="75">
        <v>1</v>
      </c>
      <c r="T1878" s="75" t="s">
        <v>3723</v>
      </c>
      <c r="U1878" s="75">
        <v>0</v>
      </c>
      <c r="V1878" s="76" t="s">
        <v>18</v>
      </c>
      <c r="W1878" s="76" t="s">
        <v>19</v>
      </c>
      <c r="Y1878" s="77">
        <f t="shared" si="117"/>
        <v>0.28263262677875362</v>
      </c>
      <c r="Z1878" s="78">
        <f t="shared" si="118"/>
        <v>4.8528896181868E-5</v>
      </c>
      <c r="AE1878" s="14" t="s">
        <v>2442</v>
      </c>
      <c r="AF1878" s="14">
        <f t="shared" si="119"/>
        <v>1253.8918711856188</v>
      </c>
      <c r="AG1878" s="14">
        <v>25</v>
      </c>
      <c r="AH1878" s="14">
        <f t="shared" si="120"/>
        <v>-0.90862790850553132</v>
      </c>
      <c r="AU1878" s="14">
        <v>1877</v>
      </c>
      <c r="AV1878" s="14">
        <v>0</v>
      </c>
    </row>
    <row r="1879" spans="1:48" ht="15" x14ac:dyDescent="0.25">
      <c r="A1879" s="14">
        <v>1878</v>
      </c>
      <c r="B1879" s="14">
        <v>23897</v>
      </c>
      <c r="C1879" s="108" t="s">
        <v>984</v>
      </c>
      <c r="D1879" s="108">
        <v>66</v>
      </c>
      <c r="E1879" s="14" t="s">
        <v>20</v>
      </c>
      <c r="F1879" s="15" t="s">
        <v>1477</v>
      </c>
      <c r="I1879" s="109">
        <v>6.7405480731951516E-4</v>
      </c>
      <c r="J1879" s="87">
        <v>6.7405480731951516E-6</v>
      </c>
      <c r="K1879" s="109">
        <v>0.2826609557744873</v>
      </c>
      <c r="L1879" s="103">
        <v>6.1845840458083461E-5</v>
      </c>
      <c r="M1879" s="110">
        <v>6.4529024381787536</v>
      </c>
      <c r="N1879" s="14">
        <v>0.5</v>
      </c>
      <c r="P1879" s="114">
        <v>495.736400351442</v>
      </c>
      <c r="Q1879" s="114">
        <v>11.2029596813315</v>
      </c>
      <c r="R1879" s="74">
        <v>1</v>
      </c>
      <c r="S1879" s="75">
        <v>1</v>
      </c>
      <c r="T1879" s="75" t="s">
        <v>3723</v>
      </c>
      <c r="U1879" s="75">
        <v>0</v>
      </c>
      <c r="V1879" s="76" t="s">
        <v>18</v>
      </c>
      <c r="W1879" s="76" t="s">
        <v>19</v>
      </c>
      <c r="Y1879" s="77">
        <f t="shared" si="117"/>
        <v>0.28266095576824868</v>
      </c>
      <c r="Z1879" s="78">
        <f t="shared" si="118"/>
        <v>6.1845840458083461E-5</v>
      </c>
      <c r="AE1879" s="14" t="s">
        <v>2442</v>
      </c>
      <c r="AF1879" s="14">
        <f t="shared" si="119"/>
        <v>1033.3624918588603</v>
      </c>
      <c r="AG1879" s="14">
        <v>25</v>
      </c>
      <c r="AH1879" s="14">
        <f t="shared" si="120"/>
        <v>2.5756635574843774</v>
      </c>
      <c r="AU1879" s="14">
        <v>1878</v>
      </c>
      <c r="AV1879" s="14">
        <v>0</v>
      </c>
    </row>
    <row r="1880" spans="1:48" ht="15" x14ac:dyDescent="0.25">
      <c r="A1880" s="14">
        <v>1879</v>
      </c>
      <c r="B1880" s="14">
        <v>23897</v>
      </c>
      <c r="C1880" s="108" t="s">
        <v>984</v>
      </c>
      <c r="D1880" s="108">
        <v>68</v>
      </c>
      <c r="E1880" s="14" t="s">
        <v>20</v>
      </c>
      <c r="F1880" s="15" t="s">
        <v>1478</v>
      </c>
      <c r="I1880" s="109">
        <v>6.1231111953852463E-4</v>
      </c>
      <c r="J1880" s="87">
        <v>6.1231111953852466E-6</v>
      </c>
      <c r="K1880" s="109">
        <v>0.28123498148479292</v>
      </c>
      <c r="L1880" s="103">
        <v>6.4501015080064528E-5</v>
      </c>
      <c r="M1880" s="110">
        <v>-9.3206625365049867</v>
      </c>
      <c r="N1880" s="14">
        <v>0.5</v>
      </c>
      <c r="P1880" s="114">
        <v>2051.3596233195499</v>
      </c>
      <c r="Q1880" s="114">
        <v>63.467144754789203</v>
      </c>
      <c r="R1880" s="74">
        <v>1</v>
      </c>
      <c r="S1880" s="75">
        <v>1</v>
      </c>
      <c r="T1880" s="75" t="s">
        <v>3723</v>
      </c>
      <c r="U1880" s="75">
        <v>0</v>
      </c>
      <c r="V1880" s="76" t="s">
        <v>18</v>
      </c>
      <c r="W1880" s="76" t="s">
        <v>19</v>
      </c>
      <c r="Y1880" s="77">
        <f t="shared" si="117"/>
        <v>0.28123498146134207</v>
      </c>
      <c r="Z1880" s="78">
        <f t="shared" si="118"/>
        <v>6.4501015080064528E-5</v>
      </c>
      <c r="AE1880" s="14" t="s">
        <v>2442</v>
      </c>
      <c r="AF1880" s="14">
        <f t="shared" si="119"/>
        <v>3227.3402355494823</v>
      </c>
      <c r="AG1880" s="14">
        <v>25</v>
      </c>
      <c r="AH1880" s="14">
        <f t="shared" si="120"/>
        <v>-9.0225459827242531</v>
      </c>
      <c r="AU1880" s="14">
        <v>1879</v>
      </c>
      <c r="AV1880" s="14">
        <v>0</v>
      </c>
    </row>
    <row r="1881" spans="1:48" ht="15" x14ac:dyDescent="0.25">
      <c r="A1881" s="14">
        <v>1880</v>
      </c>
      <c r="B1881" s="14">
        <v>23897</v>
      </c>
      <c r="C1881" s="108" t="s">
        <v>984</v>
      </c>
      <c r="D1881" s="108">
        <v>7</v>
      </c>
      <c r="E1881" s="14" t="s">
        <v>20</v>
      </c>
      <c r="F1881" s="15" t="s">
        <v>1479</v>
      </c>
      <c r="I1881" s="109">
        <v>5.8311203696783818E-4</v>
      </c>
      <c r="J1881" s="87">
        <v>5.8311203696783824E-6</v>
      </c>
      <c r="K1881" s="109">
        <v>0.28220902074846277</v>
      </c>
      <c r="L1881" s="103">
        <v>7.0830870483410029E-5</v>
      </c>
      <c r="M1881" s="110">
        <v>5.4755459047450827</v>
      </c>
      <c r="N1881" s="14">
        <v>0.5</v>
      </c>
      <c r="P1881" s="114">
        <v>1172.0697538459101</v>
      </c>
      <c r="Q1881" s="114">
        <v>22.717288301884299</v>
      </c>
      <c r="R1881" s="74">
        <v>1</v>
      </c>
      <c r="S1881" s="75">
        <v>1</v>
      </c>
      <c r="T1881" s="75" t="s">
        <v>3723</v>
      </c>
      <c r="U1881" s="75">
        <v>0</v>
      </c>
      <c r="V1881" s="76" t="s">
        <v>18</v>
      </c>
      <c r="W1881" s="76" t="s">
        <v>19</v>
      </c>
      <c r="Y1881" s="77">
        <f t="shared" si="117"/>
        <v>0.28220902073570281</v>
      </c>
      <c r="Z1881" s="78">
        <f t="shared" si="118"/>
        <v>7.0830870483410029E-5</v>
      </c>
      <c r="AE1881" s="14" t="s">
        <v>2442</v>
      </c>
      <c r="AF1881" s="14">
        <f t="shared" si="119"/>
        <v>1627.7054907973961</v>
      </c>
      <c r="AG1881" s="14">
        <v>25</v>
      </c>
      <c r="AH1881" s="14">
        <f t="shared" si="120"/>
        <v>1.8570190476066781</v>
      </c>
      <c r="AU1881" s="14">
        <v>1880</v>
      </c>
      <c r="AV1881" s="14">
        <v>0</v>
      </c>
    </row>
    <row r="1882" spans="1:48" ht="15" x14ac:dyDescent="0.25">
      <c r="A1882" s="14">
        <v>1881</v>
      </c>
      <c r="B1882" s="14">
        <v>23897</v>
      </c>
      <c r="C1882" s="108" t="s">
        <v>984</v>
      </c>
      <c r="D1882" s="108">
        <v>71</v>
      </c>
      <c r="E1882" s="14" t="s">
        <v>20</v>
      </c>
      <c r="F1882" s="15" t="s">
        <v>1480</v>
      </c>
      <c r="I1882" s="109">
        <v>4.5395290980363042E-4</v>
      </c>
      <c r="J1882" s="87">
        <v>4.5395290980363045E-6</v>
      </c>
      <c r="K1882" s="109">
        <v>0.28187942392552118</v>
      </c>
      <c r="L1882" s="103">
        <v>5.8734468162591231E-5</v>
      </c>
      <c r="M1882" s="110">
        <v>7.0917697302164129</v>
      </c>
      <c r="N1882" s="14">
        <v>0.5</v>
      </c>
      <c r="P1882" s="114">
        <v>1756.6032197826</v>
      </c>
      <c r="Q1882" s="114">
        <v>11.8515313043092</v>
      </c>
      <c r="R1882" s="74">
        <v>1</v>
      </c>
      <c r="S1882" s="75">
        <v>1</v>
      </c>
      <c r="T1882" s="75" t="s">
        <v>3723</v>
      </c>
      <c r="U1882" s="75">
        <v>0</v>
      </c>
      <c r="V1882" s="76" t="s">
        <v>18</v>
      </c>
      <c r="W1882" s="76" t="s">
        <v>19</v>
      </c>
      <c r="Y1882" s="77">
        <f t="shared" si="117"/>
        <v>0.28187942391063342</v>
      </c>
      <c r="Z1882" s="78">
        <f t="shared" si="118"/>
        <v>5.8734468162591231E-5</v>
      </c>
      <c r="AE1882" s="14" t="s">
        <v>2442</v>
      </c>
      <c r="AF1882" s="14">
        <f t="shared" si="119"/>
        <v>1989.7328227022933</v>
      </c>
      <c r="AG1882" s="14">
        <v>25</v>
      </c>
      <c r="AH1882" s="14">
        <f t="shared" si="120"/>
        <v>3.045418919276774</v>
      </c>
      <c r="AU1882" s="14">
        <v>1881</v>
      </c>
      <c r="AV1882" s="14">
        <v>0</v>
      </c>
    </row>
    <row r="1883" spans="1:48" ht="15" x14ac:dyDescent="0.25">
      <c r="A1883" s="14">
        <v>1882</v>
      </c>
      <c r="B1883" s="14">
        <v>23897</v>
      </c>
      <c r="C1883" s="108" t="s">
        <v>984</v>
      </c>
      <c r="D1883" s="108">
        <v>72</v>
      </c>
      <c r="E1883" s="14" t="s">
        <v>20</v>
      </c>
      <c r="F1883" s="15" t="s">
        <v>1481</v>
      </c>
      <c r="I1883" s="109">
        <v>5.3477379471780762E-4</v>
      </c>
      <c r="J1883" s="87">
        <v>5.3477379471780761E-6</v>
      </c>
      <c r="K1883" s="109">
        <v>0.28137820303809147</v>
      </c>
      <c r="L1883" s="103">
        <v>5.7285882495042291E-5</v>
      </c>
      <c r="M1883" s="110">
        <v>-7.2859539571412668</v>
      </c>
      <c r="N1883" s="14">
        <v>0.5</v>
      </c>
      <c r="P1883" s="114">
        <v>1912.27782258557</v>
      </c>
      <c r="Q1883" s="114">
        <v>27.762561650436901</v>
      </c>
      <c r="R1883" s="74">
        <v>1</v>
      </c>
      <c r="S1883" s="75">
        <v>1</v>
      </c>
      <c r="T1883" s="75" t="s">
        <v>3723</v>
      </c>
      <c r="U1883" s="75">
        <v>0</v>
      </c>
      <c r="V1883" s="76" t="s">
        <v>18</v>
      </c>
      <c r="W1883" s="76" t="s">
        <v>19</v>
      </c>
      <c r="Y1883" s="77">
        <f t="shared" si="117"/>
        <v>0.28137820301899885</v>
      </c>
      <c r="Z1883" s="78">
        <f t="shared" si="118"/>
        <v>5.7285882495042291E-5</v>
      </c>
      <c r="AE1883" s="14" t="s">
        <v>2442</v>
      </c>
      <c r="AF1883" s="14">
        <f t="shared" si="119"/>
        <v>2995.6564267507524</v>
      </c>
      <c r="AG1883" s="14">
        <v>25</v>
      </c>
      <c r="AH1883" s="14">
        <f t="shared" si="120"/>
        <v>-7.5264367331921065</v>
      </c>
      <c r="AU1883" s="14">
        <v>1882</v>
      </c>
      <c r="AV1883" s="14">
        <v>0</v>
      </c>
    </row>
    <row r="1884" spans="1:48" ht="15" x14ac:dyDescent="0.25">
      <c r="A1884" s="14">
        <v>1883</v>
      </c>
      <c r="B1884" s="14">
        <v>23897</v>
      </c>
      <c r="C1884" s="108" t="s">
        <v>984</v>
      </c>
      <c r="D1884" s="108">
        <v>73</v>
      </c>
      <c r="E1884" s="14" t="s">
        <v>20</v>
      </c>
      <c r="F1884" s="15" t="s">
        <v>1482</v>
      </c>
      <c r="I1884" s="109">
        <v>4.4403642400971192E-4</v>
      </c>
      <c r="J1884" s="87">
        <v>4.4403642400971197E-6</v>
      </c>
      <c r="K1884" s="109">
        <v>0.28225493692467485</v>
      </c>
      <c r="L1884" s="103">
        <v>7.6947896728014645E-5</v>
      </c>
      <c r="M1884" s="110">
        <v>4.0747510132943532</v>
      </c>
      <c r="N1884" s="14">
        <v>0.5</v>
      </c>
      <c r="P1884" s="114">
        <v>1031.8419675627299</v>
      </c>
      <c r="Q1884" s="114">
        <v>19.435359922446999</v>
      </c>
      <c r="R1884" s="74">
        <v>1</v>
      </c>
      <c r="S1884" s="75">
        <v>1</v>
      </c>
      <c r="T1884" s="75" t="s">
        <v>3723</v>
      </c>
      <c r="U1884" s="75">
        <v>0</v>
      </c>
      <c r="V1884" s="76" t="s">
        <v>18</v>
      </c>
      <c r="W1884" s="76" t="s">
        <v>19</v>
      </c>
      <c r="Y1884" s="77">
        <f t="shared" si="117"/>
        <v>0.28225493691612069</v>
      </c>
      <c r="Z1884" s="78">
        <f t="shared" si="118"/>
        <v>7.6947896728014645E-5</v>
      </c>
      <c r="AE1884" s="14" t="s">
        <v>2442</v>
      </c>
      <c r="AF1884" s="14">
        <f t="shared" si="119"/>
        <v>1605.2906115503395</v>
      </c>
      <c r="AG1884" s="14">
        <v>25</v>
      </c>
      <c r="AH1884" s="14">
        <f t="shared" si="120"/>
        <v>0.82702280389290661</v>
      </c>
      <c r="AU1884" s="14">
        <v>1883</v>
      </c>
      <c r="AV1884" s="14">
        <v>0</v>
      </c>
    </row>
    <row r="1885" spans="1:48" ht="15" x14ac:dyDescent="0.25">
      <c r="A1885" s="14">
        <v>1884</v>
      </c>
      <c r="B1885" s="14">
        <v>23897</v>
      </c>
      <c r="C1885" s="108" t="s">
        <v>984</v>
      </c>
      <c r="D1885" s="108">
        <v>75</v>
      </c>
      <c r="E1885" s="14" t="s">
        <v>20</v>
      </c>
      <c r="F1885" s="15" t="s">
        <v>1483</v>
      </c>
      <c r="I1885" s="109">
        <v>1.3077899120451334E-3</v>
      </c>
      <c r="J1885" s="87">
        <v>1.3077899120451334E-5</v>
      </c>
      <c r="K1885" s="109">
        <v>0.281595515358671</v>
      </c>
      <c r="L1885" s="103">
        <v>5.9592520403512622E-5</v>
      </c>
      <c r="M1885" s="110">
        <v>-2.5384483482826514</v>
      </c>
      <c r="N1885" s="14">
        <v>0.5</v>
      </c>
      <c r="P1885" s="114">
        <v>1822.5971920065799</v>
      </c>
      <c r="Q1885" s="114">
        <v>5.70119131496278</v>
      </c>
      <c r="R1885" s="74">
        <v>1</v>
      </c>
      <c r="S1885" s="75">
        <v>1</v>
      </c>
      <c r="T1885" s="75" t="s">
        <v>3723</v>
      </c>
      <c r="U1885" s="75">
        <v>0</v>
      </c>
      <c r="V1885" s="76" t="s">
        <v>18</v>
      </c>
      <c r="W1885" s="76" t="s">
        <v>19</v>
      </c>
      <c r="Y1885" s="77">
        <f t="shared" si="117"/>
        <v>0.28159551531416965</v>
      </c>
      <c r="Z1885" s="78">
        <f t="shared" si="118"/>
        <v>5.9592520403512622E-5</v>
      </c>
      <c r="AE1885" s="14" t="s">
        <v>2442</v>
      </c>
      <c r="AF1885" s="14">
        <f t="shared" si="119"/>
        <v>2636.2855736670122</v>
      </c>
      <c r="AG1885" s="14">
        <v>25</v>
      </c>
      <c r="AH1885" s="14">
        <f t="shared" si="120"/>
        <v>-4.035623785501949</v>
      </c>
      <c r="AU1885" s="14">
        <v>1884</v>
      </c>
      <c r="AV1885" s="14">
        <v>0</v>
      </c>
    </row>
    <row r="1886" spans="1:48" ht="15" x14ac:dyDescent="0.25">
      <c r="A1886" s="14">
        <v>1885</v>
      </c>
      <c r="B1886" s="14">
        <v>23897</v>
      </c>
      <c r="C1886" s="108" t="s">
        <v>984</v>
      </c>
      <c r="D1886" s="108">
        <v>77</v>
      </c>
      <c r="E1886" s="14" t="s">
        <v>20</v>
      </c>
      <c r="F1886" s="15" t="s">
        <v>1484</v>
      </c>
      <c r="I1886" s="109">
        <v>2.8681542159963167E-4</v>
      </c>
      <c r="J1886" s="87">
        <v>2.868154215996317E-6</v>
      </c>
      <c r="K1886" s="109">
        <v>0.2824347533504441</v>
      </c>
      <c r="L1886" s="103">
        <v>3.4833639782801902E-5</v>
      </c>
      <c r="M1886" s="110">
        <v>-5.8391137843294416</v>
      </c>
      <c r="N1886" s="14">
        <v>0.5</v>
      </c>
      <c r="P1886" s="114">
        <v>297.2819889031</v>
      </c>
      <c r="Q1886" s="114">
        <v>8.0333191319523092</v>
      </c>
      <c r="R1886" s="74">
        <v>1</v>
      </c>
      <c r="S1886" s="75">
        <v>1</v>
      </c>
      <c r="T1886" s="75" t="s">
        <v>3723</v>
      </c>
      <c r="U1886" s="75">
        <v>0</v>
      </c>
      <c r="V1886" s="76" t="s">
        <v>18</v>
      </c>
      <c r="W1886" s="76" t="s">
        <v>19</v>
      </c>
      <c r="Y1886" s="77">
        <f t="shared" si="117"/>
        <v>0.28243475334885221</v>
      </c>
      <c r="Z1886" s="78">
        <f t="shared" si="118"/>
        <v>3.4833639782801902E-5</v>
      </c>
      <c r="AE1886" s="14" t="s">
        <v>2442</v>
      </c>
      <c r="AF1886" s="14">
        <f t="shared" si="119"/>
        <v>1652.8654210819041</v>
      </c>
      <c r="AG1886" s="14">
        <v>25</v>
      </c>
      <c r="AH1886" s="14">
        <f t="shared" si="120"/>
        <v>-6.4625836649481174</v>
      </c>
      <c r="AU1886" s="14">
        <v>1885</v>
      </c>
      <c r="AV1886" s="14">
        <v>0</v>
      </c>
    </row>
    <row r="1887" spans="1:48" ht="15" x14ac:dyDescent="0.25">
      <c r="A1887" s="14">
        <v>1886</v>
      </c>
      <c r="B1887" s="14">
        <v>23897</v>
      </c>
      <c r="C1887" s="108" t="s">
        <v>984</v>
      </c>
      <c r="D1887" s="108">
        <v>78</v>
      </c>
      <c r="E1887" s="14" t="s">
        <v>20</v>
      </c>
      <c r="F1887" s="15" t="s">
        <v>1485</v>
      </c>
      <c r="I1887" s="109">
        <v>4.0045044957985349E-4</v>
      </c>
      <c r="J1887" s="87">
        <v>4.0045044957985346E-6</v>
      </c>
      <c r="K1887" s="109">
        <v>0.28149089311331055</v>
      </c>
      <c r="L1887" s="103">
        <v>6.5367206207596991E-5</v>
      </c>
      <c r="M1887" s="110">
        <v>-6.0934389115308019</v>
      </c>
      <c r="N1887" s="14">
        <v>0.5</v>
      </c>
      <c r="P1887" s="114">
        <v>1781.18296941885</v>
      </c>
      <c r="Q1887" s="114">
        <v>27.747537006244599</v>
      </c>
      <c r="R1887" s="74">
        <v>1</v>
      </c>
      <c r="S1887" s="75">
        <v>1</v>
      </c>
      <c r="T1887" s="75" t="s">
        <v>3723</v>
      </c>
      <c r="U1887" s="75">
        <v>0</v>
      </c>
      <c r="V1887" s="76" t="s">
        <v>18</v>
      </c>
      <c r="W1887" s="76" t="s">
        <v>19</v>
      </c>
      <c r="Y1887" s="77">
        <f t="shared" si="117"/>
        <v>0.2814908930999937</v>
      </c>
      <c r="Z1887" s="78">
        <f t="shared" si="118"/>
        <v>6.5367206207596991E-5</v>
      </c>
      <c r="AE1887" s="14" t="s">
        <v>2442</v>
      </c>
      <c r="AF1887" s="14">
        <f t="shared" si="119"/>
        <v>2820.9467011961747</v>
      </c>
      <c r="AG1887" s="14">
        <v>25</v>
      </c>
      <c r="AH1887" s="14">
        <f t="shared" si="120"/>
        <v>-6.6495874349491197</v>
      </c>
      <c r="AU1887" s="14">
        <v>1886</v>
      </c>
      <c r="AV1887" s="14">
        <v>0</v>
      </c>
    </row>
    <row r="1888" spans="1:48" ht="15" x14ac:dyDescent="0.25">
      <c r="A1888" s="14">
        <v>1887</v>
      </c>
      <c r="B1888" s="14">
        <v>23897</v>
      </c>
      <c r="C1888" s="108" t="s">
        <v>984</v>
      </c>
      <c r="D1888" s="108">
        <v>8</v>
      </c>
      <c r="E1888" s="14" t="s">
        <v>20</v>
      </c>
      <c r="F1888" s="15" t="s">
        <v>1486</v>
      </c>
      <c r="I1888" s="109">
        <v>6.6130092293556117E-4</v>
      </c>
      <c r="J1888" s="87">
        <v>6.6130092293556119E-6</v>
      </c>
      <c r="K1888" s="109">
        <v>0.28230206667484364</v>
      </c>
      <c r="L1888" s="103">
        <v>7.7810441312529626E-5</v>
      </c>
      <c r="M1888" s="110">
        <v>5.9957200520366349</v>
      </c>
      <c r="N1888" s="14">
        <v>0.5</v>
      </c>
      <c r="P1888" s="114">
        <v>1050.00624857409</v>
      </c>
      <c r="Q1888" s="114">
        <v>30.1554441124002</v>
      </c>
      <c r="R1888" s="74">
        <v>1</v>
      </c>
      <c r="S1888" s="75">
        <v>1</v>
      </c>
      <c r="T1888" s="75" t="s">
        <v>3723</v>
      </c>
      <c r="U1888" s="75">
        <v>0</v>
      </c>
      <c r="V1888" s="76" t="s">
        <v>18</v>
      </c>
      <c r="W1888" s="76" t="s">
        <v>19</v>
      </c>
      <c r="Y1888" s="77">
        <f t="shared" si="117"/>
        <v>0.28230206666187974</v>
      </c>
      <c r="Z1888" s="78">
        <f t="shared" si="118"/>
        <v>7.7810441312529626E-5</v>
      </c>
      <c r="AE1888" s="14" t="s">
        <v>2442</v>
      </c>
      <c r="AF1888" s="14">
        <f t="shared" si="119"/>
        <v>1498.8656109866934</v>
      </c>
      <c r="AG1888" s="14">
        <v>25</v>
      </c>
      <c r="AH1888" s="14">
        <f t="shared" si="120"/>
        <v>2.2395000382622312</v>
      </c>
      <c r="AU1888" s="14">
        <v>1887</v>
      </c>
      <c r="AV1888" s="14">
        <v>0</v>
      </c>
    </row>
    <row r="1889" spans="1:48" ht="15" x14ac:dyDescent="0.25">
      <c r="A1889" s="14">
        <v>1888</v>
      </c>
      <c r="B1889" s="14">
        <v>23897</v>
      </c>
      <c r="C1889" s="108" t="s">
        <v>984</v>
      </c>
      <c r="D1889" s="108">
        <v>82</v>
      </c>
      <c r="E1889" s="14" t="s">
        <v>20</v>
      </c>
      <c r="F1889" s="15" t="s">
        <v>1487</v>
      </c>
      <c r="I1889" s="109">
        <v>1.6405413912037095E-3</v>
      </c>
      <c r="J1889" s="87">
        <v>1.6405413912037094E-5</v>
      </c>
      <c r="K1889" s="109">
        <v>0.28153961321725041</v>
      </c>
      <c r="L1889" s="103">
        <v>6.1709689336723677E-5</v>
      </c>
      <c r="M1889" s="110">
        <v>0.80328397821682884</v>
      </c>
      <c r="N1889" s="14">
        <v>0.5</v>
      </c>
      <c r="P1889" s="114">
        <v>2083.66355333197</v>
      </c>
      <c r="Q1889" s="114">
        <v>40.115399167752301</v>
      </c>
      <c r="R1889" s="74">
        <v>1</v>
      </c>
      <c r="S1889" s="75">
        <v>1</v>
      </c>
      <c r="T1889" s="75" t="s">
        <v>3723</v>
      </c>
      <c r="U1889" s="75">
        <v>0</v>
      </c>
      <c r="V1889" s="76" t="s">
        <v>18</v>
      </c>
      <c r="W1889" s="76" t="s">
        <v>19</v>
      </c>
      <c r="Y1889" s="77">
        <f t="shared" si="117"/>
        <v>0.28153961315343007</v>
      </c>
      <c r="Z1889" s="78">
        <f t="shared" si="118"/>
        <v>6.1709689336723677E-5</v>
      </c>
      <c r="AE1889" s="14" t="s">
        <v>2442</v>
      </c>
      <c r="AF1889" s="14">
        <f t="shared" si="119"/>
        <v>2636.0372584407473</v>
      </c>
      <c r="AG1889" s="14">
        <v>25</v>
      </c>
      <c r="AH1889" s="14">
        <f t="shared" si="120"/>
        <v>-1.5784676630758612</v>
      </c>
      <c r="AU1889" s="14">
        <v>1888</v>
      </c>
      <c r="AV1889" s="14">
        <v>0</v>
      </c>
    </row>
    <row r="1890" spans="1:48" ht="15" x14ac:dyDescent="0.25">
      <c r="A1890" s="14">
        <v>1889</v>
      </c>
      <c r="B1890" s="14">
        <v>23897</v>
      </c>
      <c r="C1890" s="108" t="s">
        <v>984</v>
      </c>
      <c r="D1890" s="108">
        <v>84</v>
      </c>
      <c r="E1890" s="14" t="s">
        <v>20</v>
      </c>
      <c r="F1890" s="15" t="s">
        <v>1488</v>
      </c>
      <c r="I1890" s="109">
        <v>1.0886291870176475E-3</v>
      </c>
      <c r="J1890" s="87">
        <v>1.0886291870176476E-5</v>
      </c>
      <c r="K1890" s="109">
        <v>0.28254745308808282</v>
      </c>
      <c r="L1890" s="103">
        <v>5.6929684088679302E-5</v>
      </c>
      <c r="M1890" s="110">
        <v>2.1246427791155043</v>
      </c>
      <c r="N1890" s="14">
        <v>0.5</v>
      </c>
      <c r="P1890" s="114">
        <v>487.97903397522401</v>
      </c>
      <c r="Q1890" s="114">
        <v>16.099381465430199</v>
      </c>
      <c r="R1890" s="74">
        <v>1</v>
      </c>
      <c r="S1890" s="75">
        <v>1</v>
      </c>
      <c r="T1890" s="75" t="s">
        <v>3723</v>
      </c>
      <c r="U1890" s="75">
        <v>0</v>
      </c>
      <c r="V1890" s="76" t="s">
        <v>18</v>
      </c>
      <c r="W1890" s="76" t="s">
        <v>19</v>
      </c>
      <c r="Y1890" s="77">
        <f t="shared" si="117"/>
        <v>0.28254745307816481</v>
      </c>
      <c r="Z1890" s="78">
        <f t="shared" si="118"/>
        <v>5.6929684088679302E-5</v>
      </c>
      <c r="AE1890" s="14" t="s">
        <v>2442</v>
      </c>
      <c r="AF1890" s="14">
        <f t="shared" si="119"/>
        <v>1300.7541414635982</v>
      </c>
      <c r="AG1890" s="14">
        <v>25</v>
      </c>
      <c r="AH1890" s="14">
        <f t="shared" si="120"/>
        <v>-0.60688030947389404</v>
      </c>
      <c r="AU1890" s="14">
        <v>1889</v>
      </c>
      <c r="AV1890" s="14">
        <v>0</v>
      </c>
    </row>
    <row r="1891" spans="1:48" ht="15" x14ac:dyDescent="0.25">
      <c r="A1891" s="14">
        <v>1890</v>
      </c>
      <c r="B1891" s="14">
        <v>23897</v>
      </c>
      <c r="C1891" s="108" t="s">
        <v>984</v>
      </c>
      <c r="D1891" s="108">
        <v>86</v>
      </c>
      <c r="E1891" s="14" t="s">
        <v>20</v>
      </c>
      <c r="F1891" s="15" t="s">
        <v>1489</v>
      </c>
      <c r="I1891" s="109">
        <v>5.5824734626506447E-4</v>
      </c>
      <c r="J1891" s="87">
        <v>5.582473462650645E-6</v>
      </c>
      <c r="K1891" s="109">
        <v>0.28210678154688162</v>
      </c>
      <c r="L1891" s="103">
        <v>3.7141946436779102E-5</v>
      </c>
      <c r="M1891" s="110">
        <v>2.5635031148341092</v>
      </c>
      <c r="N1891" s="14">
        <v>0.5</v>
      </c>
      <c r="P1891" s="114">
        <v>1203.15090637597</v>
      </c>
      <c r="Q1891" s="114">
        <v>23.779766976028299</v>
      </c>
      <c r="R1891" s="74">
        <v>1</v>
      </c>
      <c r="S1891" s="75">
        <v>1</v>
      </c>
      <c r="T1891" s="75" t="s">
        <v>3723</v>
      </c>
      <c r="U1891" s="75">
        <v>0</v>
      </c>
      <c r="V1891" s="76" t="s">
        <v>18</v>
      </c>
      <c r="W1891" s="76" t="s">
        <v>19</v>
      </c>
      <c r="Y1891" s="77">
        <f t="shared" si="117"/>
        <v>0.28210678153434182</v>
      </c>
      <c r="Z1891" s="78">
        <f t="shared" si="118"/>
        <v>3.7141946436779102E-5</v>
      </c>
      <c r="AE1891" s="14" t="s">
        <v>2442</v>
      </c>
      <c r="AF1891" s="14">
        <f t="shared" si="119"/>
        <v>1834.078105367784</v>
      </c>
      <c r="AG1891" s="14">
        <v>25</v>
      </c>
      <c r="AH1891" s="14">
        <f t="shared" si="120"/>
        <v>-0.28418888615139043</v>
      </c>
      <c r="AU1891" s="14">
        <v>1890</v>
      </c>
      <c r="AV1891" s="14">
        <v>0</v>
      </c>
    </row>
    <row r="1892" spans="1:48" ht="15" x14ac:dyDescent="0.25">
      <c r="A1892" s="14">
        <v>1891</v>
      </c>
      <c r="B1892" s="14">
        <v>23897</v>
      </c>
      <c r="C1892" s="108" t="s">
        <v>984</v>
      </c>
      <c r="D1892" s="108">
        <v>87</v>
      </c>
      <c r="E1892" s="14" t="s">
        <v>20</v>
      </c>
      <c r="F1892" s="15" t="s">
        <v>1490</v>
      </c>
      <c r="I1892" s="109">
        <v>1.0215408375292274E-3</v>
      </c>
      <c r="J1892" s="87">
        <v>1.0215408375292275E-5</v>
      </c>
      <c r="K1892" s="109">
        <v>0.28246666817078908</v>
      </c>
      <c r="L1892" s="103">
        <v>6.4968572386755606E-5</v>
      </c>
      <c r="M1892" s="110">
        <v>-2.168125723789327</v>
      </c>
      <c r="N1892" s="14">
        <v>0.5</v>
      </c>
      <c r="P1892" s="114">
        <v>420.67459026842897</v>
      </c>
      <c r="Q1892" s="114">
        <v>13.5824700260663</v>
      </c>
      <c r="R1892" s="74">
        <v>1</v>
      </c>
      <c r="S1892" s="75">
        <v>1</v>
      </c>
      <c r="T1892" s="75" t="s">
        <v>3723</v>
      </c>
      <c r="U1892" s="75">
        <v>0</v>
      </c>
      <c r="V1892" s="76" t="s">
        <v>18</v>
      </c>
      <c r="W1892" s="76" t="s">
        <v>19</v>
      </c>
      <c r="Y1892" s="77">
        <f t="shared" si="117"/>
        <v>0.28246666816276589</v>
      </c>
      <c r="Z1892" s="78">
        <f t="shared" si="118"/>
        <v>6.4968572386755606E-5</v>
      </c>
      <c r="AE1892" s="14" t="s">
        <v>2442</v>
      </c>
      <c r="AF1892" s="14">
        <f t="shared" si="119"/>
        <v>1518.9900827346278</v>
      </c>
      <c r="AG1892" s="14">
        <v>25</v>
      </c>
      <c r="AH1892" s="14">
        <f t="shared" si="120"/>
        <v>-3.7633277380803873</v>
      </c>
      <c r="AU1892" s="14">
        <v>1891</v>
      </c>
      <c r="AV1892" s="14">
        <v>0</v>
      </c>
    </row>
    <row r="1893" spans="1:48" ht="15" x14ac:dyDescent="0.25">
      <c r="A1893" s="14">
        <v>1892</v>
      </c>
      <c r="B1893" s="14">
        <v>23897</v>
      </c>
      <c r="C1893" s="108" t="s">
        <v>984</v>
      </c>
      <c r="D1893" s="108">
        <v>88</v>
      </c>
      <c r="E1893" s="14" t="s">
        <v>20</v>
      </c>
      <c r="F1893" s="15" t="s">
        <v>1491</v>
      </c>
      <c r="I1893" s="109">
        <v>8.4686248165792663E-4</v>
      </c>
      <c r="J1893" s="87">
        <v>8.4686248165792663E-6</v>
      </c>
      <c r="K1893" s="109">
        <v>0.28129101217315988</v>
      </c>
      <c r="L1893" s="103">
        <v>6.8664733960603142E-5</v>
      </c>
      <c r="M1893" s="110">
        <v>-6.9107064259754658</v>
      </c>
      <c r="N1893" s="14">
        <v>0.5</v>
      </c>
      <c r="P1893" s="114">
        <v>2083.9282622989399</v>
      </c>
      <c r="Q1893" s="114">
        <v>39.067443826150303</v>
      </c>
      <c r="R1893" s="74">
        <v>1</v>
      </c>
      <c r="S1893" s="75">
        <v>1</v>
      </c>
      <c r="T1893" s="75" t="s">
        <v>3723</v>
      </c>
      <c r="U1893" s="75">
        <v>0</v>
      </c>
      <c r="V1893" s="76" t="s">
        <v>18</v>
      </c>
      <c r="W1893" s="76" t="s">
        <v>19</v>
      </c>
      <c r="Y1893" s="77">
        <f t="shared" si="117"/>
        <v>0.28129101214021107</v>
      </c>
      <c r="Z1893" s="78">
        <f t="shared" si="118"/>
        <v>6.8664733960603142E-5</v>
      </c>
      <c r="AE1893" s="14" t="s">
        <v>2442</v>
      </c>
      <c r="AF1893" s="14">
        <f t="shared" si="119"/>
        <v>3106.9103821296671</v>
      </c>
      <c r="AG1893" s="14">
        <v>25</v>
      </c>
      <c r="AH1893" s="14">
        <f t="shared" si="120"/>
        <v>-7.2505194308643119</v>
      </c>
      <c r="AU1893" s="14">
        <v>1892</v>
      </c>
      <c r="AV1893" s="14">
        <v>0</v>
      </c>
    </row>
    <row r="1894" spans="1:48" ht="15" x14ac:dyDescent="0.25">
      <c r="A1894" s="14">
        <v>1893</v>
      </c>
      <c r="B1894" s="14">
        <v>23897</v>
      </c>
      <c r="C1894" s="108" t="s">
        <v>984</v>
      </c>
      <c r="D1894" s="108">
        <v>89</v>
      </c>
      <c r="E1894" s="14" t="s">
        <v>20</v>
      </c>
      <c r="F1894" s="15" t="s">
        <v>1492</v>
      </c>
      <c r="I1894" s="109">
        <v>6.5430932124143151E-4</v>
      </c>
      <c r="J1894" s="87">
        <v>6.5430932124143156E-6</v>
      </c>
      <c r="K1894" s="109">
        <v>0.28207957658466332</v>
      </c>
      <c r="L1894" s="103">
        <v>5.4028132297467779E-5</v>
      </c>
      <c r="M1894" s="110">
        <v>6.7784648967772476</v>
      </c>
      <c r="N1894" s="14">
        <v>0.5</v>
      </c>
      <c r="P1894" s="114">
        <v>1437.9174740652099</v>
      </c>
      <c r="Q1894" s="114">
        <v>28.659415660302599</v>
      </c>
      <c r="R1894" s="74">
        <v>1</v>
      </c>
      <c r="S1894" s="75">
        <v>1</v>
      </c>
      <c r="T1894" s="75" t="s">
        <v>3723</v>
      </c>
      <c r="U1894" s="75">
        <v>0</v>
      </c>
      <c r="V1894" s="76" t="s">
        <v>18</v>
      </c>
      <c r="W1894" s="76" t="s">
        <v>19</v>
      </c>
      <c r="Y1894" s="77">
        <f t="shared" si="117"/>
        <v>0.28207957656709776</v>
      </c>
      <c r="Z1894" s="78">
        <f t="shared" si="118"/>
        <v>5.4028132297467779E-5</v>
      </c>
      <c r="AE1894" s="14" t="s">
        <v>2442</v>
      </c>
      <c r="AF1894" s="14">
        <f t="shared" si="119"/>
        <v>1756.47031230673</v>
      </c>
      <c r="AG1894" s="14">
        <v>25</v>
      </c>
      <c r="AH1894" s="14">
        <f t="shared" si="120"/>
        <v>2.815047718218564</v>
      </c>
      <c r="AU1894" s="14">
        <v>1893</v>
      </c>
      <c r="AV1894" s="14">
        <v>0</v>
      </c>
    </row>
    <row r="1895" spans="1:48" ht="15" x14ac:dyDescent="0.25">
      <c r="A1895" s="14">
        <v>1894</v>
      </c>
      <c r="B1895" s="14">
        <v>23897</v>
      </c>
      <c r="C1895" s="108" t="s">
        <v>984</v>
      </c>
      <c r="D1895" s="108">
        <v>9</v>
      </c>
      <c r="E1895" s="14" t="s">
        <v>20</v>
      </c>
      <c r="F1895" s="15" t="s">
        <v>1493</v>
      </c>
      <c r="I1895" s="109">
        <v>3.9776839989989445E-4</v>
      </c>
      <c r="J1895" s="87">
        <v>3.9776839989989447E-6</v>
      </c>
      <c r="K1895" s="109">
        <v>0.28095899922653472</v>
      </c>
      <c r="L1895" s="103">
        <v>5.6168184517498938E-5</v>
      </c>
      <c r="M1895" s="110">
        <v>-2.2683794360034426</v>
      </c>
      <c r="N1895" s="14">
        <v>0.5</v>
      </c>
      <c r="P1895" s="114">
        <v>2769.8650140926002</v>
      </c>
      <c r="Q1895" s="114">
        <v>5.1920388173330103</v>
      </c>
      <c r="R1895" s="74">
        <v>1</v>
      </c>
      <c r="S1895" s="75">
        <v>1</v>
      </c>
      <c r="T1895" s="75" t="s">
        <v>3723</v>
      </c>
      <c r="U1895" s="75">
        <v>0</v>
      </c>
      <c r="V1895" s="76" t="s">
        <v>18</v>
      </c>
      <c r="W1895" s="76" t="s">
        <v>19</v>
      </c>
      <c r="Y1895" s="77">
        <f t="shared" si="117"/>
        <v>0.28095899920596479</v>
      </c>
      <c r="Z1895" s="78">
        <f t="shared" si="118"/>
        <v>5.6168184517498938E-5</v>
      </c>
      <c r="AE1895" s="14" t="s">
        <v>2442</v>
      </c>
      <c r="AF1895" s="14">
        <f t="shared" si="119"/>
        <v>3362.3085463805201</v>
      </c>
      <c r="AG1895" s="14">
        <v>25</v>
      </c>
      <c r="AH1895" s="14">
        <f t="shared" si="120"/>
        <v>-3.8370437029437077</v>
      </c>
      <c r="AU1895" s="14">
        <v>1894</v>
      </c>
      <c r="AV1895" s="14">
        <v>0</v>
      </c>
    </row>
    <row r="1896" spans="1:48" ht="15" x14ac:dyDescent="0.25">
      <c r="A1896" s="14">
        <v>1895</v>
      </c>
      <c r="B1896" s="14">
        <v>23897</v>
      </c>
      <c r="C1896" s="108" t="s">
        <v>984</v>
      </c>
      <c r="D1896" s="108">
        <v>92</v>
      </c>
      <c r="E1896" s="14" t="s">
        <v>20</v>
      </c>
      <c r="F1896" s="15" t="s">
        <v>1494</v>
      </c>
      <c r="I1896" s="109">
        <v>5.1343445655587655E-4</v>
      </c>
      <c r="J1896" s="87">
        <v>5.1343445655587655E-6</v>
      </c>
      <c r="K1896" s="109">
        <v>0.28249809576842039</v>
      </c>
      <c r="L1896" s="103">
        <v>7.2861368286455876E-5</v>
      </c>
      <c r="M1896" s="110">
        <v>-0.93583889212434102</v>
      </c>
      <c r="N1896" s="14">
        <v>0.5</v>
      </c>
      <c r="P1896" s="114">
        <v>420.27724458166801</v>
      </c>
      <c r="Q1896" s="114">
        <v>4.3276901140307897</v>
      </c>
      <c r="R1896" s="74">
        <v>1</v>
      </c>
      <c r="S1896" s="75">
        <v>1</v>
      </c>
      <c r="T1896" s="75" t="s">
        <v>3723</v>
      </c>
      <c r="U1896" s="75">
        <v>0</v>
      </c>
      <c r="V1896" s="76" t="s">
        <v>18</v>
      </c>
      <c r="W1896" s="76" t="s">
        <v>19</v>
      </c>
      <c r="Y1896" s="77">
        <f t="shared" si="117"/>
        <v>0.28249809576439167</v>
      </c>
      <c r="Z1896" s="78">
        <f t="shared" si="118"/>
        <v>7.2861368286455876E-5</v>
      </c>
      <c r="AE1896" s="14" t="s">
        <v>2442</v>
      </c>
      <c r="AF1896" s="14">
        <f t="shared" si="119"/>
        <v>1440.3339553052494</v>
      </c>
      <c r="AG1896" s="14">
        <v>25</v>
      </c>
      <c r="AH1896" s="14">
        <f t="shared" si="120"/>
        <v>-2.8572344795031919</v>
      </c>
      <c r="AU1896" s="14">
        <v>1895</v>
      </c>
      <c r="AV1896" s="14">
        <v>0</v>
      </c>
    </row>
    <row r="1897" spans="1:48" ht="15" x14ac:dyDescent="0.25">
      <c r="A1897" s="14">
        <v>1896</v>
      </c>
      <c r="B1897" s="14">
        <v>23897</v>
      </c>
      <c r="C1897" s="111" t="s">
        <v>985</v>
      </c>
      <c r="D1897" s="111">
        <v>100</v>
      </c>
      <c r="E1897" s="14" t="s">
        <v>20</v>
      </c>
      <c r="F1897" s="15" t="s">
        <v>1495</v>
      </c>
      <c r="I1897" s="112">
        <v>4.3394489209001418E-4</v>
      </c>
      <c r="J1897" s="87">
        <v>4.3394489209001418E-6</v>
      </c>
      <c r="K1897" s="112">
        <v>0.28231912834806855</v>
      </c>
      <c r="L1897" s="103">
        <v>4.2157972167531498E-5</v>
      </c>
      <c r="M1897" s="113">
        <v>7.5667038374871431</v>
      </c>
      <c r="N1897" s="14">
        <v>0.5</v>
      </c>
      <c r="P1897" s="114">
        <v>1085.66013826324</v>
      </c>
      <c r="Q1897" s="114">
        <v>23.583720911557499</v>
      </c>
      <c r="R1897" s="74">
        <v>1</v>
      </c>
      <c r="S1897" s="75">
        <v>1</v>
      </c>
      <c r="T1897" s="75" t="s">
        <v>3723</v>
      </c>
      <c r="U1897" s="75">
        <v>0</v>
      </c>
      <c r="V1897" s="76" t="s">
        <v>18</v>
      </c>
      <c r="W1897" s="76" t="s">
        <v>19</v>
      </c>
      <c r="Y1897" s="77">
        <f t="shared" si="117"/>
        <v>0.28231912833927281</v>
      </c>
      <c r="Z1897" s="78">
        <f t="shared" si="118"/>
        <v>4.2157972167531498E-5</v>
      </c>
      <c r="AE1897" s="14" t="s">
        <v>2442</v>
      </c>
      <c r="AF1897" s="14">
        <f t="shared" si="119"/>
        <v>1428.8096411847876</v>
      </c>
      <c r="AG1897" s="14">
        <v>25</v>
      </c>
      <c r="AH1897" s="14">
        <f t="shared" si="120"/>
        <v>3.3946351746228989</v>
      </c>
      <c r="AU1897" s="14">
        <v>1896</v>
      </c>
      <c r="AV1897" s="14">
        <v>0</v>
      </c>
    </row>
    <row r="1898" spans="1:48" ht="15" x14ac:dyDescent="0.25">
      <c r="A1898" s="14">
        <v>1897</v>
      </c>
      <c r="B1898" s="14">
        <v>23897</v>
      </c>
      <c r="C1898" s="111" t="s">
        <v>985</v>
      </c>
      <c r="D1898" s="111">
        <v>15</v>
      </c>
      <c r="E1898" s="14" t="s">
        <v>20</v>
      </c>
      <c r="F1898" s="15" t="s">
        <v>1496</v>
      </c>
      <c r="I1898" s="112">
        <v>6.6751704281348048E-4</v>
      </c>
      <c r="J1898" s="87">
        <v>6.6751704281348052E-6</v>
      </c>
      <c r="K1898" s="112">
        <v>0.28221864918803419</v>
      </c>
      <c r="L1898" s="103">
        <v>7.6175332942153619E-5</v>
      </c>
      <c r="M1898" s="113">
        <v>11.385611590037925</v>
      </c>
      <c r="N1898" s="14">
        <v>0.5</v>
      </c>
      <c r="P1898" s="114">
        <v>1424.4241927641799</v>
      </c>
      <c r="Q1898" s="114">
        <v>11.237104546058999</v>
      </c>
      <c r="R1898" s="74">
        <v>1</v>
      </c>
      <c r="S1898" s="75">
        <v>1</v>
      </c>
      <c r="T1898" s="75" t="s">
        <v>3723</v>
      </c>
      <c r="U1898" s="75">
        <v>0</v>
      </c>
      <c r="V1898" s="76" t="s">
        <v>18</v>
      </c>
      <c r="W1898" s="76" t="s">
        <v>19</v>
      </c>
      <c r="Y1898" s="77">
        <f t="shared" si="117"/>
        <v>0.28221864917028222</v>
      </c>
      <c r="Z1898" s="78">
        <f t="shared" si="118"/>
        <v>7.6175332942153619E-5</v>
      </c>
      <c r="AE1898" s="14" t="s">
        <v>2442</v>
      </c>
      <c r="AF1898" s="14">
        <f t="shared" si="119"/>
        <v>1456.580043461224</v>
      </c>
      <c r="AG1898" s="14">
        <v>25</v>
      </c>
      <c r="AH1898" s="14">
        <f t="shared" si="120"/>
        <v>6.2026555809102391</v>
      </c>
      <c r="AU1898" s="14">
        <v>1897</v>
      </c>
      <c r="AV1898" s="14">
        <v>0</v>
      </c>
    </row>
    <row r="1899" spans="1:48" ht="15" x14ac:dyDescent="0.25">
      <c r="A1899" s="14">
        <v>1898</v>
      </c>
      <c r="B1899" s="14">
        <v>23897</v>
      </c>
      <c r="C1899" s="111" t="s">
        <v>985</v>
      </c>
      <c r="D1899" s="111">
        <v>17</v>
      </c>
      <c r="E1899" s="14" t="s">
        <v>20</v>
      </c>
      <c r="F1899" s="15" t="s">
        <v>1497</v>
      </c>
      <c r="I1899" s="112">
        <v>5.2052457089336206E-4</v>
      </c>
      <c r="J1899" s="87">
        <v>5.2052457089336208E-6</v>
      </c>
      <c r="K1899" s="112">
        <v>0.28217877952944853</v>
      </c>
      <c r="L1899" s="103">
        <v>6.8144616791331432E-5</v>
      </c>
      <c r="M1899" s="113">
        <v>4.4300207013159287</v>
      </c>
      <c r="N1899" s="14">
        <v>0.5</v>
      </c>
      <c r="P1899" s="114">
        <v>1171.1002600777699</v>
      </c>
      <c r="Q1899" s="114">
        <v>52.458809027191499</v>
      </c>
      <c r="R1899" s="74">
        <v>1</v>
      </c>
      <c r="S1899" s="75">
        <v>1</v>
      </c>
      <c r="T1899" s="75" t="s">
        <v>3723</v>
      </c>
      <c r="U1899" s="75">
        <v>0</v>
      </c>
      <c r="V1899" s="76" t="s">
        <v>18</v>
      </c>
      <c r="W1899" s="76" t="s">
        <v>19</v>
      </c>
      <c r="Y1899" s="77">
        <f t="shared" si="117"/>
        <v>0.28217877951806758</v>
      </c>
      <c r="Z1899" s="78">
        <f t="shared" si="118"/>
        <v>6.8144616791331432E-5</v>
      </c>
      <c r="AE1899" s="14" t="s">
        <v>2442</v>
      </c>
      <c r="AF1899" s="14">
        <f t="shared" si="119"/>
        <v>1692.3359671196272</v>
      </c>
      <c r="AG1899" s="14">
        <v>25</v>
      </c>
      <c r="AH1899" s="14">
        <f t="shared" si="120"/>
        <v>1.0882505156734767</v>
      </c>
      <c r="AU1899" s="14">
        <v>1898</v>
      </c>
      <c r="AV1899" s="14">
        <v>0</v>
      </c>
    </row>
    <row r="1900" spans="1:48" ht="15" x14ac:dyDescent="0.25">
      <c r="A1900" s="14">
        <v>1899</v>
      </c>
      <c r="B1900" s="14">
        <v>23897</v>
      </c>
      <c r="C1900" s="111" t="s">
        <v>985</v>
      </c>
      <c r="D1900" s="111">
        <v>18</v>
      </c>
      <c r="E1900" s="14" t="s">
        <v>20</v>
      </c>
      <c r="F1900" s="15" t="s">
        <v>1498</v>
      </c>
      <c r="I1900" s="112">
        <v>8.1915670885478685E-4</v>
      </c>
      <c r="J1900" s="87">
        <v>8.1915670885478682E-6</v>
      </c>
      <c r="K1900" s="112">
        <v>0.28162610705443253</v>
      </c>
      <c r="L1900" s="103">
        <v>5.2997668726356795E-5</v>
      </c>
      <c r="M1900" s="113">
        <v>-2.0647611743795924</v>
      </c>
      <c r="N1900" s="14">
        <v>0.5</v>
      </c>
      <c r="P1900" s="114">
        <v>1768.82365869247</v>
      </c>
      <c r="Q1900" s="114">
        <v>17.1456869866769</v>
      </c>
      <c r="R1900" s="74">
        <v>1</v>
      </c>
      <c r="S1900" s="75">
        <v>1</v>
      </c>
      <c r="T1900" s="75" t="s">
        <v>3723</v>
      </c>
      <c r="U1900" s="75">
        <v>0</v>
      </c>
      <c r="V1900" s="76" t="s">
        <v>18</v>
      </c>
      <c r="W1900" s="76" t="s">
        <v>19</v>
      </c>
      <c r="Y1900" s="77">
        <f t="shared" si="117"/>
        <v>0.28162610702738072</v>
      </c>
      <c r="Z1900" s="78">
        <f t="shared" si="118"/>
        <v>5.2997668726356795E-5</v>
      </c>
      <c r="AE1900" s="14" t="s">
        <v>2442</v>
      </c>
      <c r="AF1900" s="14">
        <f t="shared" si="119"/>
        <v>2564.8032604906798</v>
      </c>
      <c r="AG1900" s="14">
        <v>25</v>
      </c>
      <c r="AH1900" s="14">
        <f t="shared" si="120"/>
        <v>-3.6873243929261705</v>
      </c>
      <c r="AU1900" s="14">
        <v>1899</v>
      </c>
      <c r="AV1900" s="14">
        <v>0</v>
      </c>
    </row>
    <row r="1901" spans="1:48" ht="15" x14ac:dyDescent="0.25">
      <c r="A1901" s="14">
        <v>1900</v>
      </c>
      <c r="B1901" s="14">
        <v>23897</v>
      </c>
      <c r="C1901" s="111" t="s">
        <v>985</v>
      </c>
      <c r="D1901" s="111">
        <v>23</v>
      </c>
      <c r="E1901" s="14" t="s">
        <v>20</v>
      </c>
      <c r="F1901" s="15" t="s">
        <v>1499</v>
      </c>
      <c r="I1901" s="112">
        <v>1.0927792914688715E-3</v>
      </c>
      <c r="J1901" s="87">
        <v>1.0927792914688715E-5</v>
      </c>
      <c r="K1901" s="112">
        <v>0.28233720238225146</v>
      </c>
      <c r="L1901" s="103">
        <v>7.3039493542174417E-5</v>
      </c>
      <c r="M1901" s="113">
        <v>10.016933609156009</v>
      </c>
      <c r="N1901" s="14">
        <v>0.5</v>
      </c>
      <c r="P1901" s="114">
        <v>1190.0541920738101</v>
      </c>
      <c r="Q1901" s="114">
        <v>23.532751392039799</v>
      </c>
      <c r="R1901" s="74">
        <v>1</v>
      </c>
      <c r="S1901" s="75">
        <v>1</v>
      </c>
      <c r="T1901" s="75" t="s">
        <v>3723</v>
      </c>
      <c r="U1901" s="75">
        <v>0</v>
      </c>
      <c r="V1901" s="76" t="s">
        <v>18</v>
      </c>
      <c r="W1901" s="76" t="s">
        <v>19</v>
      </c>
      <c r="Y1901" s="77">
        <f t="shared" si="117"/>
        <v>0.28233720235797177</v>
      </c>
      <c r="Z1901" s="78">
        <f t="shared" si="118"/>
        <v>7.3039493542174417E-5</v>
      </c>
      <c r="AE1901" s="14" t="s">
        <v>2442</v>
      </c>
      <c r="AF1901" s="14">
        <f t="shared" si="119"/>
        <v>1356.8376262795375</v>
      </c>
      <c r="AG1901" s="14">
        <v>25</v>
      </c>
      <c r="AH1901" s="14">
        <f t="shared" si="120"/>
        <v>5.196274712614712</v>
      </c>
      <c r="AU1901" s="14">
        <v>1900</v>
      </c>
      <c r="AV1901" s="14">
        <v>0</v>
      </c>
    </row>
    <row r="1902" spans="1:48" ht="15" x14ac:dyDescent="0.25">
      <c r="A1902" s="14">
        <v>1901</v>
      </c>
      <c r="B1902" s="14">
        <v>23897</v>
      </c>
      <c r="C1902" s="111" t="s">
        <v>985</v>
      </c>
      <c r="D1902" s="111">
        <v>24</v>
      </c>
      <c r="E1902" s="14" t="s">
        <v>20</v>
      </c>
      <c r="F1902" s="15" t="s">
        <v>1500</v>
      </c>
      <c r="I1902" s="112">
        <v>1.7153651838730487E-3</v>
      </c>
      <c r="J1902" s="87">
        <v>1.7153651838730487E-5</v>
      </c>
      <c r="K1902" s="112">
        <v>0.28213562823833921</v>
      </c>
      <c r="L1902" s="103">
        <v>6.1185594838643773E-5</v>
      </c>
      <c r="M1902" s="113">
        <v>7.3736843516924999</v>
      </c>
      <c r="N1902" s="14">
        <v>0.5</v>
      </c>
      <c r="P1902" s="114">
        <v>1421.3454861483201</v>
      </c>
      <c r="Q1902" s="114">
        <v>33.8744096815728</v>
      </c>
      <c r="R1902" s="74">
        <v>1</v>
      </c>
      <c r="S1902" s="75">
        <v>1</v>
      </c>
      <c r="T1902" s="75" t="s">
        <v>3723</v>
      </c>
      <c r="U1902" s="75">
        <v>0</v>
      </c>
      <c r="V1902" s="76" t="s">
        <v>18</v>
      </c>
      <c r="W1902" s="76" t="s">
        <v>19</v>
      </c>
      <c r="Y1902" s="77">
        <f t="shared" si="117"/>
        <v>0.2821356281928194</v>
      </c>
      <c r="Z1902" s="78">
        <f t="shared" si="118"/>
        <v>6.1185594838643773E-5</v>
      </c>
      <c r="AE1902" s="14" t="s">
        <v>2442</v>
      </c>
      <c r="AF1902" s="14">
        <f t="shared" si="119"/>
        <v>1705.5882579885435</v>
      </c>
      <c r="AG1902" s="14">
        <v>25</v>
      </c>
      <c r="AH1902" s="14">
        <f t="shared" si="120"/>
        <v>3.2527090821268376</v>
      </c>
      <c r="AU1902" s="14">
        <v>1901</v>
      </c>
      <c r="AV1902" s="14">
        <v>0</v>
      </c>
    </row>
    <row r="1903" spans="1:48" ht="15" x14ac:dyDescent="0.25">
      <c r="A1903" s="14">
        <v>1902</v>
      </c>
      <c r="B1903" s="14">
        <v>23897</v>
      </c>
      <c r="C1903" s="111" t="s">
        <v>985</v>
      </c>
      <c r="D1903" s="111">
        <v>29</v>
      </c>
      <c r="E1903" s="14" t="s">
        <v>20</v>
      </c>
      <c r="F1903" s="15" t="s">
        <v>1501</v>
      </c>
      <c r="I1903" s="112">
        <v>4.3190750771923155E-4</v>
      </c>
      <c r="J1903" s="87">
        <v>4.3190750771923154E-6</v>
      </c>
      <c r="K1903" s="112">
        <v>0.2810710454635022</v>
      </c>
      <c r="L1903" s="103">
        <v>5.6523269580491001E-5</v>
      </c>
      <c r="M1903" s="113">
        <v>1.8866593057698111</v>
      </c>
      <c r="N1903" s="14">
        <v>0.5</v>
      </c>
      <c r="P1903" s="114">
        <v>2780.1225453922402</v>
      </c>
      <c r="Q1903" s="114">
        <v>10.838227974836901</v>
      </c>
      <c r="R1903" s="74">
        <v>1</v>
      </c>
      <c r="S1903" s="75">
        <v>1</v>
      </c>
      <c r="T1903" s="75" t="s">
        <v>3723</v>
      </c>
      <c r="U1903" s="75">
        <v>0</v>
      </c>
      <c r="V1903" s="76" t="s">
        <v>18</v>
      </c>
      <c r="W1903" s="76" t="s">
        <v>19</v>
      </c>
      <c r="Y1903" s="77">
        <f t="shared" si="117"/>
        <v>0.28107104544108408</v>
      </c>
      <c r="Z1903" s="78">
        <f t="shared" si="118"/>
        <v>5.6523269580491001E-5</v>
      </c>
      <c r="AE1903" s="14" t="s">
        <v>2442</v>
      </c>
      <c r="AF1903" s="14">
        <f t="shared" si="119"/>
        <v>3118.4675146904087</v>
      </c>
      <c r="AG1903" s="14">
        <v>25</v>
      </c>
      <c r="AH1903" s="14">
        <f t="shared" si="120"/>
        <v>-0.78186815752219774</v>
      </c>
      <c r="AU1903" s="14">
        <v>1902</v>
      </c>
      <c r="AV1903" s="14">
        <v>0</v>
      </c>
    </row>
    <row r="1904" spans="1:48" ht="15" x14ac:dyDescent="0.25">
      <c r="A1904" s="14">
        <v>1903</v>
      </c>
      <c r="B1904" s="14">
        <v>23897</v>
      </c>
      <c r="C1904" s="111" t="s">
        <v>985</v>
      </c>
      <c r="D1904" s="111">
        <v>45</v>
      </c>
      <c r="E1904" s="14" t="s">
        <v>20</v>
      </c>
      <c r="F1904" s="15" t="s">
        <v>1502</v>
      </c>
      <c r="I1904" s="112">
        <v>3.6444464195972952E-4</v>
      </c>
      <c r="J1904" s="87">
        <v>3.6444464195972952E-6</v>
      </c>
      <c r="K1904" s="112">
        <v>0.28123268019008707</v>
      </c>
      <c r="L1904" s="103">
        <v>4.9016810626456402E-5</v>
      </c>
      <c r="M1904" s="113">
        <v>7.4875007877306388</v>
      </c>
      <c r="N1904" s="14">
        <v>0.5</v>
      </c>
      <c r="P1904" s="114">
        <v>2767.5797596902398</v>
      </c>
      <c r="Q1904" s="114">
        <v>11.591945515712</v>
      </c>
      <c r="R1904" s="74">
        <v>1</v>
      </c>
      <c r="S1904" s="75">
        <v>1</v>
      </c>
      <c r="T1904" s="75" t="s">
        <v>3723</v>
      </c>
      <c r="U1904" s="75">
        <v>0</v>
      </c>
      <c r="V1904" s="76" t="s">
        <v>18</v>
      </c>
      <c r="W1904" s="76" t="s">
        <v>19</v>
      </c>
      <c r="Y1904" s="77">
        <f t="shared" si="117"/>
        <v>0.28123268017125597</v>
      </c>
      <c r="Z1904" s="78">
        <f t="shared" si="118"/>
        <v>4.9016810626456402E-5</v>
      </c>
      <c r="AE1904" s="14" t="s">
        <v>2442</v>
      </c>
      <c r="AF1904" s="14">
        <f t="shared" si="119"/>
        <v>2768.3073109810271</v>
      </c>
      <c r="AG1904" s="14">
        <v>25</v>
      </c>
      <c r="AH1904" s="14">
        <f t="shared" si="120"/>
        <v>3.336397638037234</v>
      </c>
      <c r="AU1904" s="14">
        <v>1903</v>
      </c>
      <c r="AV1904" s="14">
        <v>0</v>
      </c>
    </row>
    <row r="1905" spans="1:48" ht="15" x14ac:dyDescent="0.25">
      <c r="A1905" s="14">
        <v>1904</v>
      </c>
      <c r="B1905" s="14">
        <v>23897</v>
      </c>
      <c r="C1905" s="111" t="s">
        <v>985</v>
      </c>
      <c r="D1905" s="111">
        <v>49</v>
      </c>
      <c r="E1905" s="14" t="s">
        <v>20</v>
      </c>
      <c r="F1905" s="15" t="s">
        <v>1503</v>
      </c>
      <c r="I1905" s="112">
        <v>7.9633052556053957E-4</v>
      </c>
      <c r="J1905" s="87">
        <v>7.9633052556053962E-6</v>
      </c>
      <c r="K1905" s="112">
        <v>0.28222101986080328</v>
      </c>
      <c r="L1905" s="103">
        <v>6.8383065400142779E-5</v>
      </c>
      <c r="M1905" s="113">
        <v>10.52042294548583</v>
      </c>
      <c r="N1905" s="14">
        <v>0.5</v>
      </c>
      <c r="P1905" s="114">
        <v>1387.17749193539</v>
      </c>
      <c r="Q1905" s="114">
        <v>32.655273136562798</v>
      </c>
      <c r="R1905" s="74">
        <v>1</v>
      </c>
      <c r="S1905" s="75">
        <v>1</v>
      </c>
      <c r="T1905" s="75" t="s">
        <v>3723</v>
      </c>
      <c r="U1905" s="75">
        <v>0</v>
      </c>
      <c r="V1905" s="76" t="s">
        <v>18</v>
      </c>
      <c r="W1905" s="76" t="s">
        <v>19</v>
      </c>
      <c r="Y1905" s="77">
        <f t="shared" ref="Y1905:Y1968" si="121">K1905-I1905*(EXP((1.867*10^-11)*P1905)-1)</f>
        <v>0.28222101984017944</v>
      </c>
      <c r="Z1905" s="78">
        <f t="shared" ref="Z1905:Z1968" si="122">L1905</f>
        <v>6.8383065400142779E-5</v>
      </c>
      <c r="AE1905" s="14" t="s">
        <v>2442</v>
      </c>
      <c r="AF1905" s="14">
        <f t="shared" si="119"/>
        <v>1481.6137423826867</v>
      </c>
      <c r="AG1905" s="14">
        <v>25</v>
      </c>
      <c r="AH1905" s="14">
        <f t="shared" si="120"/>
        <v>5.5664874599160505</v>
      </c>
      <c r="AU1905" s="14">
        <v>1904</v>
      </c>
      <c r="AV1905" s="14">
        <v>0</v>
      </c>
    </row>
    <row r="1906" spans="1:48" ht="15" x14ac:dyDescent="0.25">
      <c r="A1906" s="14">
        <v>1905</v>
      </c>
      <c r="B1906" s="14">
        <v>23897</v>
      </c>
      <c r="C1906" s="111" t="s">
        <v>985</v>
      </c>
      <c r="D1906" s="111">
        <v>51</v>
      </c>
      <c r="E1906" s="14" t="s">
        <v>20</v>
      </c>
      <c r="F1906" s="15" t="s">
        <v>1504</v>
      </c>
      <c r="I1906" s="112">
        <v>1.501227224624496E-3</v>
      </c>
      <c r="J1906" s="87">
        <v>1.501227224624496E-5</v>
      </c>
      <c r="K1906" s="112">
        <v>0.28228361081895792</v>
      </c>
      <c r="L1906" s="103">
        <v>5.3763702690607802E-5</v>
      </c>
      <c r="M1906" s="113">
        <v>6.8351164545887855</v>
      </c>
      <c r="N1906" s="14">
        <v>0.5</v>
      </c>
      <c r="P1906" s="114">
        <v>1145.64321811942</v>
      </c>
      <c r="Q1906" s="114">
        <v>53.552297568496101</v>
      </c>
      <c r="R1906" s="74">
        <v>1</v>
      </c>
      <c r="S1906" s="75">
        <v>1</v>
      </c>
      <c r="T1906" s="75" t="s">
        <v>3723</v>
      </c>
      <c r="U1906" s="75">
        <v>0</v>
      </c>
      <c r="V1906" s="76" t="s">
        <v>18</v>
      </c>
      <c r="W1906" s="76" t="s">
        <v>19</v>
      </c>
      <c r="Y1906" s="77">
        <f t="shared" si="121"/>
        <v>0.28228361078684794</v>
      </c>
      <c r="Z1906" s="78">
        <f t="shared" si="122"/>
        <v>5.3763702690607802E-5</v>
      </c>
      <c r="AE1906" s="14" t="s">
        <v>2442</v>
      </c>
      <c r="AF1906" s="14">
        <f t="shared" si="119"/>
        <v>1522.191737079313</v>
      </c>
      <c r="AG1906" s="14">
        <v>25</v>
      </c>
      <c r="AH1906" s="14">
        <f t="shared" si="120"/>
        <v>2.8567032754329302</v>
      </c>
      <c r="AU1906" s="14">
        <v>1905</v>
      </c>
      <c r="AV1906" s="14">
        <v>0</v>
      </c>
    </row>
    <row r="1907" spans="1:48" ht="15" x14ac:dyDescent="0.25">
      <c r="A1907" s="14">
        <v>1906</v>
      </c>
      <c r="B1907" s="14">
        <v>23897</v>
      </c>
      <c r="C1907" s="111" t="s">
        <v>985</v>
      </c>
      <c r="D1907" s="111">
        <v>52</v>
      </c>
      <c r="E1907" s="14" t="s">
        <v>20</v>
      </c>
      <c r="F1907" s="15" t="s">
        <v>1505</v>
      </c>
      <c r="I1907" s="112">
        <v>1.8178753100152011E-4</v>
      </c>
      <c r="J1907" s="87">
        <v>1.8178753100152011E-6</v>
      </c>
      <c r="K1907" s="112">
        <v>0.28101544357258651</v>
      </c>
      <c r="L1907" s="103">
        <v>7.4120160842718527E-5</v>
      </c>
      <c r="M1907" s="113">
        <v>-1.2303419526848991</v>
      </c>
      <c r="N1907" s="14">
        <v>0.5</v>
      </c>
      <c r="P1907" s="114">
        <v>2710.5640543660502</v>
      </c>
      <c r="Q1907" s="114">
        <v>7.0899329976730296</v>
      </c>
      <c r="R1907" s="74">
        <v>1</v>
      </c>
      <c r="S1907" s="75">
        <v>1</v>
      </c>
      <c r="T1907" s="75" t="s">
        <v>3723</v>
      </c>
      <c r="U1907" s="75">
        <v>0</v>
      </c>
      <c r="V1907" s="76" t="s">
        <v>18</v>
      </c>
      <c r="W1907" s="76" t="s">
        <v>19</v>
      </c>
      <c r="Y1907" s="77">
        <f t="shared" si="121"/>
        <v>0.28101544356338692</v>
      </c>
      <c r="Z1907" s="78">
        <f t="shared" si="122"/>
        <v>7.4120160842718527E-5</v>
      </c>
      <c r="AE1907" s="14" t="s">
        <v>2442</v>
      </c>
      <c r="AF1907" s="14">
        <f t="shared" si="119"/>
        <v>3253.3367801131362</v>
      </c>
      <c r="AG1907" s="14">
        <v>25</v>
      </c>
      <c r="AH1907" s="14">
        <f t="shared" si="120"/>
        <v>-3.0737808475624258</v>
      </c>
      <c r="AU1907" s="14">
        <v>1906</v>
      </c>
      <c r="AV1907" s="14">
        <v>0</v>
      </c>
    </row>
    <row r="1908" spans="1:48" ht="15" x14ac:dyDescent="0.25">
      <c r="A1908" s="14">
        <v>1907</v>
      </c>
      <c r="B1908" s="14">
        <v>23897</v>
      </c>
      <c r="C1908" s="111" t="s">
        <v>985</v>
      </c>
      <c r="D1908" s="111">
        <v>54</v>
      </c>
      <c r="E1908" s="14" t="s">
        <v>20</v>
      </c>
      <c r="F1908" s="15" t="s">
        <v>1506</v>
      </c>
      <c r="I1908" s="112">
        <v>1.5949624894081621E-3</v>
      </c>
      <c r="J1908" s="87">
        <v>1.5949624894081622E-5</v>
      </c>
      <c r="K1908" s="112">
        <v>0.28173482615657419</v>
      </c>
      <c r="L1908" s="103">
        <v>3.4684626592173399E-5</v>
      </c>
      <c r="M1908" s="113">
        <v>-0.24741251705262535</v>
      </c>
      <c r="N1908" s="14">
        <v>0.5</v>
      </c>
      <c r="P1908" s="114">
        <v>1718.3616285220601</v>
      </c>
      <c r="Q1908" s="114">
        <v>19.0281172992911</v>
      </c>
      <c r="R1908" s="74">
        <v>1</v>
      </c>
      <c r="S1908" s="75">
        <v>1</v>
      </c>
      <c r="T1908" s="75" t="s">
        <v>3723</v>
      </c>
      <c r="U1908" s="75">
        <v>0</v>
      </c>
      <c r="V1908" s="76" t="s">
        <v>18</v>
      </c>
      <c r="W1908" s="76" t="s">
        <v>19</v>
      </c>
      <c r="Y1908" s="77">
        <f t="shared" si="121"/>
        <v>0.2817348261054049</v>
      </c>
      <c r="Z1908" s="78">
        <f t="shared" si="122"/>
        <v>3.4684626592173399E-5</v>
      </c>
      <c r="AE1908" s="14" t="s">
        <v>2442</v>
      </c>
      <c r="AF1908" s="14">
        <f t="shared" si="119"/>
        <v>2412.6715266171482</v>
      </c>
      <c r="AG1908" s="14">
        <v>25</v>
      </c>
      <c r="AH1908" s="14">
        <f t="shared" si="120"/>
        <v>-2.3510386154798715</v>
      </c>
      <c r="AU1908" s="14">
        <v>1907</v>
      </c>
      <c r="AV1908" s="14">
        <v>0</v>
      </c>
    </row>
    <row r="1909" spans="1:48" ht="15" x14ac:dyDescent="0.25">
      <c r="A1909" s="14">
        <v>1908</v>
      </c>
      <c r="B1909" s="14">
        <v>23897</v>
      </c>
      <c r="C1909" s="111" t="s">
        <v>985</v>
      </c>
      <c r="D1909" s="111">
        <v>55</v>
      </c>
      <c r="E1909" s="14" t="s">
        <v>20</v>
      </c>
      <c r="F1909" s="15" t="s">
        <v>1507</v>
      </c>
      <c r="I1909" s="112">
        <v>6.1195802823430694E-4</v>
      </c>
      <c r="J1909" s="87">
        <v>6.1195802823430696E-6</v>
      </c>
      <c r="K1909" s="112">
        <v>0.28204313673411302</v>
      </c>
      <c r="L1909" s="103">
        <v>4.3459852806173002E-5</v>
      </c>
      <c r="M1909" s="113">
        <v>3.8661613911616932</v>
      </c>
      <c r="N1909" s="14">
        <v>0.5</v>
      </c>
      <c r="P1909" s="114">
        <v>1364.31179671427</v>
      </c>
      <c r="Q1909" s="114">
        <v>33.653698241664998</v>
      </c>
      <c r="R1909" s="74">
        <v>1</v>
      </c>
      <c r="S1909" s="75">
        <v>1</v>
      </c>
      <c r="T1909" s="75" t="s">
        <v>3723</v>
      </c>
      <c r="U1909" s="75">
        <v>0</v>
      </c>
      <c r="V1909" s="76" t="s">
        <v>18</v>
      </c>
      <c r="W1909" s="76" t="s">
        <v>19</v>
      </c>
      <c r="Y1909" s="77">
        <f t="shared" si="121"/>
        <v>0.28204313671852543</v>
      </c>
      <c r="Z1909" s="78">
        <f t="shared" si="122"/>
        <v>4.3459852806173002E-5</v>
      </c>
      <c r="AE1909" s="14" t="s">
        <v>2442</v>
      </c>
      <c r="AF1909" s="14">
        <f t="shared" si="119"/>
        <v>1879.4540725826632</v>
      </c>
      <c r="AG1909" s="14">
        <v>25</v>
      </c>
      <c r="AH1909" s="14">
        <f t="shared" si="120"/>
        <v>0.67364808173653901</v>
      </c>
      <c r="AU1909" s="14">
        <v>1908</v>
      </c>
      <c r="AV1909" s="14">
        <v>0</v>
      </c>
    </row>
    <row r="1910" spans="1:48" ht="15" x14ac:dyDescent="0.25">
      <c r="A1910" s="14">
        <v>1909</v>
      </c>
      <c r="B1910" s="14">
        <v>23897</v>
      </c>
      <c r="C1910" s="111" t="s">
        <v>985</v>
      </c>
      <c r="D1910" s="111">
        <v>56</v>
      </c>
      <c r="E1910" s="14" t="s">
        <v>20</v>
      </c>
      <c r="F1910" s="15" t="s">
        <v>1508</v>
      </c>
      <c r="I1910" s="112">
        <v>4.6659792633534753E-4</v>
      </c>
      <c r="J1910" s="87">
        <v>4.665979263353475E-6</v>
      </c>
      <c r="K1910" s="112">
        <v>0.28222930445087968</v>
      </c>
      <c r="L1910" s="103">
        <v>8.2612462347649222E-5</v>
      </c>
      <c r="M1910" s="113">
        <v>3.911192926855378</v>
      </c>
      <c r="N1910" s="14">
        <v>0.5</v>
      </c>
      <c r="P1910" s="114">
        <v>1066.35134948529</v>
      </c>
      <c r="Q1910" s="114">
        <v>29.361970603483901</v>
      </c>
      <c r="R1910" s="74">
        <v>1</v>
      </c>
      <c r="S1910" s="75">
        <v>1</v>
      </c>
      <c r="T1910" s="75" t="s">
        <v>3723</v>
      </c>
      <c r="U1910" s="75">
        <v>0</v>
      </c>
      <c r="V1910" s="76" t="s">
        <v>18</v>
      </c>
      <c r="W1910" s="76" t="s">
        <v>19</v>
      </c>
      <c r="Y1910" s="77">
        <f t="shared" si="121"/>
        <v>0.28222930444159028</v>
      </c>
      <c r="Z1910" s="78">
        <f t="shared" si="122"/>
        <v>8.2612462347649222E-5</v>
      </c>
      <c r="AE1910" s="14" t="s">
        <v>2442</v>
      </c>
      <c r="AF1910" s="14">
        <f t="shared" si="119"/>
        <v>1641.9806036040445</v>
      </c>
      <c r="AG1910" s="14">
        <v>25</v>
      </c>
      <c r="AH1910" s="14">
        <f t="shared" si="120"/>
        <v>0.70675950504071894</v>
      </c>
      <c r="AU1910" s="14">
        <v>1909</v>
      </c>
      <c r="AV1910" s="14">
        <v>0</v>
      </c>
    </row>
    <row r="1911" spans="1:48" ht="15" x14ac:dyDescent="0.25">
      <c r="A1911" s="14">
        <v>1910</v>
      </c>
      <c r="B1911" s="14">
        <v>23897</v>
      </c>
      <c r="C1911" s="111" t="s">
        <v>985</v>
      </c>
      <c r="D1911" s="111">
        <v>57</v>
      </c>
      <c r="E1911" s="14" t="s">
        <v>20</v>
      </c>
      <c r="F1911" s="15" t="s">
        <v>1509</v>
      </c>
      <c r="I1911" s="112">
        <v>6.2683043131568975E-4</v>
      </c>
      <c r="J1911" s="87">
        <v>6.2683043131568972E-6</v>
      </c>
      <c r="K1911" s="112">
        <v>0.28222975888367613</v>
      </c>
      <c r="L1911" s="103">
        <v>7.7178813938849695E-5</v>
      </c>
      <c r="M1911" s="113">
        <v>11.706361915824193</v>
      </c>
      <c r="N1911" s="14">
        <v>0.5</v>
      </c>
      <c r="P1911" s="114">
        <v>1418.65890447538</v>
      </c>
      <c r="Q1911" s="114">
        <v>19.7688482484972</v>
      </c>
      <c r="R1911" s="74">
        <v>1</v>
      </c>
      <c r="S1911" s="75">
        <v>1</v>
      </c>
      <c r="T1911" s="75" t="s">
        <v>3723</v>
      </c>
      <c r="U1911" s="75">
        <v>0</v>
      </c>
      <c r="V1911" s="76" t="s">
        <v>18</v>
      </c>
      <c r="W1911" s="76" t="s">
        <v>19</v>
      </c>
      <c r="Y1911" s="77">
        <f t="shared" si="121"/>
        <v>0.28222975886707369</v>
      </c>
      <c r="Z1911" s="78">
        <f t="shared" si="122"/>
        <v>7.7178813938849695E-5</v>
      </c>
      <c r="AE1911" s="14" t="s">
        <v>2442</v>
      </c>
      <c r="AF1911" s="14">
        <f t="shared" si="119"/>
        <v>1432.9236471294021</v>
      </c>
      <c r="AG1911" s="14">
        <v>25</v>
      </c>
      <c r="AH1911" s="14">
        <f t="shared" si="120"/>
        <v>6.4385014086942594</v>
      </c>
      <c r="AU1911" s="14">
        <v>1910</v>
      </c>
      <c r="AV1911" s="14">
        <v>0</v>
      </c>
    </row>
    <row r="1912" spans="1:48" ht="15" x14ac:dyDescent="0.25">
      <c r="A1912" s="14">
        <v>1911</v>
      </c>
      <c r="B1912" s="14">
        <v>23897</v>
      </c>
      <c r="C1912" s="111" t="s">
        <v>985</v>
      </c>
      <c r="D1912" s="111">
        <v>59</v>
      </c>
      <c r="E1912" s="14" t="s">
        <v>20</v>
      </c>
      <c r="F1912" s="15" t="s">
        <v>1510</v>
      </c>
      <c r="I1912" s="112">
        <v>1.1138687732915142E-3</v>
      </c>
      <c r="J1912" s="87">
        <v>1.1138687732915143E-5</v>
      </c>
      <c r="K1912" s="112">
        <v>0.28176876049360522</v>
      </c>
      <c r="L1912" s="103">
        <v>7.6781274807922046E-5</v>
      </c>
      <c r="M1912" s="113">
        <v>0.15847003660196535</v>
      </c>
      <c r="N1912" s="14">
        <v>0.5</v>
      </c>
      <c r="P1912" s="114">
        <v>1656.6245939606699</v>
      </c>
      <c r="Q1912" s="114">
        <v>25.3078356489908</v>
      </c>
      <c r="R1912" s="74">
        <v>1</v>
      </c>
      <c r="S1912" s="75">
        <v>1</v>
      </c>
      <c r="T1912" s="75" t="s">
        <v>3723</v>
      </c>
      <c r="U1912" s="75">
        <v>0</v>
      </c>
      <c r="V1912" s="76" t="s">
        <v>18</v>
      </c>
      <c r="W1912" s="76" t="s">
        <v>19</v>
      </c>
      <c r="Y1912" s="77">
        <f t="shared" si="121"/>
        <v>0.28176876045915417</v>
      </c>
      <c r="Z1912" s="78">
        <f t="shared" si="122"/>
        <v>7.6781274807922046E-5</v>
      </c>
      <c r="AE1912" s="14" t="s">
        <v>2442</v>
      </c>
      <c r="AF1912" s="14">
        <f t="shared" si="119"/>
        <v>2340.1923711896566</v>
      </c>
      <c r="AG1912" s="14">
        <v>25</v>
      </c>
      <c r="AH1912" s="14">
        <f t="shared" si="120"/>
        <v>-2.0525955613220841</v>
      </c>
      <c r="AU1912" s="14">
        <v>1911</v>
      </c>
      <c r="AV1912" s="14">
        <v>0</v>
      </c>
    </row>
    <row r="1913" spans="1:48" ht="15" x14ac:dyDescent="0.25">
      <c r="A1913" s="14">
        <v>1912</v>
      </c>
      <c r="B1913" s="14">
        <v>23897</v>
      </c>
      <c r="C1913" s="111" t="s">
        <v>985</v>
      </c>
      <c r="D1913" s="111">
        <v>63</v>
      </c>
      <c r="E1913" s="14" t="s">
        <v>20</v>
      </c>
      <c r="F1913" s="15" t="s">
        <v>1511</v>
      </c>
      <c r="I1913" s="112">
        <v>1.022094903545672E-3</v>
      </c>
      <c r="J1913" s="87">
        <v>1.0220949035456719E-5</v>
      </c>
      <c r="K1913" s="112">
        <v>0.28210040876668785</v>
      </c>
      <c r="L1913" s="103">
        <v>4.4616227061498002E-5</v>
      </c>
      <c r="M1913" s="113">
        <v>7.0737592044989306</v>
      </c>
      <c r="N1913" s="14">
        <v>0.5</v>
      </c>
      <c r="P1913" s="114">
        <v>1434.4476586667399</v>
      </c>
      <c r="Q1913" s="114">
        <v>18.942665670923901</v>
      </c>
      <c r="R1913" s="74">
        <v>1</v>
      </c>
      <c r="S1913" s="75">
        <v>1</v>
      </c>
      <c r="T1913" s="75" t="s">
        <v>3723</v>
      </c>
      <c r="U1913" s="75">
        <v>0</v>
      </c>
      <c r="V1913" s="76" t="s">
        <v>18</v>
      </c>
      <c r="W1913" s="76" t="s">
        <v>19</v>
      </c>
      <c r="Y1913" s="77">
        <f t="shared" si="121"/>
        <v>0.28210040873931497</v>
      </c>
      <c r="Z1913" s="78">
        <f t="shared" si="122"/>
        <v>4.4616227061498002E-5</v>
      </c>
      <c r="AE1913" s="14" t="s">
        <v>2442</v>
      </c>
      <c r="AF1913" s="14">
        <f t="shared" si="119"/>
        <v>1734.5476337336875</v>
      </c>
      <c r="AG1913" s="14">
        <v>25</v>
      </c>
      <c r="AH1913" s="14">
        <f t="shared" si="120"/>
        <v>3.032175885660978</v>
      </c>
      <c r="AU1913" s="14">
        <v>1912</v>
      </c>
      <c r="AV1913" s="14">
        <v>0</v>
      </c>
    </row>
    <row r="1914" spans="1:48" ht="15" x14ac:dyDescent="0.25">
      <c r="A1914" s="14">
        <v>1913</v>
      </c>
      <c r="B1914" s="14">
        <v>23897</v>
      </c>
      <c r="C1914" s="111" t="s">
        <v>985</v>
      </c>
      <c r="D1914" s="111">
        <v>64</v>
      </c>
      <c r="E1914" s="14" t="s">
        <v>20</v>
      </c>
      <c r="F1914" s="15" t="s">
        <v>1512</v>
      </c>
      <c r="I1914" s="112">
        <v>8.2875569637567113E-4</v>
      </c>
      <c r="J1914" s="87">
        <v>8.2875569637567112E-6</v>
      </c>
      <c r="K1914" s="112">
        <v>0.28220569913278321</v>
      </c>
      <c r="L1914" s="103">
        <v>7.2037975342208055E-5</v>
      </c>
      <c r="M1914" s="113">
        <v>8.5876862649603147</v>
      </c>
      <c r="N1914" s="14">
        <v>0.5</v>
      </c>
      <c r="P1914" s="114">
        <v>1325.5580354239501</v>
      </c>
      <c r="Q1914" s="114">
        <v>25.2899784033267</v>
      </c>
      <c r="R1914" s="74">
        <v>1</v>
      </c>
      <c r="S1914" s="75">
        <v>1</v>
      </c>
      <c r="T1914" s="75" t="s">
        <v>3723</v>
      </c>
      <c r="U1914" s="75">
        <v>0</v>
      </c>
      <c r="V1914" s="76" t="s">
        <v>18</v>
      </c>
      <c r="W1914" s="76" t="s">
        <v>19</v>
      </c>
      <c r="Y1914" s="77">
        <f t="shared" si="121"/>
        <v>0.282205699112273</v>
      </c>
      <c r="Z1914" s="78">
        <f t="shared" si="122"/>
        <v>7.2037975342208055E-5</v>
      </c>
      <c r="AE1914" s="14" t="s">
        <v>2442</v>
      </c>
      <c r="AF1914" s="14">
        <f t="shared" si="119"/>
        <v>1554.7999213299511</v>
      </c>
      <c r="AG1914" s="14">
        <v>25</v>
      </c>
      <c r="AH1914" s="14">
        <f t="shared" si="120"/>
        <v>4.1453575477649371</v>
      </c>
      <c r="AU1914" s="14">
        <v>1913</v>
      </c>
      <c r="AV1914" s="14">
        <v>0</v>
      </c>
    </row>
    <row r="1915" spans="1:48" ht="15" x14ac:dyDescent="0.25">
      <c r="A1915" s="14">
        <v>1914</v>
      </c>
      <c r="B1915" s="14">
        <v>23897</v>
      </c>
      <c r="C1915" s="111" t="s">
        <v>985</v>
      </c>
      <c r="D1915" s="111">
        <v>66</v>
      </c>
      <c r="E1915" s="14" t="s">
        <v>20</v>
      </c>
      <c r="F1915" s="15" t="s">
        <v>1513</v>
      </c>
      <c r="I1915" s="112">
        <v>1.1116748517672745E-3</v>
      </c>
      <c r="J1915" s="87">
        <v>1.1116748517672745E-5</v>
      </c>
      <c r="K1915" s="112">
        <v>0.28226691925369152</v>
      </c>
      <c r="L1915" s="103">
        <v>3.6676890650783498E-5</v>
      </c>
      <c r="M1915" s="113">
        <v>7.0258068424666753</v>
      </c>
      <c r="N1915" s="14">
        <v>0.5</v>
      </c>
      <c r="P1915" s="114">
        <v>1167.8535101140601</v>
      </c>
      <c r="Q1915" s="114">
        <v>61.760431849503597</v>
      </c>
      <c r="R1915" s="74">
        <v>1</v>
      </c>
      <c r="S1915" s="75">
        <v>1</v>
      </c>
      <c r="T1915" s="75" t="s">
        <v>3723</v>
      </c>
      <c r="U1915" s="75">
        <v>0</v>
      </c>
      <c r="V1915" s="76" t="s">
        <v>18</v>
      </c>
      <c r="W1915" s="76" t="s">
        <v>19</v>
      </c>
      <c r="Y1915" s="77">
        <f t="shared" si="121"/>
        <v>0.28226691922945274</v>
      </c>
      <c r="Z1915" s="78">
        <f t="shared" si="122"/>
        <v>3.6676890650783498E-5</v>
      </c>
      <c r="AE1915" s="14" t="s">
        <v>2442</v>
      </c>
      <c r="AF1915" s="14">
        <f t="shared" si="119"/>
        <v>1527.4974210047897</v>
      </c>
      <c r="AG1915" s="14">
        <v>25</v>
      </c>
      <c r="AH1915" s="14">
        <f t="shared" si="120"/>
        <v>2.9969167959313787</v>
      </c>
      <c r="AU1915" s="14">
        <v>1914</v>
      </c>
      <c r="AV1915" s="14">
        <v>0</v>
      </c>
    </row>
    <row r="1916" spans="1:48" ht="15" x14ac:dyDescent="0.25">
      <c r="A1916" s="14">
        <v>1915</v>
      </c>
      <c r="B1916" s="14">
        <v>23897</v>
      </c>
      <c r="C1916" s="111" t="s">
        <v>985</v>
      </c>
      <c r="D1916" s="111">
        <v>67</v>
      </c>
      <c r="E1916" s="14" t="s">
        <v>20</v>
      </c>
      <c r="F1916" s="15" t="s">
        <v>1514</v>
      </c>
      <c r="I1916" s="112">
        <v>5.2624147737411451E-4</v>
      </c>
      <c r="J1916" s="87">
        <v>5.2624147737411453E-6</v>
      </c>
      <c r="K1916" s="112">
        <v>0.28220427974945872</v>
      </c>
      <c r="L1916" s="103">
        <v>7.3446373192895072E-5</v>
      </c>
      <c r="M1916" s="113">
        <v>4.9043620725797155</v>
      </c>
      <c r="N1916" s="14">
        <v>0.5</v>
      </c>
      <c r="P1916" s="114">
        <v>1152.37517492143</v>
      </c>
      <c r="Q1916" s="114">
        <v>43.129549864998502</v>
      </c>
      <c r="R1916" s="74">
        <v>1</v>
      </c>
      <c r="S1916" s="75">
        <v>1</v>
      </c>
      <c r="T1916" s="75" t="s">
        <v>3723</v>
      </c>
      <c r="U1916" s="75">
        <v>0</v>
      </c>
      <c r="V1916" s="76" t="s">
        <v>18</v>
      </c>
      <c r="W1916" s="76" t="s">
        <v>19</v>
      </c>
      <c r="Y1916" s="77">
        <f t="shared" si="121"/>
        <v>0.28220427973813672</v>
      </c>
      <c r="Z1916" s="78">
        <f t="shared" si="122"/>
        <v>7.3446373192895072E-5</v>
      </c>
      <c r="AE1916" s="14" t="s">
        <v>2442</v>
      </c>
      <c r="AF1916" s="14">
        <f t="shared" si="119"/>
        <v>1647.5116633415621</v>
      </c>
      <c r="AG1916" s="14">
        <v>25</v>
      </c>
      <c r="AH1916" s="14">
        <f t="shared" si="120"/>
        <v>1.4370309357203788</v>
      </c>
      <c r="AU1916" s="14">
        <v>1915</v>
      </c>
      <c r="AV1916" s="14">
        <v>0</v>
      </c>
    </row>
    <row r="1917" spans="1:48" ht="15" x14ac:dyDescent="0.25">
      <c r="A1917" s="14">
        <v>1916</v>
      </c>
      <c r="B1917" s="14">
        <v>23897</v>
      </c>
      <c r="C1917" s="111" t="s">
        <v>985</v>
      </c>
      <c r="D1917" s="111">
        <v>68</v>
      </c>
      <c r="E1917" s="14" t="s">
        <v>20</v>
      </c>
      <c r="F1917" s="15" t="s">
        <v>1515</v>
      </c>
      <c r="I1917" s="112">
        <v>4.6619577940439473E-4</v>
      </c>
      <c r="J1917" s="87">
        <v>4.661957794043947E-6</v>
      </c>
      <c r="K1917" s="112">
        <v>0.28215229241453377</v>
      </c>
      <c r="L1917" s="103">
        <v>6.4601479234504755E-5</v>
      </c>
      <c r="M1917" s="113">
        <v>1.7186802801472112</v>
      </c>
      <c r="N1917" s="14">
        <v>0.5</v>
      </c>
      <c r="P1917" s="114">
        <v>1090.33168096127</v>
      </c>
      <c r="Q1917" s="114">
        <v>98.928978443314406</v>
      </c>
      <c r="R1917" s="74">
        <v>1</v>
      </c>
      <c r="S1917" s="75">
        <v>1</v>
      </c>
      <c r="T1917" s="75" t="s">
        <v>3723</v>
      </c>
      <c r="U1917" s="75">
        <v>0</v>
      </c>
      <c r="V1917" s="76" t="s">
        <v>18</v>
      </c>
      <c r="W1917" s="76" t="s">
        <v>19</v>
      </c>
      <c r="Y1917" s="77">
        <f t="shared" si="121"/>
        <v>0.28215229240504364</v>
      </c>
      <c r="Z1917" s="78">
        <f t="shared" si="122"/>
        <v>6.4601479234504755E-5</v>
      </c>
      <c r="AE1917" s="14" t="s">
        <v>2442</v>
      </c>
      <c r="AF1917" s="14">
        <f t="shared" si="119"/>
        <v>1797.9531748364693</v>
      </c>
      <c r="AG1917" s="14">
        <v>25</v>
      </c>
      <c r="AH1917" s="14">
        <f t="shared" si="120"/>
        <v>-0.90538214695058006</v>
      </c>
      <c r="AU1917" s="14">
        <v>1916</v>
      </c>
      <c r="AV1917" s="14">
        <v>0</v>
      </c>
    </row>
    <row r="1918" spans="1:48" ht="15" x14ac:dyDescent="0.25">
      <c r="A1918" s="14">
        <v>1917</v>
      </c>
      <c r="B1918" s="14">
        <v>23897</v>
      </c>
      <c r="C1918" s="111" t="s">
        <v>985</v>
      </c>
      <c r="D1918" s="111">
        <v>69</v>
      </c>
      <c r="E1918" s="14" t="s">
        <v>20</v>
      </c>
      <c r="F1918" s="15" t="s">
        <v>1516</v>
      </c>
      <c r="I1918" s="112">
        <v>9.2635810550115204E-4</v>
      </c>
      <c r="J1918" s="87">
        <v>9.2635810550115206E-6</v>
      </c>
      <c r="K1918" s="112">
        <v>0.28221997703922341</v>
      </c>
      <c r="L1918" s="103">
        <v>7.8466953741717374E-5</v>
      </c>
      <c r="M1918" s="113">
        <v>8.7409752402534124</v>
      </c>
      <c r="N1918" s="14">
        <v>0.5</v>
      </c>
      <c r="P1918" s="114">
        <v>1314.3622992349401</v>
      </c>
      <c r="Q1918" s="114">
        <v>52.058656392136598</v>
      </c>
      <c r="R1918" s="74">
        <v>1</v>
      </c>
      <c r="S1918" s="75">
        <v>1</v>
      </c>
      <c r="T1918" s="75" t="s">
        <v>3723</v>
      </c>
      <c r="U1918" s="75">
        <v>0</v>
      </c>
      <c r="V1918" s="76" t="s">
        <v>18</v>
      </c>
      <c r="W1918" s="76" t="s">
        <v>19</v>
      </c>
      <c r="Y1918" s="77">
        <f t="shared" si="121"/>
        <v>0.28221997701649137</v>
      </c>
      <c r="Z1918" s="78">
        <f t="shared" si="122"/>
        <v>7.8466953741717374E-5</v>
      </c>
      <c r="AE1918" s="14" t="s">
        <v>2442</v>
      </c>
      <c r="AF1918" s="14">
        <f t="shared" si="119"/>
        <v>1535.1915652799969</v>
      </c>
      <c r="AG1918" s="14">
        <v>25</v>
      </c>
      <c r="AH1918" s="14">
        <f t="shared" si="120"/>
        <v>4.2580700295980973</v>
      </c>
      <c r="AU1918" s="14">
        <v>1917</v>
      </c>
      <c r="AV1918" s="14">
        <v>0</v>
      </c>
    </row>
    <row r="1919" spans="1:48" ht="15" x14ac:dyDescent="0.25">
      <c r="A1919" s="14">
        <v>1918</v>
      </c>
      <c r="B1919" s="14">
        <v>23897</v>
      </c>
      <c r="C1919" s="111" t="s">
        <v>985</v>
      </c>
      <c r="D1919" s="111">
        <v>7</v>
      </c>
      <c r="E1919" s="14" t="s">
        <v>20</v>
      </c>
      <c r="F1919" s="15" t="s">
        <v>1517</v>
      </c>
      <c r="I1919" s="112">
        <v>7.6678358211053571E-4</v>
      </c>
      <c r="J1919" s="87">
        <v>7.6678358211053573E-6</v>
      </c>
      <c r="K1919" s="112">
        <v>0.28229284790364623</v>
      </c>
      <c r="L1919" s="103">
        <v>7.9500684604966258E-5</v>
      </c>
      <c r="M1919" s="113">
        <v>6.4378046333901651</v>
      </c>
      <c r="N1919" s="14">
        <v>0.5</v>
      </c>
      <c r="P1919" s="114">
        <v>1088.08157698222</v>
      </c>
      <c r="Q1919" s="114">
        <v>36.808925575403499</v>
      </c>
      <c r="R1919" s="74">
        <v>1</v>
      </c>
      <c r="S1919" s="75">
        <v>1</v>
      </c>
      <c r="T1919" s="75" t="s">
        <v>3723</v>
      </c>
      <c r="U1919" s="75">
        <v>0</v>
      </c>
      <c r="V1919" s="76" t="s">
        <v>18</v>
      </c>
      <c r="W1919" s="76" t="s">
        <v>19</v>
      </c>
      <c r="Y1919" s="77">
        <f t="shared" si="121"/>
        <v>0.28229284788806941</v>
      </c>
      <c r="Z1919" s="78">
        <f t="shared" si="122"/>
        <v>7.9500684604966258E-5</v>
      </c>
      <c r="AE1919" s="14" t="s">
        <v>2442</v>
      </c>
      <c r="AF1919" s="14">
        <f t="shared" si="119"/>
        <v>1501.0582629821413</v>
      </c>
      <c r="AG1919" s="14">
        <v>25</v>
      </c>
      <c r="AH1919" s="14">
        <f t="shared" si="120"/>
        <v>2.5645622304339444</v>
      </c>
      <c r="AU1919" s="14">
        <v>1918</v>
      </c>
      <c r="AV1919" s="14">
        <v>0</v>
      </c>
    </row>
    <row r="1920" spans="1:48" ht="15" x14ac:dyDescent="0.25">
      <c r="A1920" s="14">
        <v>1919</v>
      </c>
      <c r="B1920" s="14">
        <v>23897</v>
      </c>
      <c r="C1920" s="111" t="s">
        <v>985</v>
      </c>
      <c r="D1920" s="111">
        <v>70</v>
      </c>
      <c r="E1920" s="14" t="s">
        <v>20</v>
      </c>
      <c r="F1920" s="15" t="s">
        <v>1518</v>
      </c>
      <c r="I1920" s="112">
        <v>3.5951860735034967E-4</v>
      </c>
      <c r="J1920" s="87">
        <v>3.5951860735034968E-6</v>
      </c>
      <c r="K1920" s="112">
        <v>0.28149848651700948</v>
      </c>
      <c r="L1920" s="103">
        <v>8.0856412682091001E-5</v>
      </c>
      <c r="M1920" s="113">
        <v>-4.5445492294349243</v>
      </c>
      <c r="N1920" s="14">
        <v>0.5</v>
      </c>
      <c r="P1920" s="114">
        <v>1835.34214167767</v>
      </c>
      <c r="Q1920" s="114">
        <v>9.3253141447355592</v>
      </c>
      <c r="R1920" s="74">
        <v>1</v>
      </c>
      <c r="S1920" s="75">
        <v>1</v>
      </c>
      <c r="T1920" s="75" t="s">
        <v>3723</v>
      </c>
      <c r="U1920" s="75">
        <v>0</v>
      </c>
      <c r="V1920" s="76" t="s">
        <v>18</v>
      </c>
      <c r="W1920" s="76" t="s">
        <v>19</v>
      </c>
      <c r="Y1920" s="77">
        <f t="shared" si="121"/>
        <v>0.28149848650469028</v>
      </c>
      <c r="Z1920" s="78">
        <f t="shared" si="122"/>
        <v>8.0856412682091001E-5</v>
      </c>
      <c r="AE1920" s="14" t="s">
        <v>2442</v>
      </c>
      <c r="AF1920" s="14">
        <f t="shared" si="119"/>
        <v>2768.1751643510556</v>
      </c>
      <c r="AG1920" s="14">
        <v>25</v>
      </c>
      <c r="AH1920" s="14">
        <f t="shared" si="120"/>
        <v>-5.5106979628197967</v>
      </c>
      <c r="AU1920" s="14">
        <v>1919</v>
      </c>
      <c r="AV1920" s="14">
        <v>0</v>
      </c>
    </row>
    <row r="1921" spans="1:48" ht="15" x14ac:dyDescent="0.25">
      <c r="A1921" s="14">
        <v>1920</v>
      </c>
      <c r="B1921" s="14">
        <v>23897</v>
      </c>
      <c r="C1921" s="111" t="s">
        <v>985</v>
      </c>
      <c r="D1921" s="111">
        <v>71</v>
      </c>
      <c r="E1921" s="14" t="s">
        <v>20</v>
      </c>
      <c r="F1921" s="15" t="s">
        <v>1519</v>
      </c>
      <c r="I1921" s="112">
        <v>5.0997701287020393E-4</v>
      </c>
      <c r="J1921" s="87">
        <v>5.0997701287020395E-6</v>
      </c>
      <c r="K1921" s="112">
        <v>0.2814040794121383</v>
      </c>
      <c r="L1921" s="103">
        <v>7.7316520689665541E-5</v>
      </c>
      <c r="M1921" s="113">
        <v>-5.0842953406360358</v>
      </c>
      <c r="N1921" s="14">
        <v>0.5</v>
      </c>
      <c r="P1921" s="114">
        <v>1967.1932043183201</v>
      </c>
      <c r="Q1921" s="114">
        <v>7.0379556908601399</v>
      </c>
      <c r="R1921" s="74">
        <v>1</v>
      </c>
      <c r="S1921" s="75">
        <v>1</v>
      </c>
      <c r="T1921" s="75" t="s">
        <v>3723</v>
      </c>
      <c r="U1921" s="75">
        <v>0</v>
      </c>
      <c r="V1921" s="76" t="s">
        <v>18</v>
      </c>
      <c r="W1921" s="76" t="s">
        <v>19</v>
      </c>
      <c r="Y1921" s="77">
        <f t="shared" si="121"/>
        <v>0.28140407939340811</v>
      </c>
      <c r="Z1921" s="78">
        <f t="shared" si="122"/>
        <v>7.7316520689665541E-5</v>
      </c>
      <c r="AE1921" s="14" t="s">
        <v>2442</v>
      </c>
      <c r="AF1921" s="14">
        <f t="shared" si="119"/>
        <v>2904.2777149851122</v>
      </c>
      <c r="AG1921" s="14">
        <v>25</v>
      </c>
      <c r="AH1921" s="14">
        <f t="shared" si="120"/>
        <v>-5.9075701034088492</v>
      </c>
      <c r="AU1921" s="14">
        <v>1920</v>
      </c>
      <c r="AV1921" s="14">
        <v>0</v>
      </c>
    </row>
    <row r="1922" spans="1:48" ht="15" x14ac:dyDescent="0.25">
      <c r="A1922" s="14">
        <v>1921</v>
      </c>
      <c r="B1922" s="14">
        <v>23897</v>
      </c>
      <c r="C1922" s="111" t="s">
        <v>985</v>
      </c>
      <c r="D1922" s="111">
        <v>76</v>
      </c>
      <c r="E1922" s="14" t="s">
        <v>20</v>
      </c>
      <c r="F1922" s="15" t="s">
        <v>1520</v>
      </c>
      <c r="I1922" s="112">
        <v>4.56033284373908E-4</v>
      </c>
      <c r="J1922" s="87">
        <v>4.5603328437390803E-6</v>
      </c>
      <c r="K1922" s="112">
        <v>0.28120709136499067</v>
      </c>
      <c r="L1922" s="103">
        <v>7.0069264655560335E-5</v>
      </c>
      <c r="M1922" s="113">
        <v>3.1144969643492892</v>
      </c>
      <c r="N1922" s="14">
        <v>0.5</v>
      </c>
      <c r="P1922" s="114">
        <v>2625.8572477651401</v>
      </c>
      <c r="Q1922" s="114">
        <v>17.799755726554402</v>
      </c>
      <c r="R1922" s="74">
        <v>1</v>
      </c>
      <c r="S1922" s="75">
        <v>1</v>
      </c>
      <c r="T1922" s="75" t="s">
        <v>3723</v>
      </c>
      <c r="U1922" s="75">
        <v>0</v>
      </c>
      <c r="V1922" s="76" t="s">
        <v>18</v>
      </c>
      <c r="W1922" s="76" t="s">
        <v>19</v>
      </c>
      <c r="Y1922" s="77">
        <f t="shared" si="121"/>
        <v>0.28120709134263377</v>
      </c>
      <c r="Z1922" s="78">
        <f t="shared" si="122"/>
        <v>7.0069264655560335E-5</v>
      </c>
      <c r="AE1922" s="14" t="s">
        <v>2442</v>
      </c>
      <c r="AF1922" s="14">
        <f t="shared" si="119"/>
        <v>2922.2329348037711</v>
      </c>
      <c r="AG1922" s="14">
        <v>25</v>
      </c>
      <c r="AH1922" s="14">
        <f t="shared" si="120"/>
        <v>0.12095365025683019</v>
      </c>
      <c r="AU1922" s="14">
        <v>1921</v>
      </c>
      <c r="AV1922" s="14">
        <v>0</v>
      </c>
    </row>
    <row r="1923" spans="1:48" ht="15" x14ac:dyDescent="0.25">
      <c r="A1923" s="14">
        <v>1922</v>
      </c>
      <c r="B1923" s="14">
        <v>23897</v>
      </c>
      <c r="C1923" s="111" t="s">
        <v>985</v>
      </c>
      <c r="D1923" s="111">
        <v>77</v>
      </c>
      <c r="E1923" s="14" t="s">
        <v>20</v>
      </c>
      <c r="F1923" s="15" t="s">
        <v>1521</v>
      </c>
      <c r="I1923" s="112">
        <v>5.7750542798998619E-4</v>
      </c>
      <c r="J1923" s="87">
        <v>5.7750542798998622E-6</v>
      </c>
      <c r="K1923" s="112">
        <v>0.28221684744816478</v>
      </c>
      <c r="L1923" s="103">
        <v>6.8705249499882763E-5</v>
      </c>
      <c r="M1923" s="113">
        <v>8.2421848738212233</v>
      </c>
      <c r="N1923" s="14">
        <v>0.5</v>
      </c>
      <c r="P1923" s="114">
        <v>1283.4649880213799</v>
      </c>
      <c r="Q1923" s="114">
        <v>87.195229281051397</v>
      </c>
      <c r="R1923" s="74">
        <v>1</v>
      </c>
      <c r="S1923" s="75">
        <v>1</v>
      </c>
      <c r="T1923" s="75" t="s">
        <v>3723</v>
      </c>
      <c r="U1923" s="75">
        <v>0</v>
      </c>
      <c r="V1923" s="76" t="s">
        <v>18</v>
      </c>
      <c r="W1923" s="76" t="s">
        <v>19</v>
      </c>
      <c r="Y1923" s="77">
        <f t="shared" si="121"/>
        <v>0.2822168474343264</v>
      </c>
      <c r="Z1923" s="78">
        <f t="shared" si="122"/>
        <v>6.8705249499882763E-5</v>
      </c>
      <c r="AE1923" s="14" t="s">
        <v>2442</v>
      </c>
      <c r="AF1923" s="14">
        <f t="shared" ref="AF1923:AF1986" si="123">LN((K1923-(EXP(0.00000000001867*P1923*1000000)-1)*(I1923-0.015)-0.28325)/(0.015-0.0384)+1)/0.00000000001867/1000000</f>
        <v>1541.8351767943113</v>
      </c>
      <c r="AG1923" s="14">
        <v>25</v>
      </c>
      <c r="AH1923" s="14">
        <f t="shared" ref="AH1923:AH1986" si="124">(M1923-2.95)/1.36</f>
        <v>3.8913124072214873</v>
      </c>
      <c r="AU1923" s="14">
        <v>1922</v>
      </c>
      <c r="AV1923" s="14">
        <v>0</v>
      </c>
    </row>
    <row r="1924" spans="1:48" ht="15" x14ac:dyDescent="0.25">
      <c r="A1924" s="14">
        <v>1923</v>
      </c>
      <c r="B1924" s="14">
        <v>23897</v>
      </c>
      <c r="C1924" s="111" t="s">
        <v>985</v>
      </c>
      <c r="D1924" s="111">
        <v>79</v>
      </c>
      <c r="E1924" s="14" t="s">
        <v>20</v>
      </c>
      <c r="F1924" s="15" t="s">
        <v>1522</v>
      </c>
      <c r="I1924" s="112">
        <v>5.5932859960834279E-4</v>
      </c>
      <c r="J1924" s="87">
        <v>5.5932859960834284E-6</v>
      </c>
      <c r="K1924" s="112">
        <v>0.28203571325930882</v>
      </c>
      <c r="L1924" s="103">
        <v>8.0973606232140834E-5</v>
      </c>
      <c r="M1924" s="113">
        <v>-2.5264476780118006</v>
      </c>
      <c r="N1924" s="14">
        <v>0.5</v>
      </c>
      <c r="P1924" s="114">
        <v>1087.98202562919</v>
      </c>
      <c r="Q1924" s="114">
        <v>60.095599618634999</v>
      </c>
      <c r="R1924" s="74">
        <v>1</v>
      </c>
      <c r="S1924" s="75">
        <v>1</v>
      </c>
      <c r="T1924" s="75" t="s">
        <v>3723</v>
      </c>
      <c r="U1924" s="75">
        <v>0</v>
      </c>
      <c r="V1924" s="76" t="s">
        <v>18</v>
      </c>
      <c r="W1924" s="76" t="s">
        <v>19</v>
      </c>
      <c r="Y1924" s="77">
        <f t="shared" si="121"/>
        <v>0.28203571324794741</v>
      </c>
      <c r="Z1924" s="78">
        <f t="shared" si="122"/>
        <v>8.0973606232140834E-5</v>
      </c>
      <c r="AE1924" s="14" t="s">
        <v>2442</v>
      </c>
      <c r="AF1924" s="14">
        <f t="shared" si="123"/>
        <v>2061.0136606061333</v>
      </c>
      <c r="AG1924" s="14">
        <v>25</v>
      </c>
      <c r="AH1924" s="14">
        <f t="shared" si="124"/>
        <v>-4.0267997632439707</v>
      </c>
      <c r="AU1924" s="14">
        <v>1923</v>
      </c>
      <c r="AV1924" s="14">
        <v>0</v>
      </c>
    </row>
    <row r="1925" spans="1:48" ht="15" x14ac:dyDescent="0.25">
      <c r="A1925" s="14">
        <v>1924</v>
      </c>
      <c r="B1925" s="14">
        <v>23897</v>
      </c>
      <c r="C1925" s="111" t="s">
        <v>985</v>
      </c>
      <c r="D1925" s="111">
        <v>8</v>
      </c>
      <c r="E1925" s="14" t="s">
        <v>20</v>
      </c>
      <c r="F1925" s="15" t="s">
        <v>1523</v>
      </c>
      <c r="I1925" s="112">
        <v>1.2285563814589077E-3</v>
      </c>
      <c r="J1925" s="87">
        <v>1.2285563814589077E-5</v>
      </c>
      <c r="K1925" s="112">
        <v>0.2821437249347537</v>
      </c>
      <c r="L1925" s="103">
        <v>5.9287875966932247E-5</v>
      </c>
      <c r="M1925" s="113">
        <v>2.6541691828896319</v>
      </c>
      <c r="N1925" s="14">
        <v>0.5</v>
      </c>
      <c r="P1925" s="114">
        <v>1171.8406880436</v>
      </c>
      <c r="Q1925" s="114">
        <v>35.479921112910503</v>
      </c>
      <c r="R1925" s="74">
        <v>1</v>
      </c>
      <c r="S1925" s="75">
        <v>1</v>
      </c>
      <c r="T1925" s="75" t="s">
        <v>3723</v>
      </c>
      <c r="U1925" s="75">
        <v>0</v>
      </c>
      <c r="V1925" s="76" t="s">
        <v>18</v>
      </c>
      <c r="W1925" s="76" t="s">
        <v>19</v>
      </c>
      <c r="Y1925" s="77">
        <f t="shared" si="121"/>
        <v>0.28214372490787504</v>
      </c>
      <c r="Z1925" s="78">
        <f t="shared" si="122"/>
        <v>5.9287875966932247E-5</v>
      </c>
      <c r="AE1925" s="14" t="s">
        <v>2442</v>
      </c>
      <c r="AF1925" s="14">
        <f t="shared" si="123"/>
        <v>1804.24159107316</v>
      </c>
      <c r="AG1925" s="14">
        <v>25</v>
      </c>
      <c r="AH1925" s="14">
        <f t="shared" si="124"/>
        <v>-0.21752265963997666</v>
      </c>
      <c r="AU1925" s="14">
        <v>1924</v>
      </c>
      <c r="AV1925" s="14">
        <v>0</v>
      </c>
    </row>
    <row r="1926" spans="1:48" ht="15" x14ac:dyDescent="0.25">
      <c r="A1926" s="14">
        <v>1925</v>
      </c>
      <c r="B1926" s="14">
        <v>23897</v>
      </c>
      <c r="C1926" s="111" t="s">
        <v>985</v>
      </c>
      <c r="D1926" s="111">
        <v>80</v>
      </c>
      <c r="E1926" s="14" t="s">
        <v>20</v>
      </c>
      <c r="F1926" s="15" t="s">
        <v>1524</v>
      </c>
      <c r="I1926" s="112">
        <v>9.2757658520263586E-4</v>
      </c>
      <c r="J1926" s="87">
        <v>9.2757658520263584E-6</v>
      </c>
      <c r="K1926" s="112">
        <v>0.2820988588727919</v>
      </c>
      <c r="L1926" s="103">
        <v>6.3691612394615524E-5</v>
      </c>
      <c r="M1926" s="113">
        <v>0.94580581946113185</v>
      </c>
      <c r="N1926" s="14">
        <v>0.5</v>
      </c>
      <c r="P1926" s="114">
        <v>1155.95851994433</v>
      </c>
      <c r="Q1926" s="114">
        <v>62.481463242875101</v>
      </c>
      <c r="R1926" s="74">
        <v>1</v>
      </c>
      <c r="S1926" s="75">
        <v>1</v>
      </c>
      <c r="T1926" s="75" t="s">
        <v>3723</v>
      </c>
      <c r="U1926" s="75">
        <v>0</v>
      </c>
      <c r="V1926" s="76" t="s">
        <v>18</v>
      </c>
      <c r="W1926" s="76" t="s">
        <v>19</v>
      </c>
      <c r="Y1926" s="77">
        <f t="shared" si="121"/>
        <v>0.28209885885277319</v>
      </c>
      <c r="Z1926" s="78">
        <f t="shared" si="122"/>
        <v>6.3691612394615524E-5</v>
      </c>
      <c r="AE1926" s="14" t="s">
        <v>2442</v>
      </c>
      <c r="AF1926" s="14">
        <f t="shared" si="123"/>
        <v>1898.1582717520537</v>
      </c>
      <c r="AG1926" s="14">
        <v>25</v>
      </c>
      <c r="AH1926" s="14">
        <f t="shared" si="124"/>
        <v>-1.4736721915726971</v>
      </c>
      <c r="AU1926" s="14">
        <v>1925</v>
      </c>
      <c r="AV1926" s="14">
        <v>0</v>
      </c>
    </row>
    <row r="1927" spans="1:48" ht="15" x14ac:dyDescent="0.25">
      <c r="A1927" s="14">
        <v>1926</v>
      </c>
      <c r="B1927" s="14">
        <v>23897</v>
      </c>
      <c r="C1927" s="111" t="s">
        <v>985</v>
      </c>
      <c r="D1927" s="111">
        <v>83</v>
      </c>
      <c r="E1927" s="14" t="s">
        <v>20</v>
      </c>
      <c r="F1927" s="15" t="s">
        <v>1525</v>
      </c>
      <c r="I1927" s="112">
        <v>4.1394210104684736E-4</v>
      </c>
      <c r="J1927" s="87">
        <v>4.1394210104684739E-6</v>
      </c>
      <c r="K1927" s="112">
        <v>0.28218755800940676</v>
      </c>
      <c r="L1927" s="103">
        <v>5.8389650418564683E-5</v>
      </c>
      <c r="M1927" s="113">
        <v>4.1286526764583442</v>
      </c>
      <c r="N1927" s="14">
        <v>0.5</v>
      </c>
      <c r="P1927" s="114">
        <v>1140.4010640876199</v>
      </c>
      <c r="Q1927" s="114">
        <v>170.580040439594</v>
      </c>
      <c r="R1927" s="74">
        <v>1</v>
      </c>
      <c r="S1927" s="75">
        <v>1</v>
      </c>
      <c r="T1927" s="75" t="s">
        <v>3723</v>
      </c>
      <c r="U1927" s="75">
        <v>0</v>
      </c>
      <c r="V1927" s="76" t="s">
        <v>18</v>
      </c>
      <c r="W1927" s="76" t="s">
        <v>19</v>
      </c>
      <c r="Y1927" s="77">
        <f t="shared" si="121"/>
        <v>0.28218755800059342</v>
      </c>
      <c r="Z1927" s="78">
        <f t="shared" si="122"/>
        <v>5.8389650418564683E-5</v>
      </c>
      <c r="AE1927" s="14" t="s">
        <v>2442</v>
      </c>
      <c r="AF1927" s="14">
        <f t="shared" si="123"/>
        <v>1686.5869606771059</v>
      </c>
      <c r="AG1927" s="14">
        <v>25</v>
      </c>
      <c r="AH1927" s="14">
        <f t="shared" si="124"/>
        <v>0.86665637974878229</v>
      </c>
      <c r="AU1927" s="14">
        <v>1926</v>
      </c>
      <c r="AV1927" s="14">
        <v>0</v>
      </c>
    </row>
    <row r="1928" spans="1:48" ht="15" x14ac:dyDescent="0.25">
      <c r="A1928" s="14">
        <v>1927</v>
      </c>
      <c r="B1928" s="14">
        <v>23897</v>
      </c>
      <c r="C1928" s="111" t="s">
        <v>985</v>
      </c>
      <c r="D1928" s="111">
        <v>87</v>
      </c>
      <c r="E1928" s="14" t="s">
        <v>20</v>
      </c>
      <c r="F1928" s="15" t="s">
        <v>1526</v>
      </c>
      <c r="I1928" s="112">
        <v>6.8304979374977318E-4</v>
      </c>
      <c r="J1928" s="87">
        <v>6.8304979374977323E-6</v>
      </c>
      <c r="K1928" s="112">
        <v>0.28209935292098498</v>
      </c>
      <c r="L1928" s="103">
        <v>6.6584778617398934E-5</v>
      </c>
      <c r="M1928" s="113">
        <v>-1.2493427008841707</v>
      </c>
      <c r="N1928" s="14">
        <v>0.5</v>
      </c>
      <c r="P1928" s="114">
        <v>1047.9131198615601</v>
      </c>
      <c r="Q1928" s="114">
        <v>61.0447149666633</v>
      </c>
      <c r="R1928" s="74">
        <v>1</v>
      </c>
      <c r="S1928" s="75">
        <v>1</v>
      </c>
      <c r="T1928" s="75" t="s">
        <v>3723</v>
      </c>
      <c r="U1928" s="75">
        <v>0</v>
      </c>
      <c r="V1928" s="76" t="s">
        <v>18</v>
      </c>
      <c r="W1928" s="76" t="s">
        <v>19</v>
      </c>
      <c r="Y1928" s="77">
        <f t="shared" si="121"/>
        <v>0.28209935290762145</v>
      </c>
      <c r="Z1928" s="78">
        <f t="shared" si="122"/>
        <v>6.6584778617398934E-5</v>
      </c>
      <c r="AE1928" s="14" t="s">
        <v>2442</v>
      </c>
      <c r="AF1928" s="14">
        <f t="shared" si="123"/>
        <v>1950.3861635922292</v>
      </c>
      <c r="AG1928" s="14">
        <v>25</v>
      </c>
      <c r="AH1928" s="14">
        <f t="shared" si="124"/>
        <v>-3.087751985944243</v>
      </c>
      <c r="AU1928" s="14">
        <v>1927</v>
      </c>
      <c r="AV1928" s="14">
        <v>0</v>
      </c>
    </row>
    <row r="1929" spans="1:48" ht="15" x14ac:dyDescent="0.25">
      <c r="A1929" s="14">
        <v>1928</v>
      </c>
      <c r="B1929" s="14">
        <v>23897</v>
      </c>
      <c r="C1929" s="111" t="s">
        <v>985</v>
      </c>
      <c r="D1929" s="111">
        <v>9</v>
      </c>
      <c r="E1929" s="14" t="s">
        <v>20</v>
      </c>
      <c r="F1929" s="15" t="s">
        <v>1527</v>
      </c>
      <c r="I1929" s="112">
        <v>8.0002379066490504E-4</v>
      </c>
      <c r="J1929" s="87">
        <v>8.0002379066490502E-6</v>
      </c>
      <c r="K1929" s="112">
        <v>0.28158273677135504</v>
      </c>
      <c r="L1929" s="103">
        <v>5.9659444510461675E-5</v>
      </c>
      <c r="M1929" s="113">
        <v>-2.1655257236430359</v>
      </c>
      <c r="N1929" s="14">
        <v>0.5</v>
      </c>
      <c r="P1929" s="114">
        <v>1832.4538573710799</v>
      </c>
      <c r="Q1929" s="114">
        <v>4.2118287310660198</v>
      </c>
      <c r="R1929" s="74">
        <v>1</v>
      </c>
      <c r="S1929" s="75">
        <v>1</v>
      </c>
      <c r="T1929" s="75" t="s">
        <v>3723</v>
      </c>
      <c r="U1929" s="75">
        <v>0</v>
      </c>
      <c r="V1929" s="76" t="s">
        <v>18</v>
      </c>
      <c r="W1929" s="76" t="s">
        <v>19</v>
      </c>
      <c r="Y1929" s="77">
        <f t="shared" si="121"/>
        <v>0.28158273674398471</v>
      </c>
      <c r="Z1929" s="78">
        <f t="shared" si="122"/>
        <v>5.9659444510461675E-5</v>
      </c>
      <c r="AE1929" s="14" t="s">
        <v>2442</v>
      </c>
      <c r="AF1929" s="14">
        <f t="shared" si="123"/>
        <v>2619.9386005276806</v>
      </c>
      <c r="AG1929" s="14">
        <v>25</v>
      </c>
      <c r="AH1929" s="14">
        <f t="shared" si="124"/>
        <v>-3.7614159732669381</v>
      </c>
      <c r="AU1929" s="14">
        <v>1928</v>
      </c>
      <c r="AV1929" s="14">
        <v>0</v>
      </c>
    </row>
    <row r="1930" spans="1:48" ht="15" x14ac:dyDescent="0.25">
      <c r="A1930" s="14">
        <v>1929</v>
      </c>
      <c r="B1930" s="14">
        <v>23897</v>
      </c>
      <c r="C1930" s="111" t="s">
        <v>985</v>
      </c>
      <c r="D1930" s="111">
        <v>91</v>
      </c>
      <c r="E1930" s="14" t="s">
        <v>20</v>
      </c>
      <c r="F1930" s="15" t="s">
        <v>1528</v>
      </c>
      <c r="I1930" s="112">
        <v>5.3726691069953174E-4</v>
      </c>
      <c r="J1930" s="87">
        <v>5.3726691069953177E-6</v>
      </c>
      <c r="K1930" s="112">
        <v>0.28195437170966475</v>
      </c>
      <c r="L1930" s="103">
        <v>3.00585321401528E-5</v>
      </c>
      <c r="M1930" s="113">
        <v>-1.7266173473473589</v>
      </c>
      <c r="N1930" s="14">
        <v>0.5</v>
      </c>
      <c r="P1930" s="114">
        <v>1251.5830735956399</v>
      </c>
      <c r="Q1930" s="114">
        <v>31.008321756714199</v>
      </c>
      <c r="R1930" s="74">
        <v>1</v>
      </c>
      <c r="S1930" s="75">
        <v>1</v>
      </c>
      <c r="T1930" s="75" t="s">
        <v>3723</v>
      </c>
      <c r="U1930" s="75">
        <v>0</v>
      </c>
      <c r="V1930" s="76" t="s">
        <v>18</v>
      </c>
      <c r="W1930" s="76" t="s">
        <v>19</v>
      </c>
      <c r="Y1930" s="77">
        <f t="shared" si="121"/>
        <v>0.28195437169711041</v>
      </c>
      <c r="Z1930" s="78">
        <f t="shared" si="122"/>
        <v>3.00585321401528E-5</v>
      </c>
      <c r="AE1930" s="14" t="s">
        <v>2442</v>
      </c>
      <c r="AF1930" s="14">
        <f t="shared" si="123"/>
        <v>2139.6710980879534</v>
      </c>
      <c r="AG1930" s="14">
        <v>25</v>
      </c>
      <c r="AH1930" s="14">
        <f t="shared" si="124"/>
        <v>-3.4386892259907049</v>
      </c>
      <c r="AU1930" s="14">
        <v>1929</v>
      </c>
      <c r="AV1930" s="14">
        <v>0</v>
      </c>
    </row>
    <row r="1931" spans="1:48" ht="15" x14ac:dyDescent="0.25">
      <c r="A1931" s="14">
        <v>1930</v>
      </c>
      <c r="B1931" s="14">
        <v>23897</v>
      </c>
      <c r="C1931" s="111" t="s">
        <v>985</v>
      </c>
      <c r="D1931" s="111">
        <v>92</v>
      </c>
      <c r="E1931" s="14" t="s">
        <v>20</v>
      </c>
      <c r="F1931" s="15" t="s">
        <v>1529</v>
      </c>
      <c r="I1931" s="112">
        <v>5.4644548003324916E-4</v>
      </c>
      <c r="J1931" s="87">
        <v>5.4644548003324921E-6</v>
      </c>
      <c r="K1931" s="112">
        <v>0.28211101152872181</v>
      </c>
      <c r="L1931" s="103">
        <v>5.3381386677811999E-5</v>
      </c>
      <c r="M1931" s="113">
        <v>2.0964239403409302</v>
      </c>
      <c r="N1931" s="14">
        <v>0.5</v>
      </c>
      <c r="P1931" s="114">
        <v>1175.4970924807301</v>
      </c>
      <c r="Q1931" s="114">
        <v>71.3073657473807</v>
      </c>
      <c r="R1931" s="74">
        <v>1</v>
      </c>
      <c r="S1931" s="75">
        <v>1</v>
      </c>
      <c r="T1931" s="75" t="s">
        <v>3723</v>
      </c>
      <c r="U1931" s="75">
        <v>0</v>
      </c>
      <c r="V1931" s="76" t="s">
        <v>18</v>
      </c>
      <c r="W1931" s="76" t="s">
        <v>19</v>
      </c>
      <c r="Y1931" s="77">
        <f t="shared" si="121"/>
        <v>0.28211101151672924</v>
      </c>
      <c r="Z1931" s="78">
        <f t="shared" si="122"/>
        <v>5.3381386677811999E-5</v>
      </c>
      <c r="AE1931" s="14" t="s">
        <v>2442</v>
      </c>
      <c r="AF1931" s="14">
        <f t="shared" si="123"/>
        <v>1841.0049123063</v>
      </c>
      <c r="AG1931" s="14">
        <v>25</v>
      </c>
      <c r="AH1931" s="14">
        <f t="shared" si="124"/>
        <v>-0.62762945563166905</v>
      </c>
      <c r="AU1931" s="14">
        <v>1930</v>
      </c>
      <c r="AV1931" s="14">
        <v>0</v>
      </c>
    </row>
    <row r="1932" spans="1:48" ht="15" x14ac:dyDescent="0.25">
      <c r="A1932" s="14">
        <v>1931</v>
      </c>
      <c r="B1932" s="14">
        <v>23897</v>
      </c>
      <c r="C1932" s="111" t="s">
        <v>985</v>
      </c>
      <c r="D1932" s="111">
        <v>93</v>
      </c>
      <c r="E1932" s="14" t="s">
        <v>20</v>
      </c>
      <c r="F1932" s="15" t="s">
        <v>1530</v>
      </c>
      <c r="I1932" s="112">
        <v>2.8684955548469306E-4</v>
      </c>
      <c r="J1932" s="87">
        <v>2.8684955548469308E-6</v>
      </c>
      <c r="K1932" s="112">
        <v>0.28224251906066666</v>
      </c>
      <c r="L1932" s="103">
        <v>6.7294539431834999E-5</v>
      </c>
      <c r="M1932" s="113">
        <v>4.7777308655061468</v>
      </c>
      <c r="N1932" s="14">
        <v>0.5</v>
      </c>
      <c r="P1932" s="114">
        <v>1078.39483276487</v>
      </c>
      <c r="Q1932" s="114">
        <v>45.850261840685299</v>
      </c>
      <c r="R1932" s="74">
        <v>1</v>
      </c>
      <c r="S1932" s="75">
        <v>1</v>
      </c>
      <c r="T1932" s="75" t="s">
        <v>3723</v>
      </c>
      <c r="U1932" s="75">
        <v>0</v>
      </c>
      <c r="V1932" s="76" t="s">
        <v>18</v>
      </c>
      <c r="W1932" s="76" t="s">
        <v>19</v>
      </c>
      <c r="Y1932" s="77">
        <f t="shared" si="121"/>
        <v>0.28224251905489134</v>
      </c>
      <c r="Z1932" s="78">
        <f t="shared" si="122"/>
        <v>6.7294539431834999E-5</v>
      </c>
      <c r="AE1932" s="14" t="s">
        <v>2442</v>
      </c>
      <c r="AF1932" s="14">
        <f t="shared" si="123"/>
        <v>1597.1112069675712</v>
      </c>
      <c r="AG1932" s="14">
        <v>25</v>
      </c>
      <c r="AH1932" s="14">
        <f t="shared" si="124"/>
        <v>1.3439197540486372</v>
      </c>
      <c r="AU1932" s="14">
        <v>1931</v>
      </c>
      <c r="AV1932" s="14">
        <v>0</v>
      </c>
    </row>
    <row r="1933" spans="1:48" ht="15" x14ac:dyDescent="0.25">
      <c r="A1933" s="14">
        <v>1932</v>
      </c>
      <c r="B1933" s="14">
        <v>23897</v>
      </c>
      <c r="C1933" s="111" t="s">
        <v>985</v>
      </c>
      <c r="D1933" s="111">
        <v>94</v>
      </c>
      <c r="E1933" s="14" t="s">
        <v>20</v>
      </c>
      <c r="F1933" s="15" t="s">
        <v>1531</v>
      </c>
      <c r="I1933" s="112">
        <v>4.9076909983123568E-4</v>
      </c>
      <c r="J1933" s="87">
        <v>4.9076909983123572E-6</v>
      </c>
      <c r="K1933" s="112">
        <v>0.28176002993323634</v>
      </c>
      <c r="L1933" s="103">
        <v>4.32644723489349E-5</v>
      </c>
      <c r="M1933" s="113">
        <v>3.376590084822606</v>
      </c>
      <c r="N1933" s="14">
        <v>0.5</v>
      </c>
      <c r="P1933" s="114">
        <v>1782.37921010628</v>
      </c>
      <c r="Q1933" s="114">
        <v>9.5373882811998101</v>
      </c>
      <c r="R1933" s="74">
        <v>1</v>
      </c>
      <c r="S1933" s="75">
        <v>1</v>
      </c>
      <c r="T1933" s="75" t="s">
        <v>3723</v>
      </c>
      <c r="U1933" s="75">
        <v>0</v>
      </c>
      <c r="V1933" s="76" t="s">
        <v>18</v>
      </c>
      <c r="W1933" s="76" t="s">
        <v>19</v>
      </c>
      <c r="Y1933" s="77">
        <f t="shared" si="121"/>
        <v>0.28176002991690502</v>
      </c>
      <c r="Z1933" s="78">
        <f t="shared" si="122"/>
        <v>4.32644723489349E-5</v>
      </c>
      <c r="AE1933" s="14" t="s">
        <v>2442</v>
      </c>
      <c r="AF1933" s="14">
        <f t="shared" si="123"/>
        <v>2239.2640013644109</v>
      </c>
      <c r="AG1933" s="14">
        <v>25</v>
      </c>
      <c r="AH1933" s="14">
        <f t="shared" si="124"/>
        <v>0.31366918001662192</v>
      </c>
      <c r="AU1933" s="14">
        <v>1932</v>
      </c>
      <c r="AV1933" s="14">
        <v>0</v>
      </c>
    </row>
    <row r="1934" spans="1:48" ht="15" x14ac:dyDescent="0.25">
      <c r="A1934" s="14">
        <v>1933</v>
      </c>
      <c r="B1934" s="14">
        <v>23897</v>
      </c>
      <c r="C1934" s="111" t="s">
        <v>985</v>
      </c>
      <c r="D1934" s="111">
        <v>95</v>
      </c>
      <c r="E1934" s="14" t="s">
        <v>20</v>
      </c>
      <c r="F1934" s="15" t="s">
        <v>1532</v>
      </c>
      <c r="I1934" s="112">
        <v>6.3891735182695182E-4</v>
      </c>
      <c r="J1934" s="87">
        <v>6.3891735182695187E-6</v>
      </c>
      <c r="K1934" s="112">
        <v>0.28113052112435849</v>
      </c>
      <c r="L1934" s="103">
        <v>7.8127243959454518E-5</v>
      </c>
      <c r="M1934" s="113">
        <v>2.112045483833036</v>
      </c>
      <c r="N1934" s="14">
        <v>0.5</v>
      </c>
      <c r="P1934" s="114">
        <v>2714.8270047752799</v>
      </c>
      <c r="Q1934" s="114">
        <v>6.6764578442450802</v>
      </c>
      <c r="R1934" s="74">
        <v>1</v>
      </c>
      <c r="S1934" s="75">
        <v>1</v>
      </c>
      <c r="T1934" s="75" t="s">
        <v>3723</v>
      </c>
      <c r="U1934" s="75">
        <v>0</v>
      </c>
      <c r="V1934" s="76" t="s">
        <v>18</v>
      </c>
      <c r="W1934" s="76" t="s">
        <v>19</v>
      </c>
      <c r="Y1934" s="77">
        <f t="shared" si="121"/>
        <v>0.28113052109197445</v>
      </c>
      <c r="Z1934" s="78">
        <f t="shared" si="122"/>
        <v>7.8127243959454518E-5</v>
      </c>
      <c r="AE1934" s="14" t="s">
        <v>2442</v>
      </c>
      <c r="AF1934" s="14">
        <f t="shared" si="123"/>
        <v>3053.6031310340454</v>
      </c>
      <c r="AG1934" s="14">
        <v>25</v>
      </c>
      <c r="AH1934" s="14">
        <f t="shared" si="124"/>
        <v>-0.61614302659335596</v>
      </c>
      <c r="AU1934" s="14">
        <v>1933</v>
      </c>
      <c r="AV1934" s="14">
        <v>0</v>
      </c>
    </row>
    <row r="1935" spans="1:48" ht="15" x14ac:dyDescent="0.25">
      <c r="A1935" s="14">
        <v>1934</v>
      </c>
      <c r="B1935" s="14">
        <v>23897</v>
      </c>
      <c r="C1935" s="111" t="s">
        <v>985</v>
      </c>
      <c r="D1935" s="111">
        <v>96</v>
      </c>
      <c r="E1935" s="14" t="s">
        <v>20</v>
      </c>
      <c r="F1935" s="15" t="s">
        <v>1533</v>
      </c>
      <c r="I1935" s="112">
        <v>5.1333322963284911E-5</v>
      </c>
      <c r="J1935" s="87">
        <v>5.1333322963284909E-7</v>
      </c>
      <c r="K1935" s="112">
        <v>0.28219808938749202</v>
      </c>
      <c r="L1935" s="103">
        <v>1.4938329349366321E-4</v>
      </c>
      <c r="M1935" s="113">
        <v>2.987328080981122</v>
      </c>
      <c r="N1935" s="14">
        <v>0.5</v>
      </c>
      <c r="P1935" s="114">
        <v>1060.6812304309201</v>
      </c>
      <c r="Q1935" s="114">
        <v>19.9476913020486</v>
      </c>
      <c r="R1935" s="74">
        <v>1</v>
      </c>
      <c r="S1935" s="75">
        <v>1</v>
      </c>
      <c r="T1935" s="75" t="s">
        <v>3723</v>
      </c>
      <c r="U1935" s="75">
        <v>0</v>
      </c>
      <c r="V1935" s="76" t="s">
        <v>18</v>
      </c>
      <c r="W1935" s="76" t="s">
        <v>19</v>
      </c>
      <c r="Y1935" s="77">
        <f t="shared" si="121"/>
        <v>0.28219808938647545</v>
      </c>
      <c r="Z1935" s="78">
        <f t="shared" si="122"/>
        <v>1.4938329349366321E-4</v>
      </c>
      <c r="AE1935" s="14" t="s">
        <v>2442</v>
      </c>
      <c r="AF1935" s="14">
        <f t="shared" si="123"/>
        <v>1696.2931395851738</v>
      </c>
      <c r="AG1935" s="14">
        <v>25</v>
      </c>
      <c r="AH1935" s="14">
        <f t="shared" si="124"/>
        <v>2.7447118368471937E-2</v>
      </c>
      <c r="AU1935" s="14">
        <v>1934</v>
      </c>
      <c r="AV1935" s="14">
        <v>0</v>
      </c>
    </row>
    <row r="1936" spans="1:48" ht="15" x14ac:dyDescent="0.25">
      <c r="A1936" s="14">
        <v>1935</v>
      </c>
      <c r="B1936" s="14">
        <v>23897</v>
      </c>
      <c r="C1936" s="111" t="s">
        <v>985</v>
      </c>
      <c r="D1936" s="111">
        <v>97</v>
      </c>
      <c r="E1936" s="14" t="s">
        <v>20</v>
      </c>
      <c r="F1936" s="15" t="s">
        <v>1534</v>
      </c>
      <c r="I1936" s="112">
        <v>5.2723294354700548E-4</v>
      </c>
      <c r="J1936" s="87">
        <v>5.2723294354700546E-6</v>
      </c>
      <c r="K1936" s="112">
        <v>0.28212143366240761</v>
      </c>
      <c r="L1936" s="103">
        <v>7.3740788543382726E-5</v>
      </c>
      <c r="M1936" s="113">
        <v>2.7497073863336219</v>
      </c>
      <c r="N1936" s="14">
        <v>0.5</v>
      </c>
      <c r="P1936" s="114">
        <v>1186.9613113702001</v>
      </c>
      <c r="Q1936" s="114">
        <v>41.859235724557301</v>
      </c>
      <c r="R1936" s="74">
        <v>1</v>
      </c>
      <c r="S1936" s="75">
        <v>1</v>
      </c>
      <c r="T1936" s="75" t="s">
        <v>3723</v>
      </c>
      <c r="U1936" s="75">
        <v>0</v>
      </c>
      <c r="V1936" s="76" t="s">
        <v>18</v>
      </c>
      <c r="W1936" s="76" t="s">
        <v>19</v>
      </c>
      <c r="Y1936" s="77">
        <f t="shared" si="121"/>
        <v>0.28212143365072384</v>
      </c>
      <c r="Z1936" s="78">
        <f t="shared" si="122"/>
        <v>7.3740788543382726E-5</v>
      </c>
      <c r="AE1936" s="14" t="s">
        <v>2442</v>
      </c>
      <c r="AF1936" s="14">
        <f t="shared" si="123"/>
        <v>1809.999450765785</v>
      </c>
      <c r="AG1936" s="14">
        <v>25</v>
      </c>
      <c r="AH1936" s="14">
        <f t="shared" si="124"/>
        <v>-0.14727398063704286</v>
      </c>
      <c r="AU1936" s="14">
        <v>1935</v>
      </c>
      <c r="AV1936" s="14">
        <v>0</v>
      </c>
    </row>
    <row r="1937" spans="1:48" ht="15" x14ac:dyDescent="0.25">
      <c r="A1937" s="14">
        <v>1936</v>
      </c>
      <c r="B1937" s="14">
        <v>23897</v>
      </c>
      <c r="C1937" s="111" t="s">
        <v>985</v>
      </c>
      <c r="D1937" s="111">
        <v>98</v>
      </c>
      <c r="E1937" s="14" t="s">
        <v>20</v>
      </c>
      <c r="F1937" s="15" t="s">
        <v>1535</v>
      </c>
      <c r="I1937" s="112">
        <v>5.4428311458147409E-4</v>
      </c>
      <c r="J1937" s="87">
        <v>5.4428311458147411E-6</v>
      </c>
      <c r="K1937" s="112">
        <v>0.28231669706188744</v>
      </c>
      <c r="L1937" s="103">
        <v>5.6979118520055503E-5</v>
      </c>
      <c r="M1937" s="113">
        <v>7.2886986371578644</v>
      </c>
      <c r="N1937" s="14">
        <v>0.5</v>
      </c>
      <c r="P1937" s="114">
        <v>1081.3673292795299</v>
      </c>
      <c r="Q1937" s="114">
        <v>19.086780636732001</v>
      </c>
      <c r="R1937" s="74">
        <v>1</v>
      </c>
      <c r="S1937" s="75">
        <v>1</v>
      </c>
      <c r="T1937" s="75" t="s">
        <v>3723</v>
      </c>
      <c r="U1937" s="75">
        <v>0</v>
      </c>
      <c r="V1937" s="76" t="s">
        <v>18</v>
      </c>
      <c r="W1937" s="76" t="s">
        <v>19</v>
      </c>
      <c r="Y1937" s="77">
        <f t="shared" si="121"/>
        <v>0.28231669705089885</v>
      </c>
      <c r="Z1937" s="78">
        <f t="shared" si="122"/>
        <v>5.6979118520055503E-5</v>
      </c>
      <c r="AE1937" s="14" t="s">
        <v>2442</v>
      </c>
      <c r="AF1937" s="14">
        <f t="shared" si="123"/>
        <v>1441.8969232890411</v>
      </c>
      <c r="AG1937" s="14">
        <v>25</v>
      </c>
      <c r="AH1937" s="14">
        <f t="shared" si="124"/>
        <v>3.1902195861454881</v>
      </c>
      <c r="AU1937" s="14">
        <v>1936</v>
      </c>
      <c r="AV1937" s="14">
        <v>0</v>
      </c>
    </row>
    <row r="1938" spans="1:48" ht="15" x14ac:dyDescent="0.25">
      <c r="A1938" s="14">
        <v>1937</v>
      </c>
      <c r="B1938" s="14">
        <v>23897</v>
      </c>
      <c r="C1938" s="111" t="s">
        <v>985</v>
      </c>
      <c r="D1938" s="111">
        <v>99</v>
      </c>
      <c r="E1938" s="14" t="s">
        <v>20</v>
      </c>
      <c r="F1938" s="15" t="s">
        <v>1536</v>
      </c>
      <c r="I1938" s="112">
        <v>6.084914825754533E-4</v>
      </c>
      <c r="J1938" s="87">
        <v>6.0849148257545334E-6</v>
      </c>
      <c r="K1938" s="112">
        <v>0.28125092097084226</v>
      </c>
      <c r="L1938" s="103">
        <v>3.1426495154377502E-5</v>
      </c>
      <c r="M1938" s="113">
        <v>4.2170237141636591</v>
      </c>
      <c r="N1938" s="14">
        <v>0.5</v>
      </c>
      <c r="P1938" s="114">
        <v>2618.0163822712602</v>
      </c>
      <c r="Q1938" s="114">
        <v>8.3003191311017908</v>
      </c>
      <c r="R1938" s="74">
        <v>1</v>
      </c>
      <c r="S1938" s="75">
        <v>1</v>
      </c>
      <c r="T1938" s="75" t="s">
        <v>3723</v>
      </c>
      <c r="U1938" s="75">
        <v>0</v>
      </c>
      <c r="V1938" s="76" t="s">
        <v>18</v>
      </c>
      <c r="W1938" s="76" t="s">
        <v>19</v>
      </c>
      <c r="Y1938" s="77">
        <f t="shared" si="121"/>
        <v>0.28125092094110016</v>
      </c>
      <c r="Z1938" s="78">
        <f t="shared" si="122"/>
        <v>3.1426495154377502E-5</v>
      </c>
      <c r="AE1938" s="14" t="s">
        <v>2442</v>
      </c>
      <c r="AF1938" s="14">
        <f t="shared" si="123"/>
        <v>2848.5835055236048</v>
      </c>
      <c r="AG1938" s="14">
        <v>25</v>
      </c>
      <c r="AH1938" s="14">
        <f t="shared" si="124"/>
        <v>0.93163508394386674</v>
      </c>
      <c r="AU1938" s="14">
        <v>1937</v>
      </c>
      <c r="AV1938" s="14">
        <v>0</v>
      </c>
    </row>
    <row r="1939" spans="1:48" ht="15" x14ac:dyDescent="0.25">
      <c r="A1939" s="14">
        <v>1938</v>
      </c>
      <c r="B1939" s="14">
        <v>23897</v>
      </c>
      <c r="C1939" s="111" t="s">
        <v>986</v>
      </c>
      <c r="D1939" s="111">
        <v>10</v>
      </c>
      <c r="E1939" s="14" t="s">
        <v>20</v>
      </c>
      <c r="F1939" s="15" t="s">
        <v>1537</v>
      </c>
      <c r="I1939" s="112">
        <v>2.5589918326725296E-4</v>
      </c>
      <c r="J1939" s="87">
        <v>2.5589918326725298E-6</v>
      </c>
      <c r="K1939" s="112">
        <v>0.28115127485864672</v>
      </c>
      <c r="L1939" s="103">
        <v>4.9127946405905886E-5</v>
      </c>
      <c r="M1939" s="113">
        <v>3.2561449464751924</v>
      </c>
      <c r="N1939" s="14">
        <v>0.5</v>
      </c>
      <c r="P1939" s="114">
        <v>2701.7625038030301</v>
      </c>
      <c r="Q1939" s="114">
        <v>6.4383838188186902</v>
      </c>
      <c r="R1939" s="74">
        <v>1</v>
      </c>
      <c r="S1939" s="75">
        <v>1</v>
      </c>
      <c r="T1939" s="75" t="s">
        <v>3723</v>
      </c>
      <c r="U1939" s="75">
        <v>0</v>
      </c>
      <c r="V1939" s="76" t="s">
        <v>18</v>
      </c>
      <c r="W1939" s="76" t="s">
        <v>19</v>
      </c>
      <c r="Y1939" s="77">
        <f t="shared" si="121"/>
        <v>0.28115127484573865</v>
      </c>
      <c r="Z1939" s="78">
        <f t="shared" si="122"/>
        <v>4.9127946405905886E-5</v>
      </c>
      <c r="AE1939" s="14" t="s">
        <v>2442</v>
      </c>
      <c r="AF1939" s="14">
        <f t="shared" si="123"/>
        <v>2973.7939618657647</v>
      </c>
      <c r="AG1939" s="14">
        <v>25</v>
      </c>
      <c r="AH1939" s="14">
        <f t="shared" si="124"/>
        <v>0.22510657829058248</v>
      </c>
      <c r="AU1939" s="14">
        <v>1938</v>
      </c>
      <c r="AV1939" s="14">
        <v>0</v>
      </c>
    </row>
    <row r="1940" spans="1:48" ht="15" x14ac:dyDescent="0.25">
      <c r="A1940" s="14">
        <v>1939</v>
      </c>
      <c r="B1940" s="14">
        <v>23897</v>
      </c>
      <c r="C1940" s="111" t="s">
        <v>986</v>
      </c>
      <c r="D1940" s="111">
        <v>103</v>
      </c>
      <c r="E1940" s="14" t="s">
        <v>20</v>
      </c>
      <c r="F1940" s="15" t="s">
        <v>1538</v>
      </c>
      <c r="I1940" s="112">
        <v>4.4473708850351729E-4</v>
      </c>
      <c r="J1940" s="87">
        <v>4.4473708850351732E-6</v>
      </c>
      <c r="K1940" s="112">
        <v>0.28163103578532706</v>
      </c>
      <c r="L1940" s="103">
        <v>3.837591681563716E-5</v>
      </c>
      <c r="M1940" s="113">
        <v>2.311304063320474</v>
      </c>
      <c r="N1940" s="14">
        <v>0.5</v>
      </c>
      <c r="P1940" s="114">
        <v>1934.3937231930699</v>
      </c>
      <c r="Q1940" s="114">
        <v>19.794661443116102</v>
      </c>
      <c r="R1940" s="74">
        <v>1</v>
      </c>
      <c r="S1940" s="75">
        <v>1</v>
      </c>
      <c r="T1940" s="75" t="s">
        <v>3723</v>
      </c>
      <c r="U1940" s="75">
        <v>0</v>
      </c>
      <c r="V1940" s="76" t="s">
        <v>18</v>
      </c>
      <c r="W1940" s="76" t="s">
        <v>19</v>
      </c>
      <c r="Y1940" s="77">
        <f t="shared" si="121"/>
        <v>0.28163103576926529</v>
      </c>
      <c r="Z1940" s="78">
        <f t="shared" si="122"/>
        <v>3.837591681563716E-5</v>
      </c>
      <c r="AE1940" s="14" t="s">
        <v>2442</v>
      </c>
      <c r="AF1940" s="14">
        <f t="shared" si="123"/>
        <v>2424.8108345197556</v>
      </c>
      <c r="AG1940" s="14">
        <v>25</v>
      </c>
      <c r="AH1940" s="14">
        <f t="shared" si="124"/>
        <v>-0.46962936520553394</v>
      </c>
      <c r="AU1940" s="14">
        <v>1939</v>
      </c>
      <c r="AV1940" s="14">
        <v>0</v>
      </c>
    </row>
    <row r="1941" spans="1:48" ht="15" x14ac:dyDescent="0.25">
      <c r="A1941" s="14">
        <v>1940</v>
      </c>
      <c r="B1941" s="14">
        <v>23897</v>
      </c>
      <c r="C1941" s="111" t="s">
        <v>986</v>
      </c>
      <c r="D1941" s="111">
        <v>12</v>
      </c>
      <c r="E1941" s="14" t="s">
        <v>20</v>
      </c>
      <c r="F1941" s="15" t="s">
        <v>1539</v>
      </c>
      <c r="I1941" s="112">
        <v>6.6770184108067823E-4</v>
      </c>
      <c r="J1941" s="87">
        <v>6.6770184108067822E-6</v>
      </c>
      <c r="K1941" s="112">
        <v>0.28220208359145071</v>
      </c>
      <c r="L1941" s="103">
        <v>5.9757437650887302E-5</v>
      </c>
      <c r="M1941" s="113">
        <v>5.5646072214821096</v>
      </c>
      <c r="N1941" s="14">
        <v>0.5</v>
      </c>
      <c r="P1941" s="114">
        <v>1189.8226246893501</v>
      </c>
      <c r="Q1941" s="114">
        <v>39.875641892141203</v>
      </c>
      <c r="R1941" s="74">
        <v>1</v>
      </c>
      <c r="S1941" s="75">
        <v>1</v>
      </c>
      <c r="T1941" s="75" t="s">
        <v>3723</v>
      </c>
      <c r="U1941" s="75">
        <v>0</v>
      </c>
      <c r="V1941" s="76" t="s">
        <v>18</v>
      </c>
      <c r="W1941" s="76" t="s">
        <v>19</v>
      </c>
      <c r="Y1941" s="77">
        <f t="shared" si="121"/>
        <v>0.28220208357661841</v>
      </c>
      <c r="Z1941" s="78">
        <f t="shared" si="122"/>
        <v>5.9757437650887302E-5</v>
      </c>
      <c r="AE1941" s="14" t="s">
        <v>2442</v>
      </c>
      <c r="AF1941" s="14">
        <f t="shared" si="123"/>
        <v>1636.4807042903362</v>
      </c>
      <c r="AG1941" s="14">
        <v>25</v>
      </c>
      <c r="AH1941" s="14">
        <f t="shared" si="124"/>
        <v>1.9225053099133156</v>
      </c>
      <c r="AU1941" s="14">
        <v>1940</v>
      </c>
      <c r="AV1941" s="14">
        <v>0</v>
      </c>
    </row>
    <row r="1942" spans="1:48" ht="15" x14ac:dyDescent="0.25">
      <c r="A1942" s="14">
        <v>1941</v>
      </c>
      <c r="B1942" s="14">
        <v>23897</v>
      </c>
      <c r="C1942" s="111" t="s">
        <v>986</v>
      </c>
      <c r="D1942" s="111">
        <v>13</v>
      </c>
      <c r="E1942" s="14" t="s">
        <v>20</v>
      </c>
      <c r="F1942" s="15" t="s">
        <v>1540</v>
      </c>
      <c r="I1942" s="112">
        <v>4.0642299252856398E-4</v>
      </c>
      <c r="J1942" s="87">
        <v>4.0642299252856398E-6</v>
      </c>
      <c r="K1942" s="112">
        <v>0.28068526139147698</v>
      </c>
      <c r="L1942" s="103">
        <v>4.2278690781377829E-5</v>
      </c>
      <c r="M1942" s="113">
        <v>-13.486527511638036</v>
      </c>
      <c r="N1942" s="14">
        <v>0.5</v>
      </c>
      <c r="P1942" s="114">
        <v>2707.1377312284699</v>
      </c>
      <c r="Q1942" s="114">
        <v>31.436119493821899</v>
      </c>
      <c r="R1942" s="74">
        <v>1</v>
      </c>
      <c r="S1942" s="75">
        <v>1</v>
      </c>
      <c r="T1942" s="75" t="s">
        <v>3723</v>
      </c>
      <c r="U1942" s="75">
        <v>0</v>
      </c>
      <c r="V1942" s="76" t="s">
        <v>18</v>
      </c>
      <c r="W1942" s="76" t="s">
        <v>19</v>
      </c>
      <c r="Y1942" s="77">
        <f t="shared" si="121"/>
        <v>0.28068526137093547</v>
      </c>
      <c r="Z1942" s="78">
        <f t="shared" si="122"/>
        <v>4.2278690781377829E-5</v>
      </c>
      <c r="AE1942" s="14" t="s">
        <v>2442</v>
      </c>
      <c r="AF1942" s="14">
        <f t="shared" si="123"/>
        <v>3986.7624782399416</v>
      </c>
      <c r="AG1942" s="14">
        <v>25</v>
      </c>
      <c r="AH1942" s="14">
        <f t="shared" si="124"/>
        <v>-12.085681993851496</v>
      </c>
      <c r="AU1942" s="14">
        <v>1941</v>
      </c>
      <c r="AV1942" s="14">
        <v>0</v>
      </c>
    </row>
    <row r="1943" spans="1:48" ht="15" x14ac:dyDescent="0.25">
      <c r="A1943" s="14">
        <v>1942</v>
      </c>
      <c r="B1943" s="14">
        <v>23897</v>
      </c>
      <c r="C1943" s="111" t="s">
        <v>986</v>
      </c>
      <c r="D1943" s="111">
        <v>15</v>
      </c>
      <c r="E1943" s="14" t="s">
        <v>20</v>
      </c>
      <c r="F1943" s="15" t="s">
        <v>1541</v>
      </c>
      <c r="I1943" s="112">
        <v>6.2292623603082541E-4</v>
      </c>
      <c r="J1943" s="87">
        <v>6.2292623603082544E-6</v>
      </c>
      <c r="K1943" s="112">
        <v>0.28211465753203557</v>
      </c>
      <c r="L1943" s="103">
        <v>5.4398003580708331E-5</v>
      </c>
      <c r="M1943" s="113">
        <v>8.5699513856063447</v>
      </c>
      <c r="N1943" s="14">
        <v>0.5</v>
      </c>
      <c r="P1943" s="114">
        <v>1461.2652747889099</v>
      </c>
      <c r="Q1943" s="114">
        <v>39.4809930570608</v>
      </c>
      <c r="R1943" s="74">
        <v>1</v>
      </c>
      <c r="S1943" s="75">
        <v>1</v>
      </c>
      <c r="T1943" s="75" t="s">
        <v>3723</v>
      </c>
      <c r="U1943" s="75">
        <v>0</v>
      </c>
      <c r="V1943" s="76" t="s">
        <v>18</v>
      </c>
      <c r="W1943" s="76" t="s">
        <v>19</v>
      </c>
      <c r="Y1943" s="77">
        <f t="shared" si="121"/>
        <v>0.282114657515041</v>
      </c>
      <c r="Z1943" s="78">
        <f t="shared" si="122"/>
        <v>5.4398003580708331E-5</v>
      </c>
      <c r="AE1943" s="14" t="s">
        <v>2442</v>
      </c>
      <c r="AF1943" s="14">
        <f t="shared" si="123"/>
        <v>1662.5247698696744</v>
      </c>
      <c r="AG1943" s="14">
        <v>25</v>
      </c>
      <c r="AH1943" s="14">
        <f t="shared" si="124"/>
        <v>4.1323171952987821</v>
      </c>
      <c r="AU1943" s="14">
        <v>1942</v>
      </c>
      <c r="AV1943" s="14">
        <v>0</v>
      </c>
    </row>
    <row r="1944" spans="1:48" ht="15" x14ac:dyDescent="0.25">
      <c r="A1944" s="14">
        <v>1943</v>
      </c>
      <c r="B1944" s="14">
        <v>23897</v>
      </c>
      <c r="C1944" s="111" t="s">
        <v>986</v>
      </c>
      <c r="D1944" s="111">
        <v>2</v>
      </c>
      <c r="E1944" s="14" t="s">
        <v>20</v>
      </c>
      <c r="F1944" s="15" t="s">
        <v>1542</v>
      </c>
      <c r="I1944" s="112">
        <v>1.5444631414624648E-3</v>
      </c>
      <c r="J1944" s="87">
        <v>1.544463141462465E-5</v>
      </c>
      <c r="K1944" s="112">
        <v>0.28097558021353392</v>
      </c>
      <c r="L1944" s="103">
        <v>5.2442163356124814E-5</v>
      </c>
      <c r="M1944" s="113">
        <v>-3.8666463679293273</v>
      </c>
      <c r="N1944" s="14">
        <v>0.5</v>
      </c>
      <c r="P1944" s="114">
        <v>2768.6437611369602</v>
      </c>
      <c r="Q1944" s="114">
        <v>7.22039541658296</v>
      </c>
      <c r="R1944" s="74">
        <v>1</v>
      </c>
      <c r="S1944" s="75">
        <v>1</v>
      </c>
      <c r="T1944" s="75" t="s">
        <v>3723</v>
      </c>
      <c r="U1944" s="75">
        <v>0</v>
      </c>
      <c r="V1944" s="76" t="s">
        <v>18</v>
      </c>
      <c r="W1944" s="76" t="s">
        <v>19</v>
      </c>
      <c r="Y1944" s="77">
        <f t="shared" si="121"/>
        <v>0.28097558013369972</v>
      </c>
      <c r="Z1944" s="78">
        <f t="shared" si="122"/>
        <v>5.2442163356124814E-5</v>
      </c>
      <c r="AE1944" s="14" t="s">
        <v>2442</v>
      </c>
      <c r="AF1944" s="14">
        <f t="shared" si="123"/>
        <v>3458.1027959820353</v>
      </c>
      <c r="AG1944" s="14">
        <v>25</v>
      </c>
      <c r="AH1944" s="14">
        <f t="shared" si="124"/>
        <v>-5.0122399764186225</v>
      </c>
      <c r="AU1944" s="14">
        <v>1943</v>
      </c>
      <c r="AV1944" s="14">
        <v>0</v>
      </c>
    </row>
    <row r="1945" spans="1:48" ht="15" x14ac:dyDescent="0.25">
      <c r="A1945" s="14">
        <v>1944</v>
      </c>
      <c r="B1945" s="14">
        <v>23897</v>
      </c>
      <c r="C1945" s="111" t="s">
        <v>986</v>
      </c>
      <c r="D1945" s="111">
        <v>21</v>
      </c>
      <c r="E1945" s="14" t="s">
        <v>20</v>
      </c>
      <c r="F1945" s="15" t="s">
        <v>1543</v>
      </c>
      <c r="I1945" s="112">
        <v>8.1282147372050155E-4</v>
      </c>
      <c r="J1945" s="87">
        <v>8.1282147372050149E-6</v>
      </c>
      <c r="K1945" s="112">
        <v>0.28188352551917883</v>
      </c>
      <c r="L1945" s="103">
        <v>6.0392185619425579E-5</v>
      </c>
      <c r="M1945" s="113">
        <v>6.7675683964796285</v>
      </c>
      <c r="N1945" s="14">
        <v>0.5</v>
      </c>
      <c r="P1945" s="114">
        <v>1755.49025023478</v>
      </c>
      <c r="Q1945" s="114">
        <v>8.8753599376828998</v>
      </c>
      <c r="R1945" s="74">
        <v>1</v>
      </c>
      <c r="S1945" s="75">
        <v>1</v>
      </c>
      <c r="T1945" s="75" t="s">
        <v>3723</v>
      </c>
      <c r="U1945" s="75">
        <v>0</v>
      </c>
      <c r="V1945" s="76" t="s">
        <v>18</v>
      </c>
      <c r="W1945" s="76" t="s">
        <v>19</v>
      </c>
      <c r="Y1945" s="77">
        <f t="shared" si="121"/>
        <v>0.28188352549253859</v>
      </c>
      <c r="Z1945" s="78">
        <f t="shared" si="122"/>
        <v>6.0392185619425579E-5</v>
      </c>
      <c r="AE1945" s="14" t="s">
        <v>2442</v>
      </c>
      <c r="AF1945" s="14">
        <f t="shared" si="123"/>
        <v>2007.7432466327198</v>
      </c>
      <c r="AG1945" s="14">
        <v>25</v>
      </c>
      <c r="AH1945" s="14">
        <f t="shared" si="124"/>
        <v>2.8070355856467852</v>
      </c>
      <c r="AU1945" s="14">
        <v>1944</v>
      </c>
      <c r="AV1945" s="14">
        <v>0</v>
      </c>
    </row>
    <row r="1946" spans="1:48" ht="15" x14ac:dyDescent="0.25">
      <c r="A1946" s="14">
        <v>1945</v>
      </c>
      <c r="B1946" s="14">
        <v>23897</v>
      </c>
      <c r="C1946" s="111" t="s">
        <v>986</v>
      </c>
      <c r="D1946" s="111">
        <v>23</v>
      </c>
      <c r="E1946" s="14" t="s">
        <v>20</v>
      </c>
      <c r="F1946" s="15" t="s">
        <v>1544</v>
      </c>
      <c r="I1946" s="112">
        <v>9.037860027873828E-4</v>
      </c>
      <c r="J1946" s="87">
        <v>9.0378600278738274E-6</v>
      </c>
      <c r="K1946" s="112">
        <v>0.28215584601194738</v>
      </c>
      <c r="L1946" s="103">
        <v>4.6182484513245726E-5</v>
      </c>
      <c r="M1946" s="113">
        <v>8.7982177501344516</v>
      </c>
      <c r="N1946" s="14">
        <v>0.5</v>
      </c>
      <c r="P1946" s="114">
        <v>1418.2385161602599</v>
      </c>
      <c r="Q1946" s="114">
        <v>51.172319212423403</v>
      </c>
      <c r="R1946" s="74">
        <v>1</v>
      </c>
      <c r="S1946" s="75">
        <v>1</v>
      </c>
      <c r="T1946" s="75" t="s">
        <v>3723</v>
      </c>
      <c r="U1946" s="75">
        <v>0</v>
      </c>
      <c r="V1946" s="76" t="s">
        <v>18</v>
      </c>
      <c r="W1946" s="76" t="s">
        <v>19</v>
      </c>
      <c r="Y1946" s="77">
        <f t="shared" si="121"/>
        <v>0.28215584598801646</v>
      </c>
      <c r="Z1946" s="78">
        <f t="shared" si="122"/>
        <v>4.6182484513245726E-5</v>
      </c>
      <c r="AE1946" s="14" t="s">
        <v>2442</v>
      </c>
      <c r="AF1946" s="14">
        <f t="shared" si="123"/>
        <v>1614.1539919151101</v>
      </c>
      <c r="AG1946" s="14">
        <v>25</v>
      </c>
      <c r="AH1946" s="14">
        <f t="shared" si="124"/>
        <v>4.3001601103929783</v>
      </c>
      <c r="AU1946" s="14">
        <v>1945</v>
      </c>
      <c r="AV1946" s="14">
        <v>0</v>
      </c>
    </row>
    <row r="1947" spans="1:48" ht="15" x14ac:dyDescent="0.25">
      <c r="A1947" s="14">
        <v>1946</v>
      </c>
      <c r="B1947" s="14">
        <v>23897</v>
      </c>
      <c r="C1947" s="111" t="s">
        <v>986</v>
      </c>
      <c r="D1947" s="111">
        <v>24</v>
      </c>
      <c r="E1947" s="14" t="s">
        <v>20</v>
      </c>
      <c r="F1947" s="15" t="s">
        <v>1545</v>
      </c>
      <c r="I1947" s="112">
        <v>1.2050889902185166E-3</v>
      </c>
      <c r="J1947" s="87">
        <v>1.2050889902185167E-5</v>
      </c>
      <c r="K1947" s="112">
        <v>0.28125805977419421</v>
      </c>
      <c r="L1947" s="103">
        <v>4.6634749503688112E-5</v>
      </c>
      <c r="M1947" s="113">
        <v>5.4667750772341428</v>
      </c>
      <c r="N1947" s="14">
        <v>0.5</v>
      </c>
      <c r="P1947" s="114">
        <v>2708.9243206306901</v>
      </c>
      <c r="Q1947" s="114">
        <v>4.1477652671262604</v>
      </c>
      <c r="R1947" s="74">
        <v>1</v>
      </c>
      <c r="S1947" s="75">
        <v>1</v>
      </c>
      <c r="T1947" s="75" t="s">
        <v>3723</v>
      </c>
      <c r="U1947" s="75">
        <v>0</v>
      </c>
      <c r="V1947" s="76" t="s">
        <v>18</v>
      </c>
      <c r="W1947" s="76" t="s">
        <v>19</v>
      </c>
      <c r="Y1947" s="77">
        <f t="shared" si="121"/>
        <v>0.28125805971324608</v>
      </c>
      <c r="Z1947" s="78">
        <f t="shared" si="122"/>
        <v>4.6634749503688112E-5</v>
      </c>
      <c r="AE1947" s="14" t="s">
        <v>2442</v>
      </c>
      <c r="AF1947" s="14">
        <f t="shared" si="123"/>
        <v>2844.5446038490518</v>
      </c>
      <c r="AG1947" s="14">
        <v>25</v>
      </c>
      <c r="AH1947" s="14">
        <f t="shared" si="124"/>
        <v>1.8505699097309871</v>
      </c>
      <c r="AU1947" s="14">
        <v>1946</v>
      </c>
      <c r="AV1947" s="14">
        <v>0</v>
      </c>
    </row>
    <row r="1948" spans="1:48" ht="15" x14ac:dyDescent="0.25">
      <c r="A1948" s="14">
        <v>1947</v>
      </c>
      <c r="B1948" s="14">
        <v>23897</v>
      </c>
      <c r="C1948" s="111" t="s">
        <v>986</v>
      </c>
      <c r="D1948" s="111">
        <v>3</v>
      </c>
      <c r="E1948" s="14" t="s">
        <v>20</v>
      </c>
      <c r="F1948" s="15" t="s">
        <v>1546</v>
      </c>
      <c r="I1948" s="112">
        <v>2.6373332682017372E-4</v>
      </c>
      <c r="J1948" s="87">
        <v>2.6373332682017371E-6</v>
      </c>
      <c r="K1948" s="112">
        <v>0.28228249809325406</v>
      </c>
      <c r="L1948" s="103">
        <v>6.2054391584635905E-5</v>
      </c>
      <c r="M1948" s="113">
        <v>10.77234041730879</v>
      </c>
      <c r="N1948" s="14">
        <v>0.5</v>
      </c>
      <c r="P1948" s="114">
        <v>1280.1824137061701</v>
      </c>
      <c r="Q1948" s="114">
        <v>74.181059288543295</v>
      </c>
      <c r="R1948" s="74">
        <v>1</v>
      </c>
      <c r="S1948" s="75">
        <v>1</v>
      </c>
      <c r="T1948" s="75" t="s">
        <v>3723</v>
      </c>
      <c r="U1948" s="75">
        <v>0</v>
      </c>
      <c r="V1948" s="76" t="s">
        <v>18</v>
      </c>
      <c r="W1948" s="76" t="s">
        <v>19</v>
      </c>
      <c r="Y1948" s="77">
        <f t="shared" si="121"/>
        <v>0.28228249808695055</v>
      </c>
      <c r="Z1948" s="78">
        <f t="shared" si="122"/>
        <v>6.2054391584635905E-5</v>
      </c>
      <c r="AE1948" s="14" t="s">
        <v>2442</v>
      </c>
      <c r="AF1948" s="14">
        <f t="shared" si="123"/>
        <v>1380.7184484014633</v>
      </c>
      <c r="AG1948" s="14">
        <v>25</v>
      </c>
      <c r="AH1948" s="14">
        <f t="shared" si="124"/>
        <v>5.7517208950799921</v>
      </c>
      <c r="AU1948" s="14">
        <v>1947</v>
      </c>
      <c r="AV1948" s="14">
        <v>0</v>
      </c>
    </row>
    <row r="1949" spans="1:48" ht="15" x14ac:dyDescent="0.25">
      <c r="A1949" s="14">
        <v>1948</v>
      </c>
      <c r="B1949" s="14">
        <v>23897</v>
      </c>
      <c r="C1949" s="111" t="s">
        <v>986</v>
      </c>
      <c r="D1949" s="111">
        <v>31</v>
      </c>
      <c r="E1949" s="14" t="s">
        <v>20</v>
      </c>
      <c r="F1949" s="15" t="s">
        <v>1547</v>
      </c>
      <c r="I1949" s="112">
        <v>1.8318135355800205E-3</v>
      </c>
      <c r="J1949" s="87">
        <v>1.8318135355800207E-5</v>
      </c>
      <c r="K1949" s="112">
        <v>0.28240094342496841</v>
      </c>
      <c r="L1949" s="103">
        <v>3.1759352531411437E-5</v>
      </c>
      <c r="M1949" s="113">
        <v>10.569473573427413</v>
      </c>
      <c r="N1949" s="14">
        <v>0.5</v>
      </c>
      <c r="P1949" s="114">
        <v>1138.0371031678401</v>
      </c>
      <c r="Q1949" s="114">
        <v>16.891892398084501</v>
      </c>
      <c r="R1949" s="74">
        <v>1</v>
      </c>
      <c r="S1949" s="75">
        <v>1</v>
      </c>
      <c r="T1949" s="75" t="s">
        <v>3723</v>
      </c>
      <c r="U1949" s="75">
        <v>0</v>
      </c>
      <c r="V1949" s="76" t="s">
        <v>18</v>
      </c>
      <c r="W1949" s="76" t="s">
        <v>19</v>
      </c>
      <c r="Y1949" s="77">
        <f t="shared" si="121"/>
        <v>0.2824009433860476</v>
      </c>
      <c r="Z1949" s="78">
        <f t="shared" si="122"/>
        <v>3.1759352531411437E-5</v>
      </c>
      <c r="AE1949" s="14" t="s">
        <v>2442</v>
      </c>
      <c r="AF1949" s="14">
        <f t="shared" si="123"/>
        <v>1280.7540755071752</v>
      </c>
      <c r="AG1949" s="14">
        <v>25</v>
      </c>
      <c r="AH1949" s="14">
        <f t="shared" si="124"/>
        <v>5.6025540981083912</v>
      </c>
      <c r="AU1949" s="14">
        <v>1948</v>
      </c>
      <c r="AV1949" s="14">
        <v>0</v>
      </c>
    </row>
    <row r="1950" spans="1:48" ht="15" x14ac:dyDescent="0.25">
      <c r="A1950" s="14">
        <v>1949</v>
      </c>
      <c r="B1950" s="14">
        <v>23897</v>
      </c>
      <c r="C1950" s="111" t="s">
        <v>986</v>
      </c>
      <c r="D1950" s="111">
        <v>35</v>
      </c>
      <c r="E1950" s="14" t="s">
        <v>20</v>
      </c>
      <c r="F1950" s="15" t="s">
        <v>1548</v>
      </c>
      <c r="I1950" s="112">
        <v>6.1967520845113979E-4</v>
      </c>
      <c r="J1950" s="87">
        <v>6.1967520845113978E-6</v>
      </c>
      <c r="K1950" s="112">
        <v>0.28117693260732946</v>
      </c>
      <c r="L1950" s="103">
        <v>4.6491688239661367E-5</v>
      </c>
      <c r="M1950" s="113">
        <v>6.4311616644197045</v>
      </c>
      <c r="N1950" s="14">
        <v>0.5</v>
      </c>
      <c r="P1950" s="114">
        <v>2828.49252123007</v>
      </c>
      <c r="Q1950" s="114">
        <v>12.999107189059499</v>
      </c>
      <c r="R1950" s="74">
        <v>1</v>
      </c>
      <c r="S1950" s="75">
        <v>1</v>
      </c>
      <c r="T1950" s="75" t="s">
        <v>3723</v>
      </c>
      <c r="U1950" s="75">
        <v>0</v>
      </c>
      <c r="V1950" s="76" t="s">
        <v>18</v>
      </c>
      <c r="W1950" s="76" t="s">
        <v>19</v>
      </c>
      <c r="Y1950" s="77">
        <f t="shared" si="121"/>
        <v>0.28117693257460569</v>
      </c>
      <c r="Z1950" s="78">
        <f t="shared" si="122"/>
        <v>4.6491688239661367E-5</v>
      </c>
      <c r="AE1950" s="14" t="s">
        <v>2442</v>
      </c>
      <c r="AF1950" s="14">
        <f t="shared" si="123"/>
        <v>2881.3302532883968</v>
      </c>
      <c r="AG1950" s="14">
        <v>25</v>
      </c>
      <c r="AH1950" s="14">
        <f t="shared" si="124"/>
        <v>2.5596776944262531</v>
      </c>
      <c r="AU1950" s="14">
        <v>1949</v>
      </c>
      <c r="AV1950" s="14">
        <v>0</v>
      </c>
    </row>
    <row r="1951" spans="1:48" ht="15" x14ac:dyDescent="0.25">
      <c r="A1951" s="14">
        <v>1950</v>
      </c>
      <c r="B1951" s="14">
        <v>23897</v>
      </c>
      <c r="C1951" s="111" t="s">
        <v>986</v>
      </c>
      <c r="D1951" s="111">
        <v>36</v>
      </c>
      <c r="E1951" s="14" t="s">
        <v>20</v>
      </c>
      <c r="F1951" s="15" t="s">
        <v>1549</v>
      </c>
      <c r="I1951" s="112">
        <v>6.1108267796883156E-4</v>
      </c>
      <c r="J1951" s="87">
        <v>6.1108267796883158E-6</v>
      </c>
      <c r="K1951" s="112">
        <v>0.28228759162555306</v>
      </c>
      <c r="L1951" s="103">
        <v>4.7040947785484749E-5</v>
      </c>
      <c r="M1951" s="113">
        <v>8.5745415099847122</v>
      </c>
      <c r="N1951" s="14">
        <v>0.5</v>
      </c>
      <c r="P1951" s="114">
        <v>1187.3874525380199</v>
      </c>
      <c r="Q1951" s="114">
        <v>85.317509998150598</v>
      </c>
      <c r="R1951" s="74">
        <v>1</v>
      </c>
      <c r="S1951" s="75">
        <v>1</v>
      </c>
      <c r="T1951" s="75" t="s">
        <v>3723</v>
      </c>
      <c r="U1951" s="75">
        <v>0</v>
      </c>
      <c r="V1951" s="76" t="s">
        <v>18</v>
      </c>
      <c r="W1951" s="76" t="s">
        <v>19</v>
      </c>
      <c r="Y1951" s="77">
        <f t="shared" si="121"/>
        <v>0.28228759161200628</v>
      </c>
      <c r="Z1951" s="78">
        <f t="shared" si="122"/>
        <v>4.7040947785484749E-5</v>
      </c>
      <c r="AE1951" s="14" t="s">
        <v>2442</v>
      </c>
      <c r="AF1951" s="14">
        <f t="shared" si="123"/>
        <v>1444.9645069406977</v>
      </c>
      <c r="AG1951" s="14">
        <v>25</v>
      </c>
      <c r="AH1951" s="14">
        <f t="shared" si="124"/>
        <v>4.1356922867534642</v>
      </c>
      <c r="AU1951" s="14">
        <v>1950</v>
      </c>
      <c r="AV1951" s="14">
        <v>0</v>
      </c>
    </row>
    <row r="1952" spans="1:48" ht="15" x14ac:dyDescent="0.25">
      <c r="A1952" s="14">
        <v>1951</v>
      </c>
      <c r="B1952" s="14">
        <v>23897</v>
      </c>
      <c r="C1952" s="111" t="s">
        <v>986</v>
      </c>
      <c r="D1952" s="111">
        <v>37</v>
      </c>
      <c r="E1952" s="14" t="s">
        <v>20</v>
      </c>
      <c r="F1952" s="15" t="s">
        <v>1550</v>
      </c>
      <c r="I1952" s="112">
        <v>5.0097808911991025E-4</v>
      </c>
      <c r="J1952" s="87">
        <v>5.0097808911991028E-6</v>
      </c>
      <c r="K1952" s="112">
        <v>0.28228857261417056</v>
      </c>
      <c r="L1952" s="103">
        <v>5.3573728987671223E-5</v>
      </c>
      <c r="M1952" s="113">
        <v>7.0614085420883654</v>
      </c>
      <c r="N1952" s="14">
        <v>0.5</v>
      </c>
      <c r="P1952" s="114">
        <v>1113.5634696877501</v>
      </c>
      <c r="Q1952" s="114">
        <v>18.946656085769501</v>
      </c>
      <c r="R1952" s="74">
        <v>1</v>
      </c>
      <c r="S1952" s="75">
        <v>1</v>
      </c>
      <c r="T1952" s="75" t="s">
        <v>3723</v>
      </c>
      <c r="U1952" s="75">
        <v>0</v>
      </c>
      <c r="V1952" s="76" t="s">
        <v>18</v>
      </c>
      <c r="W1952" s="76" t="s">
        <v>19</v>
      </c>
      <c r="Y1952" s="77">
        <f t="shared" si="121"/>
        <v>0.28228857260375512</v>
      </c>
      <c r="Z1952" s="78">
        <f t="shared" si="122"/>
        <v>5.3573728987671223E-5</v>
      </c>
      <c r="AE1952" s="14" t="s">
        <v>2442</v>
      </c>
      <c r="AF1952" s="14">
        <f t="shared" si="123"/>
        <v>1482.758164208881</v>
      </c>
      <c r="AG1952" s="14">
        <v>25</v>
      </c>
      <c r="AH1952" s="14">
        <f t="shared" si="124"/>
        <v>3.0230945162414447</v>
      </c>
      <c r="AU1952" s="14">
        <v>1951</v>
      </c>
      <c r="AV1952" s="14">
        <v>0</v>
      </c>
    </row>
    <row r="1953" spans="1:48" ht="15" x14ac:dyDescent="0.25">
      <c r="A1953" s="14">
        <v>1952</v>
      </c>
      <c r="B1953" s="14">
        <v>23897</v>
      </c>
      <c r="C1953" s="111" t="s">
        <v>986</v>
      </c>
      <c r="D1953" s="111">
        <v>41</v>
      </c>
      <c r="E1953" s="14" t="s">
        <v>20</v>
      </c>
      <c r="F1953" s="15" t="s">
        <v>1551</v>
      </c>
      <c r="I1953" s="112">
        <v>5.6146125243367896E-4</v>
      </c>
      <c r="J1953" s="87">
        <v>5.6146125243367902E-6</v>
      </c>
      <c r="K1953" s="112">
        <v>0.28065405586980186</v>
      </c>
      <c r="L1953" s="103">
        <v>4.7644225562337037E-5</v>
      </c>
      <c r="M1953" s="113">
        <v>-4.2922129517375396</v>
      </c>
      <c r="N1953" s="14">
        <v>0.5</v>
      </c>
      <c r="P1953" s="114">
        <v>3163.8191622166901</v>
      </c>
      <c r="Q1953" s="114">
        <v>4.2719536003087297</v>
      </c>
      <c r="R1953" s="74">
        <v>1</v>
      </c>
      <c r="S1953" s="75">
        <v>1</v>
      </c>
      <c r="T1953" s="75" t="s">
        <v>3723</v>
      </c>
      <c r="U1953" s="75">
        <v>0</v>
      </c>
      <c r="V1953" s="76" t="s">
        <v>18</v>
      </c>
      <c r="W1953" s="76" t="s">
        <v>19</v>
      </c>
      <c r="Y1953" s="77">
        <f t="shared" si="121"/>
        <v>0.28065405583663716</v>
      </c>
      <c r="Z1953" s="78">
        <f t="shared" si="122"/>
        <v>4.7644225562337037E-5</v>
      </c>
      <c r="AE1953" s="14" t="s">
        <v>2442</v>
      </c>
      <c r="AF1953" s="14">
        <f t="shared" si="123"/>
        <v>3793.4858855674424</v>
      </c>
      <c r="AG1953" s="14">
        <v>25</v>
      </c>
      <c r="AH1953" s="14">
        <f t="shared" si="124"/>
        <v>-5.3251565821599556</v>
      </c>
      <c r="AU1953" s="14">
        <v>1952</v>
      </c>
      <c r="AV1953" s="14">
        <v>0</v>
      </c>
    </row>
    <row r="1954" spans="1:48" ht="15" x14ac:dyDescent="0.25">
      <c r="A1954" s="14">
        <v>1953</v>
      </c>
      <c r="B1954" s="14">
        <v>23897</v>
      </c>
      <c r="C1954" s="111" t="s">
        <v>986</v>
      </c>
      <c r="D1954" s="111">
        <v>47</v>
      </c>
      <c r="E1954" s="14" t="s">
        <v>20</v>
      </c>
      <c r="F1954" s="15" t="s">
        <v>1552</v>
      </c>
      <c r="I1954" s="112">
        <v>5.436691244132322E-4</v>
      </c>
      <c r="J1954" s="87">
        <v>5.4366912441323218E-6</v>
      </c>
      <c r="K1954" s="112">
        <v>0.28215870021976147</v>
      </c>
      <c r="L1954" s="103">
        <v>4.2947492246843486E-5</v>
      </c>
      <c r="M1954" s="113">
        <v>3.8342102875676964</v>
      </c>
      <c r="N1954" s="14">
        <v>0.5</v>
      </c>
      <c r="P1954" s="114">
        <v>1177.0756393827</v>
      </c>
      <c r="Q1954" s="114">
        <v>39.252900841783003</v>
      </c>
      <c r="R1954" s="74">
        <v>1</v>
      </c>
      <c r="S1954" s="75">
        <v>1</v>
      </c>
      <c r="T1954" s="75" t="s">
        <v>3723</v>
      </c>
      <c r="U1954" s="75">
        <v>0</v>
      </c>
      <c r="V1954" s="76" t="s">
        <v>18</v>
      </c>
      <c r="W1954" s="76" t="s">
        <v>19</v>
      </c>
      <c r="Y1954" s="77">
        <f t="shared" si="121"/>
        <v>0.28215870020781381</v>
      </c>
      <c r="Z1954" s="78">
        <f t="shared" si="122"/>
        <v>4.2947492246843486E-5</v>
      </c>
      <c r="AE1954" s="14" t="s">
        <v>2442</v>
      </c>
      <c r="AF1954" s="14">
        <f t="shared" si="123"/>
        <v>1734.3295879898953</v>
      </c>
      <c r="AG1954" s="14">
        <v>25</v>
      </c>
      <c r="AH1954" s="14">
        <f t="shared" si="124"/>
        <v>0.65015462321154127</v>
      </c>
      <c r="AU1954" s="14">
        <v>1953</v>
      </c>
      <c r="AV1954" s="14">
        <v>0</v>
      </c>
    </row>
    <row r="1955" spans="1:48" ht="15" x14ac:dyDescent="0.25">
      <c r="A1955" s="14">
        <v>1954</v>
      </c>
      <c r="B1955" s="14">
        <v>23897</v>
      </c>
      <c r="C1955" s="111" t="s">
        <v>986</v>
      </c>
      <c r="D1955" s="111">
        <v>48</v>
      </c>
      <c r="E1955" s="14" t="s">
        <v>20</v>
      </c>
      <c r="F1955" s="15" t="s">
        <v>1553</v>
      </c>
      <c r="I1955" s="112">
        <v>7.3796606852146026E-4</v>
      </c>
      <c r="J1955" s="87">
        <v>7.3796606852146028E-6</v>
      </c>
      <c r="K1955" s="112">
        <v>0.28209446277892875</v>
      </c>
      <c r="L1955" s="103">
        <v>5.0112006850099878E-5</v>
      </c>
      <c r="M1955" s="113">
        <v>7.6734365431296858</v>
      </c>
      <c r="N1955" s="14">
        <v>0.5</v>
      </c>
      <c r="P1955" s="114">
        <v>1457.5125560316701</v>
      </c>
      <c r="Q1955" s="114">
        <v>159.65157831512801</v>
      </c>
      <c r="R1955" s="74">
        <v>1</v>
      </c>
      <c r="S1955" s="75">
        <v>1</v>
      </c>
      <c r="T1955" s="75" t="s">
        <v>3723</v>
      </c>
      <c r="U1955" s="75">
        <v>0</v>
      </c>
      <c r="V1955" s="76" t="s">
        <v>18</v>
      </c>
      <c r="W1955" s="76" t="s">
        <v>19</v>
      </c>
      <c r="Y1955" s="77">
        <f t="shared" si="121"/>
        <v>0.28209446275884736</v>
      </c>
      <c r="Z1955" s="78">
        <f t="shared" si="122"/>
        <v>5.0112006850099878E-5</v>
      </c>
      <c r="AE1955" s="14" t="s">
        <v>2442</v>
      </c>
      <c r="AF1955" s="14">
        <f t="shared" si="123"/>
        <v>1716.6486220297465</v>
      </c>
      <c r="AG1955" s="14">
        <v>25</v>
      </c>
      <c r="AH1955" s="14">
        <f t="shared" si="124"/>
        <v>3.4731151052424156</v>
      </c>
      <c r="AU1955" s="14">
        <v>1954</v>
      </c>
      <c r="AV1955" s="14">
        <v>0</v>
      </c>
    </row>
    <row r="1956" spans="1:48" ht="15" x14ac:dyDescent="0.25">
      <c r="A1956" s="14">
        <v>1955</v>
      </c>
      <c r="B1956" s="14">
        <v>23897</v>
      </c>
      <c r="C1956" s="111" t="s">
        <v>986</v>
      </c>
      <c r="D1956" s="111">
        <v>5</v>
      </c>
      <c r="E1956" s="14" t="s">
        <v>20</v>
      </c>
      <c r="F1956" s="15" t="s">
        <v>1554</v>
      </c>
      <c r="I1956" s="112">
        <v>1.5703182720271512E-4</v>
      </c>
      <c r="J1956" s="87">
        <v>1.5703182720271512E-6</v>
      </c>
      <c r="K1956" s="112">
        <v>0.2811371558916701</v>
      </c>
      <c r="L1956" s="103">
        <v>5.8348293107950249E-5</v>
      </c>
      <c r="M1956" s="113">
        <v>4.7605152388863203</v>
      </c>
      <c r="N1956" s="14">
        <v>0.5</v>
      </c>
      <c r="P1956" s="114">
        <v>2780.1400857866702</v>
      </c>
      <c r="Q1956" s="114">
        <v>124.879429007455</v>
      </c>
      <c r="R1956" s="74">
        <v>1</v>
      </c>
      <c r="S1956" s="75">
        <v>1</v>
      </c>
      <c r="T1956" s="75" t="s">
        <v>3723</v>
      </c>
      <c r="U1956" s="75">
        <v>0</v>
      </c>
      <c r="V1956" s="76" t="s">
        <v>18</v>
      </c>
      <c r="W1956" s="76" t="s">
        <v>19</v>
      </c>
      <c r="Y1956" s="77">
        <f t="shared" si="121"/>
        <v>0.28113715588351934</v>
      </c>
      <c r="Z1956" s="78">
        <f t="shared" si="122"/>
        <v>5.8348293107950249E-5</v>
      </c>
      <c r="AE1956" s="14" t="s">
        <v>2442</v>
      </c>
      <c r="AF1956" s="14">
        <f t="shared" si="123"/>
        <v>2943.7818988984459</v>
      </c>
      <c r="AG1956" s="14">
        <v>25</v>
      </c>
      <c r="AH1956" s="14">
        <f t="shared" si="124"/>
        <v>1.3312612050634707</v>
      </c>
      <c r="AU1956" s="14">
        <v>1955</v>
      </c>
      <c r="AV1956" s="14">
        <v>0</v>
      </c>
    </row>
    <row r="1957" spans="1:48" ht="15" x14ac:dyDescent="0.25">
      <c r="A1957" s="14">
        <v>1956</v>
      </c>
      <c r="B1957" s="14">
        <v>23897</v>
      </c>
      <c r="C1957" s="111" t="s">
        <v>986</v>
      </c>
      <c r="D1957" s="111">
        <v>50</v>
      </c>
      <c r="E1957" s="14" t="s">
        <v>20</v>
      </c>
      <c r="F1957" s="15" t="s">
        <v>1555</v>
      </c>
      <c r="I1957" s="112">
        <v>1.6293157111587986E-3</v>
      </c>
      <c r="J1957" s="87">
        <v>1.6293157111587986E-5</v>
      </c>
      <c r="K1957" s="112">
        <v>0.28202037568626404</v>
      </c>
      <c r="L1957" s="103">
        <v>3.5665410481753512E-5</v>
      </c>
      <c r="M1957" s="113">
        <v>3.9328007276351329</v>
      </c>
      <c r="N1957" s="14">
        <v>0.5</v>
      </c>
      <c r="P1957" s="114">
        <v>1446.77935970918</v>
      </c>
      <c r="Q1957" s="114">
        <v>29.617222613389501</v>
      </c>
      <c r="R1957" s="74">
        <v>1</v>
      </c>
      <c r="S1957" s="75">
        <v>1</v>
      </c>
      <c r="T1957" s="75" t="s">
        <v>3723</v>
      </c>
      <c r="U1957" s="75">
        <v>0</v>
      </c>
      <c r="V1957" s="76" t="s">
        <v>18</v>
      </c>
      <c r="W1957" s="76" t="s">
        <v>19</v>
      </c>
      <c r="Y1957" s="77">
        <f t="shared" si="121"/>
        <v>0.28202037564225396</v>
      </c>
      <c r="Z1957" s="78">
        <f t="shared" si="122"/>
        <v>3.5665410481753512E-5</v>
      </c>
      <c r="AE1957" s="14" t="s">
        <v>2442</v>
      </c>
      <c r="AF1957" s="14">
        <f t="shared" si="123"/>
        <v>1941.0212488139264</v>
      </c>
      <c r="AG1957" s="14">
        <v>25</v>
      </c>
      <c r="AH1957" s="14">
        <f t="shared" si="124"/>
        <v>0.72264759384936228</v>
      </c>
      <c r="AU1957" s="14">
        <v>1956</v>
      </c>
      <c r="AV1957" s="14">
        <v>0</v>
      </c>
    </row>
    <row r="1958" spans="1:48" ht="15" x14ac:dyDescent="0.25">
      <c r="A1958" s="14">
        <v>1957</v>
      </c>
      <c r="B1958" s="14">
        <v>23897</v>
      </c>
      <c r="C1958" s="111" t="s">
        <v>986</v>
      </c>
      <c r="D1958" s="111">
        <v>51</v>
      </c>
      <c r="E1958" s="14" t="s">
        <v>20</v>
      </c>
      <c r="F1958" s="15" t="s">
        <v>1556</v>
      </c>
      <c r="I1958" s="112">
        <v>1.4571449916522818E-3</v>
      </c>
      <c r="J1958" s="87">
        <v>1.4571449916522819E-5</v>
      </c>
      <c r="K1958" s="112">
        <v>0.28114229516426953</v>
      </c>
      <c r="L1958" s="103">
        <v>3.4582847563742452E-5</v>
      </c>
      <c r="M1958" s="113">
        <v>0.70269363505737203</v>
      </c>
      <c r="N1958" s="14">
        <v>0.5</v>
      </c>
      <c r="P1958" s="114">
        <v>2700.4772232255</v>
      </c>
      <c r="Q1958" s="114">
        <v>9.3147581650403009</v>
      </c>
      <c r="R1958" s="74">
        <v>1</v>
      </c>
      <c r="S1958" s="75">
        <v>1</v>
      </c>
      <c r="T1958" s="75" t="s">
        <v>3723</v>
      </c>
      <c r="U1958" s="75">
        <v>0</v>
      </c>
      <c r="V1958" s="76" t="s">
        <v>18</v>
      </c>
      <c r="W1958" s="76" t="s">
        <v>19</v>
      </c>
      <c r="Y1958" s="77">
        <f t="shared" si="121"/>
        <v>0.2811422950908033</v>
      </c>
      <c r="Z1958" s="78">
        <f t="shared" si="122"/>
        <v>3.4582847563742452E-5</v>
      </c>
      <c r="AE1958" s="14" t="s">
        <v>2442</v>
      </c>
      <c r="AF1958" s="14">
        <f t="shared" si="123"/>
        <v>3128.3256719557526</v>
      </c>
      <c r="AG1958" s="14">
        <v>25</v>
      </c>
      <c r="AH1958" s="14">
        <f t="shared" si="124"/>
        <v>-1.6524311506931089</v>
      </c>
      <c r="AU1958" s="14">
        <v>1957</v>
      </c>
      <c r="AV1958" s="14">
        <v>0</v>
      </c>
    </row>
    <row r="1959" spans="1:48" ht="15" x14ac:dyDescent="0.25">
      <c r="A1959" s="14">
        <v>1958</v>
      </c>
      <c r="B1959" s="14">
        <v>23897</v>
      </c>
      <c r="C1959" s="111" t="s">
        <v>986</v>
      </c>
      <c r="D1959" s="111">
        <v>53</v>
      </c>
      <c r="E1959" s="14" t="s">
        <v>20</v>
      </c>
      <c r="F1959" s="15" t="s">
        <v>1557</v>
      </c>
      <c r="I1959" s="112">
        <v>7.3549954780546226E-4</v>
      </c>
      <c r="J1959" s="87">
        <v>7.3549954780546224E-6</v>
      </c>
      <c r="K1959" s="112">
        <v>0.28152706952461565</v>
      </c>
      <c r="L1959" s="103">
        <v>4.2553097441793543E-5</v>
      </c>
      <c r="M1959" s="113">
        <v>-5.1661742265007859</v>
      </c>
      <c r="N1959" s="14">
        <v>0.5</v>
      </c>
      <c r="P1959" s="114">
        <v>1782.6096450638599</v>
      </c>
      <c r="Q1959" s="114">
        <v>9.0015496305360294</v>
      </c>
      <c r="R1959" s="74">
        <v>1</v>
      </c>
      <c r="S1959" s="75">
        <v>1</v>
      </c>
      <c r="T1959" s="75" t="s">
        <v>3723</v>
      </c>
      <c r="U1959" s="75">
        <v>0</v>
      </c>
      <c r="V1959" s="76" t="s">
        <v>18</v>
      </c>
      <c r="W1959" s="76" t="s">
        <v>19</v>
      </c>
      <c r="Y1959" s="77">
        <f t="shared" si="121"/>
        <v>0.28152706950013723</v>
      </c>
      <c r="Z1959" s="78">
        <f t="shared" si="122"/>
        <v>4.2553097441793543E-5</v>
      </c>
      <c r="AE1959" s="14" t="s">
        <v>2442</v>
      </c>
      <c r="AF1959" s="14">
        <f t="shared" si="123"/>
        <v>2766.1092526682037</v>
      </c>
      <c r="AG1959" s="14">
        <v>25</v>
      </c>
      <c r="AH1959" s="14">
        <f t="shared" si="124"/>
        <v>-5.967775166544695</v>
      </c>
      <c r="AU1959" s="14">
        <v>1958</v>
      </c>
      <c r="AV1959" s="14">
        <v>0</v>
      </c>
    </row>
    <row r="1960" spans="1:48" ht="15" x14ac:dyDescent="0.25">
      <c r="A1960" s="14">
        <v>1959</v>
      </c>
      <c r="B1960" s="14">
        <v>23897</v>
      </c>
      <c r="C1960" s="111" t="s">
        <v>986</v>
      </c>
      <c r="D1960" s="111">
        <v>55</v>
      </c>
      <c r="E1960" s="14" t="s">
        <v>20</v>
      </c>
      <c r="F1960" s="15" t="s">
        <v>1558</v>
      </c>
      <c r="I1960" s="112">
        <v>1.1300227614966581E-3</v>
      </c>
      <c r="J1960" s="87">
        <v>1.1300227614966582E-5</v>
      </c>
      <c r="K1960" s="112">
        <v>0.28226876760258529</v>
      </c>
      <c r="L1960" s="103">
        <v>3.8515927693546229E-5</v>
      </c>
      <c r="M1960" s="113">
        <v>4.5741896374162927</v>
      </c>
      <c r="N1960" s="14">
        <v>0.5</v>
      </c>
      <c r="P1960" s="114">
        <v>1053.71616891246</v>
      </c>
      <c r="Q1960" s="114">
        <v>27.536432650124201</v>
      </c>
      <c r="R1960" s="74">
        <v>1</v>
      </c>
      <c r="S1960" s="75">
        <v>1</v>
      </c>
      <c r="T1960" s="75" t="s">
        <v>3723</v>
      </c>
      <c r="U1960" s="75">
        <v>0</v>
      </c>
      <c r="V1960" s="76" t="s">
        <v>18</v>
      </c>
      <c r="W1960" s="76" t="s">
        <v>19</v>
      </c>
      <c r="Y1960" s="77">
        <f t="shared" si="121"/>
        <v>0.28226876758035446</v>
      </c>
      <c r="Z1960" s="78">
        <f t="shared" si="122"/>
        <v>3.8515927693546229E-5</v>
      </c>
      <c r="AE1960" s="14" t="s">
        <v>2442</v>
      </c>
      <c r="AF1960" s="14">
        <f t="shared" si="123"/>
        <v>1591.3759967611682</v>
      </c>
      <c r="AG1960" s="14">
        <v>25</v>
      </c>
      <c r="AH1960" s="14">
        <f t="shared" si="124"/>
        <v>1.1942570863355091</v>
      </c>
      <c r="AU1960" s="14">
        <v>1959</v>
      </c>
      <c r="AV1960" s="14">
        <v>0</v>
      </c>
    </row>
    <row r="1961" spans="1:48" ht="15" x14ac:dyDescent="0.25">
      <c r="A1961" s="14">
        <v>1960</v>
      </c>
      <c r="B1961" s="14">
        <v>23897</v>
      </c>
      <c r="C1961" s="111" t="s">
        <v>986</v>
      </c>
      <c r="D1961" s="111">
        <v>56</v>
      </c>
      <c r="E1961" s="14" t="s">
        <v>20</v>
      </c>
      <c r="F1961" s="15" t="s">
        <v>1559</v>
      </c>
      <c r="I1961" s="112">
        <v>3.2016180438700836E-3</v>
      </c>
      <c r="J1961" s="87">
        <v>3.2016180438700839E-5</v>
      </c>
      <c r="K1961" s="112">
        <v>0.28234521006384006</v>
      </c>
      <c r="L1961" s="103">
        <v>3.3351206277821728E-5</v>
      </c>
      <c r="M1961" s="113">
        <v>7.5712826575080605</v>
      </c>
      <c r="N1961" s="14">
        <v>0.5</v>
      </c>
      <c r="P1961" s="114">
        <v>1138.47318106478</v>
      </c>
      <c r="Q1961" s="114">
        <v>75.222361561199904</v>
      </c>
      <c r="R1961" s="74">
        <v>1</v>
      </c>
      <c r="S1961" s="75">
        <v>1</v>
      </c>
      <c r="T1961" s="75" t="s">
        <v>3723</v>
      </c>
      <c r="U1961" s="75">
        <v>0</v>
      </c>
      <c r="V1961" s="76" t="s">
        <v>18</v>
      </c>
      <c r="W1961" s="76" t="s">
        <v>19</v>
      </c>
      <c r="Y1961" s="77">
        <f t="shared" si="121"/>
        <v>0.28234520999578872</v>
      </c>
      <c r="Z1961" s="78">
        <f t="shared" si="122"/>
        <v>3.3351206277821728E-5</v>
      </c>
      <c r="AE1961" s="14" t="s">
        <v>2442</v>
      </c>
      <c r="AF1961" s="14">
        <f t="shared" si="123"/>
        <v>1470.4969523589282</v>
      </c>
      <c r="AG1961" s="14">
        <v>25</v>
      </c>
      <c r="AH1961" s="14">
        <f t="shared" si="124"/>
        <v>3.3980019540500441</v>
      </c>
      <c r="AU1961" s="14">
        <v>1960</v>
      </c>
      <c r="AV1961" s="14">
        <v>0</v>
      </c>
    </row>
    <row r="1962" spans="1:48" ht="15" x14ac:dyDescent="0.25">
      <c r="A1962" s="14">
        <v>1961</v>
      </c>
      <c r="B1962" s="14">
        <v>23897</v>
      </c>
      <c r="C1962" s="111" t="s">
        <v>986</v>
      </c>
      <c r="D1962" s="111">
        <v>57</v>
      </c>
      <c r="E1962" s="14" t="s">
        <v>20</v>
      </c>
      <c r="F1962" s="15" t="s">
        <v>1560</v>
      </c>
      <c r="I1962" s="112">
        <v>7.3436112537485687E-4</v>
      </c>
      <c r="J1962" s="87">
        <v>7.3436112537485691E-6</v>
      </c>
      <c r="K1962" s="112">
        <v>0.28224357121934446</v>
      </c>
      <c r="L1962" s="103">
        <v>4.7858858836408845E-5</v>
      </c>
      <c r="M1962" s="113">
        <v>2.5849281787504452</v>
      </c>
      <c r="N1962" s="14">
        <v>0.5</v>
      </c>
      <c r="P1962" s="114">
        <v>956.03513414509302</v>
      </c>
      <c r="Q1962" s="114">
        <v>25.261052085623199</v>
      </c>
      <c r="R1962" s="74">
        <v>1</v>
      </c>
      <c r="S1962" s="75">
        <v>1</v>
      </c>
      <c r="T1962" s="75" t="s">
        <v>3723</v>
      </c>
      <c r="U1962" s="75">
        <v>0</v>
      </c>
      <c r="V1962" s="76" t="s">
        <v>18</v>
      </c>
      <c r="W1962" s="76" t="s">
        <v>19</v>
      </c>
      <c r="Y1962" s="77">
        <f t="shared" si="121"/>
        <v>0.28224357120623672</v>
      </c>
      <c r="Z1962" s="78">
        <f t="shared" si="122"/>
        <v>4.7858858836408845E-5</v>
      </c>
      <c r="AE1962" s="14" t="s">
        <v>2442</v>
      </c>
      <c r="AF1962" s="14">
        <f t="shared" si="123"/>
        <v>1688.7083576057414</v>
      </c>
      <c r="AG1962" s="14">
        <v>25</v>
      </c>
      <c r="AH1962" s="14">
        <f t="shared" si="124"/>
        <v>-0.26843516268349626</v>
      </c>
      <c r="AU1962" s="14">
        <v>1961</v>
      </c>
      <c r="AV1962" s="14">
        <v>0</v>
      </c>
    </row>
    <row r="1963" spans="1:48" ht="15" x14ac:dyDescent="0.25">
      <c r="A1963" s="14">
        <v>1962</v>
      </c>
      <c r="B1963" s="14">
        <v>23897</v>
      </c>
      <c r="C1963" s="111" t="s">
        <v>986</v>
      </c>
      <c r="D1963" s="111">
        <v>59</v>
      </c>
      <c r="E1963" s="14" t="s">
        <v>20</v>
      </c>
      <c r="F1963" s="15" t="s">
        <v>1561</v>
      </c>
      <c r="I1963" s="112">
        <v>4.3256743942425482E-4</v>
      </c>
      <c r="J1963" s="87">
        <v>4.3256743942425479E-6</v>
      </c>
      <c r="K1963" s="112">
        <v>0.28226396431366058</v>
      </c>
      <c r="L1963" s="103">
        <v>4.4630922514414859E-5</v>
      </c>
      <c r="M1963" s="113">
        <v>6.8681780489909805</v>
      </c>
      <c r="N1963" s="14">
        <v>0.5</v>
      </c>
      <c r="P1963" s="114">
        <v>1142.44719092636</v>
      </c>
      <c r="Q1963" s="114">
        <v>16.419603856622299</v>
      </c>
      <c r="R1963" s="74">
        <v>1</v>
      </c>
      <c r="S1963" s="75">
        <v>1</v>
      </c>
      <c r="T1963" s="75" t="s">
        <v>3723</v>
      </c>
      <c r="U1963" s="75">
        <v>0</v>
      </c>
      <c r="V1963" s="76" t="s">
        <v>18</v>
      </c>
      <c r="W1963" s="76" t="s">
        <v>19</v>
      </c>
      <c r="Y1963" s="77">
        <f t="shared" si="121"/>
        <v>0.28226396430443412</v>
      </c>
      <c r="Z1963" s="78">
        <f t="shared" si="122"/>
        <v>4.4630922514414859E-5</v>
      </c>
      <c r="AE1963" s="14" t="s">
        <v>2442</v>
      </c>
      <c r="AF1963" s="14">
        <f t="shared" si="123"/>
        <v>1516.4748729718942</v>
      </c>
      <c r="AG1963" s="14">
        <v>25</v>
      </c>
      <c r="AH1963" s="14">
        <f t="shared" si="124"/>
        <v>2.8810132713168972</v>
      </c>
      <c r="AU1963" s="14">
        <v>1962</v>
      </c>
      <c r="AV1963" s="14">
        <v>0</v>
      </c>
    </row>
    <row r="1964" spans="1:48" ht="15" x14ac:dyDescent="0.25">
      <c r="A1964" s="14">
        <v>1963</v>
      </c>
      <c r="B1964" s="14">
        <v>23897</v>
      </c>
      <c r="C1964" s="111" t="s">
        <v>986</v>
      </c>
      <c r="D1964" s="111">
        <v>60</v>
      </c>
      <c r="E1964" s="14" t="s">
        <v>20</v>
      </c>
      <c r="F1964" s="15" t="s">
        <v>1562</v>
      </c>
      <c r="I1964" s="112">
        <v>6.0728289609147403E-4</v>
      </c>
      <c r="J1964" s="87">
        <v>6.0728289609147402E-6</v>
      </c>
      <c r="K1964" s="112">
        <v>0.28183536195828413</v>
      </c>
      <c r="L1964" s="103">
        <v>4.3888492435414342E-5</v>
      </c>
      <c r="M1964" s="113">
        <v>8.8795674823671789</v>
      </c>
      <c r="N1964" s="14">
        <v>0.5</v>
      </c>
      <c r="P1964" s="114">
        <v>1912.96961991898</v>
      </c>
      <c r="Q1964" s="114">
        <v>34.421289624436398</v>
      </c>
      <c r="R1964" s="74">
        <v>1</v>
      </c>
      <c r="S1964" s="75">
        <v>1</v>
      </c>
      <c r="T1964" s="75" t="s">
        <v>3723</v>
      </c>
      <c r="U1964" s="75">
        <v>0</v>
      </c>
      <c r="V1964" s="76" t="s">
        <v>18</v>
      </c>
      <c r="W1964" s="76" t="s">
        <v>19</v>
      </c>
      <c r="Y1964" s="77">
        <f t="shared" si="121"/>
        <v>0.28183536193659492</v>
      </c>
      <c r="Z1964" s="78">
        <f t="shared" si="122"/>
        <v>4.3888492435414342E-5</v>
      </c>
      <c r="AE1964" s="14" t="s">
        <v>2442</v>
      </c>
      <c r="AF1964" s="14">
        <f t="shared" si="123"/>
        <v>2002.2852550648963</v>
      </c>
      <c r="AG1964" s="14">
        <v>25</v>
      </c>
      <c r="AH1964" s="14">
        <f t="shared" si="124"/>
        <v>4.3599760899758664</v>
      </c>
      <c r="AU1964" s="14">
        <v>1963</v>
      </c>
      <c r="AV1964" s="14">
        <v>0</v>
      </c>
    </row>
    <row r="1965" spans="1:48" ht="15" x14ac:dyDescent="0.25">
      <c r="A1965" s="14">
        <v>1964</v>
      </c>
      <c r="B1965" s="14">
        <v>23897</v>
      </c>
      <c r="C1965" s="111" t="s">
        <v>986</v>
      </c>
      <c r="D1965" s="111">
        <v>61</v>
      </c>
      <c r="E1965" s="14" t="s">
        <v>20</v>
      </c>
      <c r="F1965" s="15" t="s">
        <v>1563</v>
      </c>
      <c r="I1965" s="112">
        <v>5.8003782003253422E-4</v>
      </c>
      <c r="J1965" s="87">
        <v>5.8003782003253421E-6</v>
      </c>
      <c r="K1965" s="112">
        <v>0.28192898704216601</v>
      </c>
      <c r="L1965" s="103">
        <v>3.7820737612624097E-5</v>
      </c>
      <c r="M1965" s="113">
        <v>1.5526010487687536</v>
      </c>
      <c r="N1965" s="14">
        <v>0.5</v>
      </c>
      <c r="P1965" s="114">
        <v>1439.85819992244</v>
      </c>
      <c r="Q1965" s="114">
        <v>6.2357896319240398</v>
      </c>
      <c r="R1965" s="74">
        <v>1</v>
      </c>
      <c r="S1965" s="75">
        <v>1</v>
      </c>
      <c r="T1965" s="75" t="s">
        <v>3723</v>
      </c>
      <c r="U1965" s="75">
        <v>0</v>
      </c>
      <c r="V1965" s="76" t="s">
        <v>18</v>
      </c>
      <c r="W1965" s="76" t="s">
        <v>19</v>
      </c>
      <c r="Y1965" s="77">
        <f t="shared" si="121"/>
        <v>0.28192898702657337</v>
      </c>
      <c r="Z1965" s="78">
        <f t="shared" si="122"/>
        <v>3.7820737612624097E-5</v>
      </c>
      <c r="AE1965" s="14" t="s">
        <v>2442</v>
      </c>
      <c r="AF1965" s="14">
        <f t="shared" si="123"/>
        <v>2083.3796297217064</v>
      </c>
      <c r="AG1965" s="14">
        <v>25</v>
      </c>
      <c r="AH1965" s="14">
        <f t="shared" si="124"/>
        <v>-1.0274992288465048</v>
      </c>
      <c r="AU1965" s="14">
        <v>1964</v>
      </c>
      <c r="AV1965" s="14">
        <v>0</v>
      </c>
    </row>
    <row r="1966" spans="1:48" ht="15" x14ac:dyDescent="0.25">
      <c r="A1966" s="14">
        <v>1965</v>
      </c>
      <c r="B1966" s="14">
        <v>23897</v>
      </c>
      <c r="C1966" s="111" t="s">
        <v>986</v>
      </c>
      <c r="D1966" s="111">
        <v>62</v>
      </c>
      <c r="E1966" s="14" t="s">
        <v>20</v>
      </c>
      <c r="F1966" s="15" t="s">
        <v>1564</v>
      </c>
      <c r="I1966" s="112">
        <v>4.6454427710708446E-4</v>
      </c>
      <c r="J1966" s="87">
        <v>4.6454427710708448E-6</v>
      </c>
      <c r="K1966" s="112">
        <v>0.2823143153957498</v>
      </c>
      <c r="L1966" s="103">
        <v>4.5496116950887152E-5</v>
      </c>
      <c r="M1966" s="113">
        <v>8.2252938310545254</v>
      </c>
      <c r="N1966" s="14">
        <v>0.5</v>
      </c>
      <c r="P1966" s="114">
        <v>1124.4070832831001</v>
      </c>
      <c r="Q1966" s="114">
        <v>88.046107738320202</v>
      </c>
      <c r="R1966" s="74">
        <v>1</v>
      </c>
      <c r="S1966" s="75">
        <v>1</v>
      </c>
      <c r="T1966" s="75" t="s">
        <v>3723</v>
      </c>
      <c r="U1966" s="75">
        <v>0</v>
      </c>
      <c r="V1966" s="76" t="s">
        <v>18</v>
      </c>
      <c r="W1966" s="76" t="s">
        <v>19</v>
      </c>
      <c r="Y1966" s="77">
        <f t="shared" si="121"/>
        <v>0.28231431538599777</v>
      </c>
      <c r="Z1966" s="78">
        <f t="shared" si="122"/>
        <v>4.5496116950887152E-5</v>
      </c>
      <c r="AE1966" s="14" t="s">
        <v>2442</v>
      </c>
      <c r="AF1966" s="14">
        <f t="shared" si="123"/>
        <v>1417.0079414646304</v>
      </c>
      <c r="AG1966" s="14">
        <v>25</v>
      </c>
      <c r="AH1966" s="14">
        <f t="shared" si="124"/>
        <v>3.8788925228342093</v>
      </c>
      <c r="AU1966" s="14">
        <v>1965</v>
      </c>
      <c r="AV1966" s="14">
        <v>0</v>
      </c>
    </row>
    <row r="1967" spans="1:48" ht="15" x14ac:dyDescent="0.25">
      <c r="A1967" s="14">
        <v>1966</v>
      </c>
      <c r="B1967" s="14">
        <v>23897</v>
      </c>
      <c r="C1967" s="111" t="s">
        <v>986</v>
      </c>
      <c r="D1967" s="111">
        <v>63</v>
      </c>
      <c r="E1967" s="14" t="s">
        <v>20</v>
      </c>
      <c r="F1967" s="15" t="s">
        <v>1565</v>
      </c>
      <c r="I1967" s="112">
        <v>3.5395761838595999E-3</v>
      </c>
      <c r="J1967" s="87">
        <v>3.5395761838596002E-5</v>
      </c>
      <c r="K1967" s="112">
        <v>0.28252569884957535</v>
      </c>
      <c r="L1967" s="103">
        <v>2.8196293885482514E-5</v>
      </c>
      <c r="M1967" s="113">
        <v>4.7007938241794278</v>
      </c>
      <c r="N1967" s="14">
        <v>0.5</v>
      </c>
      <c r="P1967" s="114">
        <v>693.770763499503</v>
      </c>
      <c r="Q1967" s="114">
        <v>23.340306608602798</v>
      </c>
      <c r="R1967" s="74">
        <v>1</v>
      </c>
      <c r="S1967" s="75">
        <v>1</v>
      </c>
      <c r="T1967" s="75" t="s">
        <v>3723</v>
      </c>
      <c r="U1967" s="75">
        <v>0</v>
      </c>
      <c r="V1967" s="76" t="s">
        <v>18</v>
      </c>
      <c r="W1967" s="76" t="s">
        <v>19</v>
      </c>
      <c r="Y1967" s="77">
        <f t="shared" si="121"/>
        <v>0.2825256988037283</v>
      </c>
      <c r="Z1967" s="78">
        <f t="shared" si="122"/>
        <v>2.8196293885482514E-5</v>
      </c>
      <c r="AE1967" s="14" t="s">
        <v>2442</v>
      </c>
      <c r="AF1967" s="14">
        <f t="shared" si="123"/>
        <v>1300.005423711212</v>
      </c>
      <c r="AG1967" s="14">
        <v>25</v>
      </c>
      <c r="AH1967" s="14">
        <f t="shared" si="124"/>
        <v>1.287348400131932</v>
      </c>
      <c r="AU1967" s="14">
        <v>1966</v>
      </c>
      <c r="AV1967" s="14">
        <v>0</v>
      </c>
    </row>
    <row r="1968" spans="1:48" ht="15" x14ac:dyDescent="0.25">
      <c r="A1968" s="14">
        <v>1967</v>
      </c>
      <c r="B1968" s="14">
        <v>23897</v>
      </c>
      <c r="C1968" s="111" t="s">
        <v>986</v>
      </c>
      <c r="D1968" s="111">
        <v>65</v>
      </c>
      <c r="E1968" s="14" t="s">
        <v>20</v>
      </c>
      <c r="F1968" s="15" t="s">
        <v>1566</v>
      </c>
      <c r="I1968" s="112">
        <v>7.4948351464844811E-4</v>
      </c>
      <c r="J1968" s="87">
        <v>7.4948351464844808E-6</v>
      </c>
      <c r="K1968" s="112">
        <v>0.28219550373357488</v>
      </c>
      <c r="L1968" s="103">
        <v>4.4072719516065524E-5</v>
      </c>
      <c r="M1968" s="113">
        <v>9.3013613279713248</v>
      </c>
      <c r="N1968" s="14">
        <v>0.5</v>
      </c>
      <c r="P1968" s="114">
        <v>1370.4558848956499</v>
      </c>
      <c r="Q1968" s="114">
        <v>62.019710934577901</v>
      </c>
      <c r="R1968" s="74">
        <v>1</v>
      </c>
      <c r="S1968" s="75">
        <v>1</v>
      </c>
      <c r="T1968" s="75" t="s">
        <v>3723</v>
      </c>
      <c r="U1968" s="75">
        <v>0</v>
      </c>
      <c r="V1968" s="76" t="s">
        <v>18</v>
      </c>
      <c r="W1968" s="76" t="s">
        <v>19</v>
      </c>
      <c r="Y1968" s="77">
        <f t="shared" si="121"/>
        <v>0.28219550371439828</v>
      </c>
      <c r="Z1968" s="78">
        <f t="shared" si="122"/>
        <v>4.4072719516065524E-5</v>
      </c>
      <c r="AE1968" s="14" t="s">
        <v>2442</v>
      </c>
      <c r="AF1968" s="14">
        <f t="shared" si="123"/>
        <v>1545.8146180639142</v>
      </c>
      <c r="AG1968" s="14">
        <v>25</v>
      </c>
      <c r="AH1968" s="14">
        <f t="shared" si="124"/>
        <v>4.6701186235083263</v>
      </c>
      <c r="AU1968" s="14">
        <v>1967</v>
      </c>
      <c r="AV1968" s="14">
        <v>0</v>
      </c>
    </row>
    <row r="1969" spans="1:48" ht="15" x14ac:dyDescent="0.25">
      <c r="A1969" s="14">
        <v>1968</v>
      </c>
      <c r="B1969" s="14">
        <v>23897</v>
      </c>
      <c r="C1969" s="111" t="s">
        <v>986</v>
      </c>
      <c r="D1969" s="111">
        <v>66</v>
      </c>
      <c r="E1969" s="14" t="s">
        <v>20</v>
      </c>
      <c r="F1969" s="15" t="s">
        <v>1567</v>
      </c>
      <c r="I1969" s="112">
        <v>1.1293357816131399E-3</v>
      </c>
      <c r="J1969" s="87">
        <v>1.1293357816131398E-5</v>
      </c>
      <c r="K1969" s="112">
        <v>0.28231070301829914</v>
      </c>
      <c r="L1969" s="103">
        <v>3.0001347077114735E-5</v>
      </c>
      <c r="M1969" s="113">
        <v>7.8170984452796688</v>
      </c>
      <c r="N1969" s="14">
        <v>0.5</v>
      </c>
      <c r="P1969" s="114">
        <v>1134.37628192388</v>
      </c>
      <c r="Q1969" s="114">
        <v>57.650769450308502</v>
      </c>
      <c r="R1969" s="74">
        <v>1</v>
      </c>
      <c r="S1969" s="75">
        <v>1</v>
      </c>
      <c r="T1969" s="75" t="s">
        <v>3723</v>
      </c>
      <c r="U1969" s="75">
        <v>0</v>
      </c>
      <c r="V1969" s="76" t="s">
        <v>18</v>
      </c>
      <c r="W1969" s="76" t="s">
        <v>19</v>
      </c>
      <c r="Y1969" s="77">
        <f t="shared" ref="Y1969:Y2032" si="125">K1969-I1969*(EXP((1.867*10^-11)*P1969)-1)</f>
        <v>0.28231070299438116</v>
      </c>
      <c r="Z1969" s="78">
        <f t="shared" ref="Z1969:Z2032" si="126">L1969</f>
        <v>3.0001347077114735E-5</v>
      </c>
      <c r="AE1969" s="14" t="s">
        <v>2442</v>
      </c>
      <c r="AF1969" s="14">
        <f t="shared" si="123"/>
        <v>1450.6115086647335</v>
      </c>
      <c r="AG1969" s="14">
        <v>25</v>
      </c>
      <c r="AH1969" s="14">
        <f t="shared" si="124"/>
        <v>3.5787488568232857</v>
      </c>
      <c r="AU1969" s="14">
        <v>1968</v>
      </c>
      <c r="AV1969" s="14">
        <v>0</v>
      </c>
    </row>
    <row r="1970" spans="1:48" ht="15" x14ac:dyDescent="0.25">
      <c r="A1970" s="14">
        <v>1969</v>
      </c>
      <c r="B1970" s="14">
        <v>23897</v>
      </c>
      <c r="C1970" s="111" t="s">
        <v>986</v>
      </c>
      <c r="D1970" s="111">
        <v>68</v>
      </c>
      <c r="E1970" s="14" t="s">
        <v>20</v>
      </c>
      <c r="F1970" s="15" t="s">
        <v>1568</v>
      </c>
      <c r="I1970" s="112">
        <v>4.9954794606259646E-4</v>
      </c>
      <c r="J1970" s="87">
        <v>4.9954794606259644E-6</v>
      </c>
      <c r="K1970" s="112">
        <v>0.28232385531849785</v>
      </c>
      <c r="L1970" s="103">
        <v>4.308953578648976E-5</v>
      </c>
      <c r="M1970" s="113">
        <v>6.3898744322554712</v>
      </c>
      <c r="N1970" s="14">
        <v>0.5</v>
      </c>
      <c r="P1970" s="114">
        <v>1028.2322187571201</v>
      </c>
      <c r="Q1970" s="114">
        <v>26.248370568548101</v>
      </c>
      <c r="R1970" s="74">
        <v>1</v>
      </c>
      <c r="S1970" s="75">
        <v>1</v>
      </c>
      <c r="T1970" s="75" t="s">
        <v>3723</v>
      </c>
      <c r="U1970" s="75">
        <v>0</v>
      </c>
      <c r="V1970" s="76" t="s">
        <v>18</v>
      </c>
      <c r="W1970" s="76" t="s">
        <v>19</v>
      </c>
      <c r="Y1970" s="77">
        <f t="shared" si="125"/>
        <v>0.28232385530890797</v>
      </c>
      <c r="Z1970" s="78">
        <f t="shared" si="126"/>
        <v>4.308953578648976E-5</v>
      </c>
      <c r="AE1970" s="14" t="s">
        <v>2442</v>
      </c>
      <c r="AF1970" s="14">
        <f t="shared" si="123"/>
        <v>1456.6017530314805</v>
      </c>
      <c r="AG1970" s="14">
        <v>25</v>
      </c>
      <c r="AH1970" s="14">
        <f t="shared" si="124"/>
        <v>2.5293194354819639</v>
      </c>
      <c r="AU1970" s="14">
        <v>1969</v>
      </c>
      <c r="AV1970" s="14">
        <v>0</v>
      </c>
    </row>
    <row r="1971" spans="1:48" ht="15" x14ac:dyDescent="0.25">
      <c r="A1971" s="14">
        <v>1970</v>
      </c>
      <c r="B1971" s="14">
        <v>23897</v>
      </c>
      <c r="C1971" s="111" t="s">
        <v>986</v>
      </c>
      <c r="D1971" s="111">
        <v>69</v>
      </c>
      <c r="E1971" s="14" t="s">
        <v>20</v>
      </c>
      <c r="F1971" s="15" t="s">
        <v>1569</v>
      </c>
      <c r="I1971" s="112">
        <v>1.5313821289404917E-3</v>
      </c>
      <c r="J1971" s="87">
        <v>1.5313821289404917E-5</v>
      </c>
      <c r="K1971" s="112">
        <v>0.28107765464331447</v>
      </c>
      <c r="L1971" s="103">
        <v>4.2912663708904708E-5</v>
      </c>
      <c r="M1971" s="113">
        <v>0.68844821416780277</v>
      </c>
      <c r="N1971" s="14">
        <v>0.5</v>
      </c>
      <c r="P1971" s="114">
        <v>2809.1439024835199</v>
      </c>
      <c r="Q1971" s="114">
        <v>14.284862929421299</v>
      </c>
      <c r="R1971" s="74">
        <v>1</v>
      </c>
      <c r="S1971" s="75">
        <v>1</v>
      </c>
      <c r="T1971" s="75" t="s">
        <v>3723</v>
      </c>
      <c r="U1971" s="75">
        <v>0</v>
      </c>
      <c r="V1971" s="76" t="s">
        <v>18</v>
      </c>
      <c r="W1971" s="76" t="s">
        <v>19</v>
      </c>
      <c r="Y1971" s="77">
        <f t="shared" si="125"/>
        <v>0.28107765456299849</v>
      </c>
      <c r="Z1971" s="78">
        <f t="shared" si="126"/>
        <v>4.2912663708904708E-5</v>
      </c>
      <c r="AE1971" s="14" t="s">
        <v>2442</v>
      </c>
      <c r="AF1971" s="14">
        <f t="shared" si="123"/>
        <v>3213.9995595305559</v>
      </c>
      <c r="AG1971" s="14">
        <v>25</v>
      </c>
      <c r="AH1971" s="14">
        <f t="shared" si="124"/>
        <v>-1.6629057248766157</v>
      </c>
      <c r="AU1971" s="14">
        <v>1970</v>
      </c>
      <c r="AV1971" s="14">
        <v>0</v>
      </c>
    </row>
    <row r="1972" spans="1:48" ht="15" x14ac:dyDescent="0.25">
      <c r="A1972" s="14">
        <v>1971</v>
      </c>
      <c r="B1972" s="14">
        <v>23897</v>
      </c>
      <c r="C1972" s="111" t="s">
        <v>986</v>
      </c>
      <c r="D1972" s="111">
        <v>7</v>
      </c>
      <c r="E1972" s="14" t="s">
        <v>20</v>
      </c>
      <c r="F1972" s="15" t="s">
        <v>1570</v>
      </c>
      <c r="I1972" s="112">
        <v>2.7608951219829824E-4</v>
      </c>
      <c r="J1972" s="87">
        <v>2.7608951219829823E-6</v>
      </c>
      <c r="K1972" s="112">
        <v>0.28192860406069131</v>
      </c>
      <c r="L1972" s="103">
        <v>4.2420165143853857E-5</v>
      </c>
      <c r="M1972" s="113">
        <v>1.6967932931732932</v>
      </c>
      <c r="N1972" s="14">
        <v>0.5</v>
      </c>
      <c r="P1972" s="114">
        <v>1433.71958899579</v>
      </c>
      <c r="Q1972" s="114">
        <v>72.345792185018496</v>
      </c>
      <c r="R1972" s="74">
        <v>1</v>
      </c>
      <c r="S1972" s="75">
        <v>1</v>
      </c>
      <c r="T1972" s="75" t="s">
        <v>3723</v>
      </c>
      <c r="U1972" s="75">
        <v>0</v>
      </c>
      <c r="V1972" s="76" t="s">
        <v>18</v>
      </c>
      <c r="W1972" s="76" t="s">
        <v>19</v>
      </c>
      <c r="Y1972" s="77">
        <f t="shared" si="125"/>
        <v>0.28192860405330106</v>
      </c>
      <c r="Z1972" s="78">
        <f t="shared" si="126"/>
        <v>4.2420165143853857E-5</v>
      </c>
      <c r="AE1972" s="14" t="s">
        <v>2442</v>
      </c>
      <c r="AF1972" s="14">
        <f t="shared" si="123"/>
        <v>2069.8041910390521</v>
      </c>
      <c r="AG1972" s="14">
        <v>25</v>
      </c>
      <c r="AH1972" s="14">
        <f t="shared" si="124"/>
        <v>-0.92147551972551978</v>
      </c>
      <c r="AU1972" s="14">
        <v>1971</v>
      </c>
      <c r="AV1972" s="14">
        <v>0</v>
      </c>
    </row>
    <row r="1973" spans="1:48" ht="15" x14ac:dyDescent="0.25">
      <c r="A1973" s="14">
        <v>1972</v>
      </c>
      <c r="B1973" s="14">
        <v>23897</v>
      </c>
      <c r="C1973" s="111" t="s">
        <v>986</v>
      </c>
      <c r="D1973" s="111">
        <v>70</v>
      </c>
      <c r="E1973" s="14" t="s">
        <v>20</v>
      </c>
      <c r="F1973" s="15" t="s">
        <v>1571</v>
      </c>
      <c r="I1973" s="112">
        <v>4.7842727976327702E-4</v>
      </c>
      <c r="J1973" s="87">
        <v>4.7842727976327704E-6</v>
      </c>
      <c r="K1973" s="112">
        <v>0.28224118732904574</v>
      </c>
      <c r="L1973" s="103">
        <v>3.3173305074428158E-5</v>
      </c>
      <c r="M1973" s="113">
        <v>6.1825012328697859</v>
      </c>
      <c r="N1973" s="14">
        <v>0.5</v>
      </c>
      <c r="P1973" s="114">
        <v>1148.6568812089899</v>
      </c>
      <c r="Q1973" s="114">
        <v>36.353703156846102</v>
      </c>
      <c r="R1973" s="74">
        <v>1</v>
      </c>
      <c r="S1973" s="75">
        <v>1</v>
      </c>
      <c r="T1973" s="75" t="s">
        <v>3723</v>
      </c>
      <c r="U1973" s="75">
        <v>0</v>
      </c>
      <c r="V1973" s="76" t="s">
        <v>18</v>
      </c>
      <c r="W1973" s="76" t="s">
        <v>19</v>
      </c>
      <c r="Y1973" s="77">
        <f t="shared" si="125"/>
        <v>0.28224118731878567</v>
      </c>
      <c r="Z1973" s="78">
        <f t="shared" si="126"/>
        <v>3.3173305074428158E-5</v>
      </c>
      <c r="AE1973" s="14" t="s">
        <v>2442</v>
      </c>
      <c r="AF1973" s="14">
        <f t="shared" si="123"/>
        <v>1565.5056799474371</v>
      </c>
      <c r="AG1973" s="14">
        <v>25</v>
      </c>
      <c r="AH1973" s="14">
        <f t="shared" si="124"/>
        <v>2.3768391418160189</v>
      </c>
      <c r="AU1973" s="14">
        <v>1972</v>
      </c>
      <c r="AV1973" s="14">
        <v>0</v>
      </c>
    </row>
    <row r="1974" spans="1:48" ht="15" x14ac:dyDescent="0.25">
      <c r="A1974" s="14">
        <v>1973</v>
      </c>
      <c r="B1974" s="14">
        <v>23897</v>
      </c>
      <c r="C1974" s="111" t="s">
        <v>986</v>
      </c>
      <c r="D1974" s="111">
        <v>71</v>
      </c>
      <c r="E1974" s="14" t="s">
        <v>20</v>
      </c>
      <c r="F1974" s="15" t="s">
        <v>1572</v>
      </c>
      <c r="I1974" s="112">
        <v>3.9652867595321668E-4</v>
      </c>
      <c r="J1974" s="87">
        <v>3.965286759532167E-6</v>
      </c>
      <c r="K1974" s="112">
        <v>0.2822576696437783</v>
      </c>
      <c r="L1974" s="103">
        <v>3.6352992622784519E-5</v>
      </c>
      <c r="M1974" s="113">
        <v>5.1011591251426402</v>
      </c>
      <c r="N1974" s="14">
        <v>0.5</v>
      </c>
      <c r="P1974" s="114">
        <v>1072.16645021214</v>
      </c>
      <c r="Q1974" s="114">
        <v>44.946319016632302</v>
      </c>
      <c r="R1974" s="74">
        <v>1</v>
      </c>
      <c r="S1974" s="75">
        <v>1</v>
      </c>
      <c r="T1974" s="75" t="s">
        <v>3723</v>
      </c>
      <c r="U1974" s="75">
        <v>0</v>
      </c>
      <c r="V1974" s="76" t="s">
        <v>18</v>
      </c>
      <c r="W1974" s="76" t="s">
        <v>19</v>
      </c>
      <c r="Y1974" s="77">
        <f t="shared" si="125"/>
        <v>0.28225766963584087</v>
      </c>
      <c r="Z1974" s="78">
        <f t="shared" si="126"/>
        <v>3.6352992622784519E-5</v>
      </c>
      <c r="AE1974" s="14" t="s">
        <v>2442</v>
      </c>
      <c r="AF1974" s="14">
        <f t="shared" si="123"/>
        <v>1572.2501735865499</v>
      </c>
      <c r="AG1974" s="14">
        <v>25</v>
      </c>
      <c r="AH1974" s="14">
        <f t="shared" si="124"/>
        <v>1.5817346508401764</v>
      </c>
      <c r="AU1974" s="14">
        <v>1973</v>
      </c>
      <c r="AV1974" s="14">
        <v>0</v>
      </c>
    </row>
    <row r="1975" spans="1:48" ht="15" x14ac:dyDescent="0.25">
      <c r="A1975" s="14">
        <v>1974</v>
      </c>
      <c r="B1975" s="14">
        <v>23897</v>
      </c>
      <c r="C1975" s="111" t="s">
        <v>986</v>
      </c>
      <c r="D1975" s="111">
        <v>72</v>
      </c>
      <c r="E1975" s="14" t="s">
        <v>20</v>
      </c>
      <c r="F1975" s="15" t="s">
        <v>1573</v>
      </c>
      <c r="I1975" s="112">
        <v>9.0272869094063749E-4</v>
      </c>
      <c r="J1975" s="87">
        <v>9.0272869094063757E-6</v>
      </c>
      <c r="K1975" s="112">
        <v>0.28229975469889573</v>
      </c>
      <c r="L1975" s="103">
        <v>3.37883818433711E-5</v>
      </c>
      <c r="M1975" s="113">
        <v>7.0037281002188756</v>
      </c>
      <c r="N1975" s="14">
        <v>0.5</v>
      </c>
      <c r="P1975" s="114">
        <v>1107.2763002899701</v>
      </c>
      <c r="Q1975" s="114">
        <v>44.081568937990099</v>
      </c>
      <c r="R1975" s="74">
        <v>1</v>
      </c>
      <c r="S1975" s="75">
        <v>1</v>
      </c>
      <c r="T1975" s="75" t="s">
        <v>3723</v>
      </c>
      <c r="U1975" s="75">
        <v>0</v>
      </c>
      <c r="V1975" s="76" t="s">
        <v>18</v>
      </c>
      <c r="W1975" s="76" t="s">
        <v>19</v>
      </c>
      <c r="Y1975" s="77">
        <f t="shared" si="125"/>
        <v>0.28229975468023377</v>
      </c>
      <c r="Z1975" s="78">
        <f t="shared" si="126"/>
        <v>3.37883818433711E-5</v>
      </c>
      <c r="AE1975" s="14" t="s">
        <v>2442</v>
      </c>
      <c r="AF1975" s="14">
        <f t="shared" si="123"/>
        <v>1480.4142047811185</v>
      </c>
      <c r="AG1975" s="14">
        <v>25</v>
      </c>
      <c r="AH1975" s="14">
        <f t="shared" si="124"/>
        <v>2.9806824266315259</v>
      </c>
      <c r="AU1975" s="14">
        <v>1974</v>
      </c>
      <c r="AV1975" s="14">
        <v>0</v>
      </c>
    </row>
    <row r="1976" spans="1:48" ht="15" x14ac:dyDescent="0.25">
      <c r="A1976" s="14">
        <v>1975</v>
      </c>
      <c r="B1976" s="14">
        <v>23897</v>
      </c>
      <c r="C1976" s="111" t="s">
        <v>986</v>
      </c>
      <c r="D1976" s="111">
        <v>74</v>
      </c>
      <c r="E1976" s="14" t="s">
        <v>20</v>
      </c>
      <c r="F1976" s="15" t="s">
        <v>1574</v>
      </c>
      <c r="I1976" s="112">
        <v>3.4291744115118343E-3</v>
      </c>
      <c r="J1976" s="87">
        <v>3.4291744115118346E-5</v>
      </c>
      <c r="K1976" s="112">
        <v>0.28218991892225209</v>
      </c>
      <c r="L1976" s="103">
        <v>3.4260168974636401E-5</v>
      </c>
      <c r="M1976" s="113">
        <v>6.5362425965975746</v>
      </c>
      <c r="N1976" s="14">
        <v>0.5</v>
      </c>
      <c r="P1976" s="114">
        <v>1365.62916023859</v>
      </c>
      <c r="Q1976" s="114">
        <v>71.886903424362103</v>
      </c>
      <c r="R1976" s="74">
        <v>1</v>
      </c>
      <c r="S1976" s="75">
        <v>1</v>
      </c>
      <c r="T1976" s="75" t="s">
        <v>3723</v>
      </c>
      <c r="U1976" s="75">
        <v>0</v>
      </c>
      <c r="V1976" s="76" t="s">
        <v>18</v>
      </c>
      <c r="W1976" s="76" t="s">
        <v>19</v>
      </c>
      <c r="Y1976" s="77">
        <f t="shared" si="125"/>
        <v>0.28218991883482086</v>
      </c>
      <c r="Z1976" s="78">
        <f t="shared" si="126"/>
        <v>3.4260168974636401E-5</v>
      </c>
      <c r="AE1976" s="14" t="s">
        <v>2442</v>
      </c>
      <c r="AF1976" s="14">
        <f t="shared" si="123"/>
        <v>1714.7892786703312</v>
      </c>
      <c r="AG1976" s="14">
        <v>25</v>
      </c>
      <c r="AH1976" s="14">
        <f t="shared" si="124"/>
        <v>2.6369430857335106</v>
      </c>
      <c r="AU1976" s="14">
        <v>1975</v>
      </c>
      <c r="AV1976" s="14">
        <v>0</v>
      </c>
    </row>
    <row r="1977" spans="1:48" ht="15" x14ac:dyDescent="0.25">
      <c r="A1977" s="14">
        <v>1976</v>
      </c>
      <c r="B1977" s="14">
        <v>23897</v>
      </c>
      <c r="C1977" s="111" t="s">
        <v>986</v>
      </c>
      <c r="D1977" s="111">
        <v>75</v>
      </c>
      <c r="E1977" s="14" t="s">
        <v>20</v>
      </c>
      <c r="F1977" s="15" t="s">
        <v>1575</v>
      </c>
      <c r="I1977" s="112">
        <v>4.0731617787916616E-4</v>
      </c>
      <c r="J1977" s="87">
        <v>4.0731617787916618E-6</v>
      </c>
      <c r="K1977" s="112">
        <v>0.28213658243021705</v>
      </c>
      <c r="L1977" s="103">
        <v>3.5269646781058782E-5</v>
      </c>
      <c r="M1977" s="113">
        <v>2.8204533374376339</v>
      </c>
      <c r="N1977" s="14">
        <v>0.5</v>
      </c>
      <c r="P1977" s="114">
        <v>1161.87369850611</v>
      </c>
      <c r="Q1977" s="114">
        <v>40.127970134290798</v>
      </c>
      <c r="R1977" s="74">
        <v>1</v>
      </c>
      <c r="S1977" s="75">
        <v>1</v>
      </c>
      <c r="T1977" s="75" t="s">
        <v>3723</v>
      </c>
      <c r="U1977" s="75">
        <v>0</v>
      </c>
      <c r="V1977" s="76" t="s">
        <v>18</v>
      </c>
      <c r="W1977" s="76" t="s">
        <v>19</v>
      </c>
      <c r="Y1977" s="77">
        <f t="shared" si="125"/>
        <v>0.28213658242138145</v>
      </c>
      <c r="Z1977" s="78">
        <f t="shared" si="126"/>
        <v>3.5269646781058782E-5</v>
      </c>
      <c r="AE1977" s="14" t="s">
        <v>2442</v>
      </c>
      <c r="AF1977" s="14">
        <f t="shared" si="123"/>
        <v>1785.9854762431369</v>
      </c>
      <c r="AG1977" s="14">
        <v>25</v>
      </c>
      <c r="AH1977" s="14">
        <f t="shared" si="124"/>
        <v>-9.5254898942916347E-2</v>
      </c>
      <c r="AU1977" s="14">
        <v>1976</v>
      </c>
      <c r="AV1977" s="14">
        <v>0</v>
      </c>
    </row>
    <row r="1978" spans="1:48" ht="15" x14ac:dyDescent="0.25">
      <c r="A1978" s="14">
        <v>1977</v>
      </c>
      <c r="B1978" s="14">
        <v>23897</v>
      </c>
      <c r="C1978" s="111" t="s">
        <v>986</v>
      </c>
      <c r="D1978" s="111">
        <v>77</v>
      </c>
      <c r="E1978" s="14" t="s">
        <v>20</v>
      </c>
      <c r="F1978" s="15" t="s">
        <v>1576</v>
      </c>
      <c r="I1978" s="112">
        <v>7.7861068964961877E-4</v>
      </c>
      <c r="J1978" s="87">
        <v>7.786106896496188E-6</v>
      </c>
      <c r="K1978" s="112">
        <v>0.28234309387295248</v>
      </c>
      <c r="L1978" s="103">
        <v>4.0115658917166121E-5</v>
      </c>
      <c r="M1978" s="113">
        <v>8.920606508950879</v>
      </c>
      <c r="N1978" s="14">
        <v>0.5</v>
      </c>
      <c r="P1978" s="114">
        <v>1119.74264336291</v>
      </c>
      <c r="Q1978" s="114">
        <v>33.837310413069602</v>
      </c>
      <c r="R1978" s="74">
        <v>1</v>
      </c>
      <c r="S1978" s="75">
        <v>1</v>
      </c>
      <c r="T1978" s="75" t="s">
        <v>3723</v>
      </c>
      <c r="U1978" s="75">
        <v>0</v>
      </c>
      <c r="V1978" s="76" t="s">
        <v>18</v>
      </c>
      <c r="W1978" s="76" t="s">
        <v>19</v>
      </c>
      <c r="Y1978" s="77">
        <f t="shared" si="125"/>
        <v>0.28234309385667516</v>
      </c>
      <c r="Z1978" s="78">
        <f t="shared" si="126"/>
        <v>4.0115658917166121E-5</v>
      </c>
      <c r="AE1978" s="14" t="s">
        <v>2442</v>
      </c>
      <c r="AF1978" s="14">
        <f t="shared" si="123"/>
        <v>1370.5065699038603</v>
      </c>
      <c r="AG1978" s="14">
        <v>25</v>
      </c>
      <c r="AH1978" s="14">
        <f t="shared" si="124"/>
        <v>4.3901518448168222</v>
      </c>
      <c r="AU1978" s="14">
        <v>1977</v>
      </c>
      <c r="AV1978" s="14">
        <v>0</v>
      </c>
    </row>
    <row r="1979" spans="1:48" ht="15" x14ac:dyDescent="0.25">
      <c r="A1979" s="14">
        <v>1978</v>
      </c>
      <c r="B1979" s="14">
        <v>23897</v>
      </c>
      <c r="C1979" s="111" t="s">
        <v>986</v>
      </c>
      <c r="D1979" s="111">
        <v>78</v>
      </c>
      <c r="E1979" s="14" t="s">
        <v>20</v>
      </c>
      <c r="F1979" s="15" t="s">
        <v>1577</v>
      </c>
      <c r="I1979" s="112">
        <v>1.3741106506896083E-3</v>
      </c>
      <c r="J1979" s="87">
        <v>1.3741106506896084E-5</v>
      </c>
      <c r="K1979" s="112">
        <v>0.28225318972869368</v>
      </c>
      <c r="L1979" s="103">
        <v>3.4756552464340894E-5</v>
      </c>
      <c r="M1979" s="113">
        <v>4.9604392098623329</v>
      </c>
      <c r="N1979" s="14">
        <v>0.5</v>
      </c>
      <c r="P1979" s="114">
        <v>1104.49129801918</v>
      </c>
      <c r="Q1979" s="114">
        <v>43.985447552460897</v>
      </c>
      <c r="R1979" s="74">
        <v>1</v>
      </c>
      <c r="S1979" s="75">
        <v>1</v>
      </c>
      <c r="T1979" s="75" t="s">
        <v>3723</v>
      </c>
      <c r="U1979" s="75">
        <v>0</v>
      </c>
      <c r="V1979" s="76" t="s">
        <v>18</v>
      </c>
      <c r="W1979" s="76" t="s">
        <v>19</v>
      </c>
      <c r="Y1979" s="77">
        <f t="shared" si="125"/>
        <v>0.28225318970035834</v>
      </c>
      <c r="Z1979" s="78">
        <f t="shared" si="126"/>
        <v>3.4756552464340894E-5</v>
      </c>
      <c r="AE1979" s="14" t="s">
        <v>2442</v>
      </c>
      <c r="AF1979" s="14">
        <f t="shared" si="123"/>
        <v>1607.4772371252836</v>
      </c>
      <c r="AG1979" s="14">
        <v>25</v>
      </c>
      <c r="AH1979" s="14">
        <f t="shared" si="124"/>
        <v>1.478264124898774</v>
      </c>
      <c r="AU1979" s="14">
        <v>1978</v>
      </c>
      <c r="AV1979" s="14">
        <v>0</v>
      </c>
    </row>
    <row r="1980" spans="1:48" ht="15" x14ac:dyDescent="0.25">
      <c r="A1980" s="14">
        <v>1979</v>
      </c>
      <c r="B1980" s="14">
        <v>23897</v>
      </c>
      <c r="C1980" s="111" t="s">
        <v>986</v>
      </c>
      <c r="D1980" s="111">
        <v>79</v>
      </c>
      <c r="E1980" s="14" t="s">
        <v>20</v>
      </c>
      <c r="F1980" s="15" t="s">
        <v>1578</v>
      </c>
      <c r="I1980" s="112">
        <v>4.7456007139153722E-4</v>
      </c>
      <c r="J1980" s="87">
        <v>4.7456007139153727E-6</v>
      </c>
      <c r="K1980" s="112">
        <v>0.28103233961771185</v>
      </c>
      <c r="L1980" s="103">
        <v>3.471573953007165E-5</v>
      </c>
      <c r="M1980" s="113">
        <v>3.3304357332841761</v>
      </c>
      <c r="N1980" s="14">
        <v>0.5</v>
      </c>
      <c r="P1980" s="114">
        <v>2905.2309561596799</v>
      </c>
      <c r="Q1980" s="114">
        <v>4.9456339612665898</v>
      </c>
      <c r="R1980" s="74">
        <v>1</v>
      </c>
      <c r="S1980" s="75">
        <v>1</v>
      </c>
      <c r="T1980" s="75" t="s">
        <v>3723</v>
      </c>
      <c r="U1980" s="75">
        <v>0</v>
      </c>
      <c r="V1980" s="76" t="s">
        <v>18</v>
      </c>
      <c r="W1980" s="76" t="s">
        <v>19</v>
      </c>
      <c r="Y1980" s="77">
        <f t="shared" si="125"/>
        <v>0.28103233959197138</v>
      </c>
      <c r="Z1980" s="78">
        <f t="shared" si="126"/>
        <v>3.471573953007165E-5</v>
      </c>
      <c r="AE1980" s="14" t="s">
        <v>2442</v>
      </c>
      <c r="AF1980" s="14">
        <f t="shared" si="123"/>
        <v>3129.6973472729096</v>
      </c>
      <c r="AG1980" s="14">
        <v>25</v>
      </c>
      <c r="AH1980" s="14">
        <f t="shared" si="124"/>
        <v>0.27973215682659991</v>
      </c>
      <c r="AU1980" s="14">
        <v>1979</v>
      </c>
      <c r="AV1980" s="14">
        <v>0</v>
      </c>
    </row>
    <row r="1981" spans="1:48" ht="15" x14ac:dyDescent="0.25">
      <c r="A1981" s="14">
        <v>1980</v>
      </c>
      <c r="B1981" s="14">
        <v>23897</v>
      </c>
      <c r="C1981" s="111" t="s">
        <v>986</v>
      </c>
      <c r="D1981" s="111">
        <v>8</v>
      </c>
      <c r="E1981" s="14" t="s">
        <v>20</v>
      </c>
      <c r="F1981" s="15" t="s">
        <v>1579</v>
      </c>
      <c r="I1981" s="112">
        <v>9.9245031766539244E-4</v>
      </c>
      <c r="J1981" s="87">
        <v>9.9245031766539248E-6</v>
      </c>
      <c r="K1981" s="112">
        <v>0.28173112940043421</v>
      </c>
      <c r="L1981" s="103">
        <v>5.2801255106157063E-5</v>
      </c>
      <c r="M1981" s="113">
        <v>2.1726341632488655</v>
      </c>
      <c r="N1981" s="14">
        <v>0.5</v>
      </c>
      <c r="P1981" s="114">
        <v>1800.59864774166</v>
      </c>
      <c r="Q1981" s="114">
        <v>7.7684354549647896</v>
      </c>
      <c r="R1981" s="74">
        <v>1</v>
      </c>
      <c r="S1981" s="75">
        <v>1</v>
      </c>
      <c r="T1981" s="75" t="s">
        <v>3723</v>
      </c>
      <c r="U1981" s="75">
        <v>0</v>
      </c>
      <c r="V1981" s="76" t="s">
        <v>18</v>
      </c>
      <c r="W1981" s="76" t="s">
        <v>19</v>
      </c>
      <c r="Y1981" s="77">
        <f t="shared" si="125"/>
        <v>0.28173112936707084</v>
      </c>
      <c r="Z1981" s="78">
        <f t="shared" si="126"/>
        <v>5.2801255106157063E-5</v>
      </c>
      <c r="AE1981" s="14" t="s">
        <v>2442</v>
      </c>
      <c r="AF1981" s="14">
        <f t="shared" si="123"/>
        <v>2329.0818770239839</v>
      </c>
      <c r="AG1981" s="14">
        <v>25</v>
      </c>
      <c r="AH1981" s="14">
        <f t="shared" si="124"/>
        <v>-0.57159252702289309</v>
      </c>
      <c r="AU1981" s="14">
        <v>1980</v>
      </c>
      <c r="AV1981" s="14">
        <v>0</v>
      </c>
    </row>
    <row r="1982" spans="1:48" ht="15" x14ac:dyDescent="0.25">
      <c r="A1982" s="14">
        <v>1981</v>
      </c>
      <c r="B1982" s="14">
        <v>23897</v>
      </c>
      <c r="C1982" s="111" t="s">
        <v>986</v>
      </c>
      <c r="D1982" s="111">
        <v>80</v>
      </c>
      <c r="E1982" s="14" t="s">
        <v>20</v>
      </c>
      <c r="F1982" s="15" t="s">
        <v>1580</v>
      </c>
      <c r="I1982" s="112">
        <v>8.5571774909426533E-4</v>
      </c>
      <c r="J1982" s="87">
        <v>8.5571774909426531E-6</v>
      </c>
      <c r="K1982" s="112">
        <v>0.28212383423765336</v>
      </c>
      <c r="L1982" s="103">
        <v>3.6692794400852249E-5</v>
      </c>
      <c r="M1982" s="113">
        <v>7.6191837869910017</v>
      </c>
      <c r="N1982" s="14">
        <v>0.5</v>
      </c>
      <c r="P1982" s="114">
        <v>1413.99907180741</v>
      </c>
      <c r="Q1982" s="114">
        <v>32.816582656278101</v>
      </c>
      <c r="R1982" s="74">
        <v>1</v>
      </c>
      <c r="S1982" s="75">
        <v>1</v>
      </c>
      <c r="T1982" s="75" t="s">
        <v>3723</v>
      </c>
      <c r="U1982" s="75">
        <v>0</v>
      </c>
      <c r="V1982" s="76" t="s">
        <v>18</v>
      </c>
      <c r="W1982" s="76" t="s">
        <v>19</v>
      </c>
      <c r="Y1982" s="77">
        <f t="shared" si="125"/>
        <v>0.28212383421506293</v>
      </c>
      <c r="Z1982" s="78">
        <f t="shared" si="126"/>
        <v>3.6692794400852249E-5</v>
      </c>
      <c r="AE1982" s="14" t="s">
        <v>2442</v>
      </c>
      <c r="AF1982" s="14">
        <f t="shared" si="123"/>
        <v>1684.8944291126181</v>
      </c>
      <c r="AG1982" s="14">
        <v>25</v>
      </c>
      <c r="AH1982" s="14">
        <f t="shared" si="124"/>
        <v>3.4332233727875008</v>
      </c>
      <c r="AU1982" s="14">
        <v>1981</v>
      </c>
      <c r="AV1982" s="14">
        <v>0</v>
      </c>
    </row>
    <row r="1983" spans="1:48" ht="15" x14ac:dyDescent="0.25">
      <c r="A1983" s="14">
        <v>1982</v>
      </c>
      <c r="B1983" s="14">
        <v>23897</v>
      </c>
      <c r="C1983" s="111" t="s">
        <v>986</v>
      </c>
      <c r="D1983" s="111">
        <v>81</v>
      </c>
      <c r="E1983" s="14" t="s">
        <v>20</v>
      </c>
      <c r="F1983" s="15" t="s">
        <v>1581</v>
      </c>
      <c r="I1983" s="112">
        <v>3.6278207634560608E-4</v>
      </c>
      <c r="J1983" s="87">
        <v>3.627820763456061E-6</v>
      </c>
      <c r="K1983" s="112">
        <v>0.28233823148811293</v>
      </c>
      <c r="L1983" s="103">
        <v>4.1222876832147159E-5</v>
      </c>
      <c r="M1983" s="113">
        <v>9.1496713960070863</v>
      </c>
      <c r="N1983" s="14">
        <v>0.5</v>
      </c>
      <c r="P1983" s="114">
        <v>1123.5122755709599</v>
      </c>
      <c r="Q1983" s="114">
        <v>120.59558994255799</v>
      </c>
      <c r="R1983" s="74">
        <v>1</v>
      </c>
      <c r="S1983" s="75">
        <v>1</v>
      </c>
      <c r="T1983" s="75" t="s">
        <v>3723</v>
      </c>
      <c r="U1983" s="75">
        <v>0</v>
      </c>
      <c r="V1983" s="76" t="s">
        <v>18</v>
      </c>
      <c r="W1983" s="76" t="s">
        <v>19</v>
      </c>
      <c r="Y1983" s="77">
        <f t="shared" si="125"/>
        <v>0.28233823148050324</v>
      </c>
      <c r="Z1983" s="78">
        <f t="shared" si="126"/>
        <v>4.1222876832147159E-5</v>
      </c>
      <c r="AE1983" s="14" t="s">
        <v>2442</v>
      </c>
      <c r="AF1983" s="14">
        <f t="shared" si="123"/>
        <v>1359.4072314089024</v>
      </c>
      <c r="AG1983" s="14">
        <v>25</v>
      </c>
      <c r="AH1983" s="14">
        <f t="shared" si="124"/>
        <v>4.5585819088287396</v>
      </c>
      <c r="AU1983" s="14">
        <v>1982</v>
      </c>
      <c r="AV1983" s="14">
        <v>0</v>
      </c>
    </row>
    <row r="1984" spans="1:48" ht="15" x14ac:dyDescent="0.25">
      <c r="A1984" s="14">
        <v>1983</v>
      </c>
      <c r="B1984" s="14">
        <v>23897</v>
      </c>
      <c r="C1984" s="111" t="s">
        <v>986</v>
      </c>
      <c r="D1984" s="111">
        <v>83</v>
      </c>
      <c r="E1984" s="14" t="s">
        <v>20</v>
      </c>
      <c r="F1984" s="15" t="s">
        <v>1582</v>
      </c>
      <c r="I1984" s="112">
        <v>7.7823158358846011E-4</v>
      </c>
      <c r="J1984" s="87">
        <v>7.7823158358846005E-6</v>
      </c>
      <c r="K1984" s="112">
        <v>0.28230268774131689</v>
      </c>
      <c r="L1984" s="103">
        <v>4.4851069147862425E-5</v>
      </c>
      <c r="M1984" s="113">
        <v>6.4677684327030249</v>
      </c>
      <c r="N1984" s="14">
        <v>0.5</v>
      </c>
      <c r="P1984" s="114">
        <v>1073.56049468384</v>
      </c>
      <c r="Q1984" s="114">
        <v>75.036575068115795</v>
      </c>
      <c r="R1984" s="74">
        <v>1</v>
      </c>
      <c r="S1984" s="75">
        <v>1</v>
      </c>
      <c r="T1984" s="75" t="s">
        <v>3723</v>
      </c>
      <c r="U1984" s="75">
        <v>0</v>
      </c>
      <c r="V1984" s="76" t="s">
        <v>18</v>
      </c>
      <c r="W1984" s="76" t="s">
        <v>19</v>
      </c>
      <c r="Y1984" s="77">
        <f t="shared" si="125"/>
        <v>0.28230268772571848</v>
      </c>
      <c r="Z1984" s="78">
        <f t="shared" si="126"/>
        <v>4.4851069147862425E-5</v>
      </c>
      <c r="AE1984" s="14" t="s">
        <v>2442</v>
      </c>
      <c r="AF1984" s="14">
        <f t="shared" si="123"/>
        <v>1488.4355186574232</v>
      </c>
      <c r="AG1984" s="14">
        <v>25</v>
      </c>
      <c r="AH1984" s="14">
        <f t="shared" si="124"/>
        <v>2.5865944358110475</v>
      </c>
      <c r="AU1984" s="14">
        <v>1983</v>
      </c>
      <c r="AV1984" s="14">
        <v>0</v>
      </c>
    </row>
    <row r="1985" spans="1:48" ht="15" x14ac:dyDescent="0.25">
      <c r="A1985" s="14">
        <v>1984</v>
      </c>
      <c r="B1985" s="14">
        <v>23897</v>
      </c>
      <c r="C1985" s="111" t="s">
        <v>986</v>
      </c>
      <c r="D1985" s="111">
        <v>84</v>
      </c>
      <c r="E1985" s="14" t="s">
        <v>20</v>
      </c>
      <c r="F1985" s="15" t="s">
        <v>1583</v>
      </c>
      <c r="I1985" s="112">
        <v>6.5169748379094884E-4</v>
      </c>
      <c r="J1985" s="87">
        <v>6.5169748379094886E-6</v>
      </c>
      <c r="K1985" s="112">
        <v>0.2822908707697751</v>
      </c>
      <c r="L1985" s="103">
        <v>3.7985785932705319E-5</v>
      </c>
      <c r="M1985" s="113">
        <v>9.7751685919211795</v>
      </c>
      <c r="N1985" s="14">
        <v>0.5</v>
      </c>
      <c r="P1985" s="114">
        <v>1236.4670301255101</v>
      </c>
      <c r="Q1985" s="114">
        <v>22.8632659816125</v>
      </c>
      <c r="R1985" s="74">
        <v>1</v>
      </c>
      <c r="S1985" s="75">
        <v>1</v>
      </c>
      <c r="T1985" s="75" t="s">
        <v>3723</v>
      </c>
      <c r="U1985" s="75">
        <v>0</v>
      </c>
      <c r="V1985" s="76" t="s">
        <v>18</v>
      </c>
      <c r="W1985" s="76" t="s">
        <v>19</v>
      </c>
      <c r="Y1985" s="77">
        <f t="shared" si="125"/>
        <v>0.28229087075473075</v>
      </c>
      <c r="Z1985" s="78">
        <f t="shared" si="126"/>
        <v>3.7985785932705319E-5</v>
      </c>
      <c r="AE1985" s="14" t="s">
        <v>2442</v>
      </c>
      <c r="AF1985" s="14">
        <f t="shared" si="123"/>
        <v>1409.7115611728868</v>
      </c>
      <c r="AG1985" s="14">
        <v>25</v>
      </c>
      <c r="AH1985" s="14">
        <f t="shared" si="124"/>
        <v>5.018506317589102</v>
      </c>
      <c r="AU1985" s="14">
        <v>1984</v>
      </c>
      <c r="AV1985" s="14">
        <v>0</v>
      </c>
    </row>
    <row r="1986" spans="1:48" ht="15" x14ac:dyDescent="0.25">
      <c r="A1986" s="14">
        <v>1985</v>
      </c>
      <c r="B1986" s="14">
        <v>23897</v>
      </c>
      <c r="C1986" s="111" t="s">
        <v>986</v>
      </c>
      <c r="D1986" s="111">
        <v>85</v>
      </c>
      <c r="E1986" s="14" t="s">
        <v>20</v>
      </c>
      <c r="F1986" s="15" t="s">
        <v>1584</v>
      </c>
      <c r="I1986" s="112">
        <v>1.1222820992634163E-3</v>
      </c>
      <c r="J1986" s="87">
        <v>1.1222820992634164E-5</v>
      </c>
      <c r="K1986" s="112">
        <v>0.28234776468608841</v>
      </c>
      <c r="L1986" s="103">
        <v>3.7738670752249266E-5</v>
      </c>
      <c r="M1986" s="113">
        <v>8.8946602978601241</v>
      </c>
      <c r="N1986" s="14">
        <v>0.5</v>
      </c>
      <c r="P1986" s="114">
        <v>1122.6092733800201</v>
      </c>
      <c r="Q1986" s="114">
        <v>84.630914293557296</v>
      </c>
      <c r="R1986" s="74">
        <v>1</v>
      </c>
      <c r="S1986" s="75">
        <v>1</v>
      </c>
      <c r="T1986" s="75" t="s">
        <v>3723</v>
      </c>
      <c r="U1986" s="75">
        <v>0</v>
      </c>
      <c r="V1986" s="76" t="s">
        <v>18</v>
      </c>
      <c r="W1986" s="76" t="s">
        <v>19</v>
      </c>
      <c r="Y1986" s="77">
        <f t="shared" si="125"/>
        <v>0.28234776466256639</v>
      </c>
      <c r="Z1986" s="78">
        <f t="shared" si="126"/>
        <v>3.7738670752249266E-5</v>
      </c>
      <c r="AE1986" s="14" t="s">
        <v>2442</v>
      </c>
      <c r="AF1986" s="14">
        <f t="shared" si="123"/>
        <v>1374.5916852435396</v>
      </c>
      <c r="AG1986" s="14">
        <v>25</v>
      </c>
      <c r="AH1986" s="14">
        <f t="shared" si="124"/>
        <v>4.3710737484265616</v>
      </c>
      <c r="AU1986" s="14">
        <v>1985</v>
      </c>
      <c r="AV1986" s="14">
        <v>0</v>
      </c>
    </row>
    <row r="1987" spans="1:48" ht="15" x14ac:dyDescent="0.25">
      <c r="A1987" s="14">
        <v>1986</v>
      </c>
      <c r="B1987" s="14">
        <v>23897</v>
      </c>
      <c r="C1987" s="111" t="s">
        <v>986</v>
      </c>
      <c r="D1987" s="111">
        <v>89</v>
      </c>
      <c r="E1987" s="14" t="s">
        <v>20</v>
      </c>
      <c r="F1987" s="15" t="s">
        <v>1585</v>
      </c>
      <c r="I1987" s="112">
        <v>8.6800827822050206E-4</v>
      </c>
      <c r="J1987" s="87">
        <v>8.6800827822050206E-6</v>
      </c>
      <c r="K1987" s="112">
        <v>0.28235832642598807</v>
      </c>
      <c r="L1987" s="103">
        <v>3.5903061500663115E-5</v>
      </c>
      <c r="M1987" s="113">
        <v>7.446990543500398</v>
      </c>
      <c r="N1987" s="14">
        <v>0.5</v>
      </c>
      <c r="P1987" s="114">
        <v>1031.4757479643399</v>
      </c>
      <c r="Q1987" s="114">
        <v>180.199013273227</v>
      </c>
      <c r="R1987" s="74">
        <v>1</v>
      </c>
      <c r="S1987" s="75">
        <v>1</v>
      </c>
      <c r="T1987" s="75" t="s">
        <v>3723</v>
      </c>
      <c r="U1987" s="75">
        <v>0</v>
      </c>
      <c r="V1987" s="76" t="s">
        <v>18</v>
      </c>
      <c r="W1987" s="76" t="s">
        <v>19</v>
      </c>
      <c r="Y1987" s="77">
        <f t="shared" si="125"/>
        <v>0.28235832640927228</v>
      </c>
      <c r="Z1987" s="78">
        <f t="shared" si="126"/>
        <v>3.5903061500663115E-5</v>
      </c>
      <c r="AE1987" s="14" t="s">
        <v>2442</v>
      </c>
      <c r="AF1987" s="14">
        <f t="shared" ref="AF1987:AF2050" si="127">LN((K1987-(EXP(0.00000000001867*P1987*1000000)-1)*(I1987-0.015)-0.28325)/(0.015-0.0384)+1)/0.00000000001867/1000000</f>
        <v>1393.7436788466375</v>
      </c>
      <c r="AG1987" s="14">
        <v>25</v>
      </c>
      <c r="AH1987" s="14">
        <f t="shared" ref="AH1987:AH2050" si="128">(M1987-2.95)/1.36</f>
        <v>3.3066106937502924</v>
      </c>
      <c r="AU1987" s="14">
        <v>1986</v>
      </c>
      <c r="AV1987" s="14">
        <v>0</v>
      </c>
    </row>
    <row r="1988" spans="1:48" ht="15" x14ac:dyDescent="0.25">
      <c r="A1988" s="14">
        <v>1987</v>
      </c>
      <c r="B1988" s="14">
        <v>23897</v>
      </c>
      <c r="C1988" s="111" t="s">
        <v>986</v>
      </c>
      <c r="D1988" s="111">
        <v>92</v>
      </c>
      <c r="E1988" s="14" t="s">
        <v>20</v>
      </c>
      <c r="F1988" s="15" t="s">
        <v>1586</v>
      </c>
      <c r="I1988" s="112">
        <v>9.270325731267475E-4</v>
      </c>
      <c r="J1988" s="87">
        <v>9.2703257312674755E-6</v>
      </c>
      <c r="K1988" s="112">
        <v>0.28216746618882593</v>
      </c>
      <c r="L1988" s="103">
        <v>3.5692441388306191E-5</v>
      </c>
      <c r="M1988" s="113">
        <v>10.278797778791038</v>
      </c>
      <c r="N1988" s="14">
        <v>0.5</v>
      </c>
      <c r="P1988" s="114">
        <v>1467.15871578002</v>
      </c>
      <c r="Q1988" s="114">
        <v>29.2654735839827</v>
      </c>
      <c r="R1988" s="74">
        <v>1</v>
      </c>
      <c r="S1988" s="75">
        <v>1</v>
      </c>
      <c r="T1988" s="75" t="s">
        <v>3723</v>
      </c>
      <c r="U1988" s="75">
        <v>0</v>
      </c>
      <c r="V1988" s="76" t="s">
        <v>18</v>
      </c>
      <c r="W1988" s="76" t="s">
        <v>19</v>
      </c>
      <c r="Y1988" s="77">
        <f t="shared" si="125"/>
        <v>0.2821674661634328</v>
      </c>
      <c r="Z1988" s="78">
        <f t="shared" si="126"/>
        <v>3.5692441388306191E-5</v>
      </c>
      <c r="AE1988" s="14" t="s">
        <v>2442</v>
      </c>
      <c r="AF1988" s="14">
        <f t="shared" si="127"/>
        <v>1560.3767564018576</v>
      </c>
      <c r="AG1988" s="14">
        <v>25</v>
      </c>
      <c r="AH1988" s="14">
        <f t="shared" si="128"/>
        <v>5.3888218961698806</v>
      </c>
      <c r="AU1988" s="14">
        <v>1987</v>
      </c>
      <c r="AV1988" s="14">
        <v>0</v>
      </c>
    </row>
    <row r="1989" spans="1:48" ht="15" x14ac:dyDescent="0.25">
      <c r="A1989" s="14">
        <v>1988</v>
      </c>
      <c r="B1989" s="14">
        <v>23897</v>
      </c>
      <c r="C1989" s="111" t="s">
        <v>986</v>
      </c>
      <c r="D1989" s="111">
        <v>93</v>
      </c>
      <c r="E1989" s="14" t="s">
        <v>20</v>
      </c>
      <c r="F1989" s="15" t="s">
        <v>1587</v>
      </c>
      <c r="I1989" s="112">
        <v>5.9946819433355904E-4</v>
      </c>
      <c r="J1989" s="87">
        <v>5.9946819433355909E-6</v>
      </c>
      <c r="K1989" s="112">
        <v>0.2821320707081954</v>
      </c>
      <c r="L1989" s="103">
        <v>5.7536447589733952E-5</v>
      </c>
      <c r="M1989" s="113">
        <v>8.2668637796845523</v>
      </c>
      <c r="N1989" s="14">
        <v>0.5</v>
      </c>
      <c r="P1989" s="114">
        <v>1418.8434011940701</v>
      </c>
      <c r="Q1989" s="114">
        <v>82.434616017860904</v>
      </c>
      <c r="R1989" s="74">
        <v>1</v>
      </c>
      <c r="S1989" s="75">
        <v>1</v>
      </c>
      <c r="T1989" s="75" t="s">
        <v>3723</v>
      </c>
      <c r="U1989" s="75">
        <v>0</v>
      </c>
      <c r="V1989" s="76" t="s">
        <v>18</v>
      </c>
      <c r="W1989" s="76" t="s">
        <v>19</v>
      </c>
      <c r="Y1989" s="77">
        <f t="shared" si="125"/>
        <v>0.28213207069231561</v>
      </c>
      <c r="Z1989" s="78">
        <f t="shared" si="126"/>
        <v>5.7536447589733952E-5</v>
      </c>
      <c r="AE1989" s="14" t="s">
        <v>2442</v>
      </c>
      <c r="AF1989" s="14">
        <f t="shared" si="127"/>
        <v>1648.4417302331801</v>
      </c>
      <c r="AG1989" s="14">
        <v>25</v>
      </c>
      <c r="AH1989" s="14">
        <f t="shared" si="128"/>
        <v>3.9094586615327587</v>
      </c>
      <c r="AU1989" s="14">
        <v>1988</v>
      </c>
      <c r="AV1989" s="14">
        <v>0</v>
      </c>
    </row>
    <row r="1990" spans="1:48" ht="15" x14ac:dyDescent="0.25">
      <c r="A1990" s="14">
        <v>1989</v>
      </c>
      <c r="B1990" s="14">
        <v>23897</v>
      </c>
      <c r="C1990" s="111" t="s">
        <v>986</v>
      </c>
      <c r="D1990" s="111">
        <v>95</v>
      </c>
      <c r="E1990" s="14" t="s">
        <v>20</v>
      </c>
      <c r="F1990" s="15" t="s">
        <v>1588</v>
      </c>
      <c r="I1990" s="112">
        <v>1.0620105158140691E-3</v>
      </c>
      <c r="J1990" s="87">
        <v>1.0620105158140691E-5</v>
      </c>
      <c r="K1990" s="112">
        <v>0.28217881853253912</v>
      </c>
      <c r="L1990" s="103">
        <v>4.0072194805376215E-5</v>
      </c>
      <c r="M1990" s="113">
        <v>9.4847470065606565</v>
      </c>
      <c r="N1990" s="14">
        <v>0.5</v>
      </c>
      <c r="P1990" s="114">
        <v>1418.85622975707</v>
      </c>
      <c r="Q1990" s="114">
        <v>36.502575452589603</v>
      </c>
      <c r="R1990" s="74">
        <v>1</v>
      </c>
      <c r="S1990" s="75">
        <v>1</v>
      </c>
      <c r="T1990" s="75" t="s">
        <v>3723</v>
      </c>
      <c r="U1990" s="75">
        <v>0</v>
      </c>
      <c r="V1990" s="76" t="s">
        <v>18</v>
      </c>
      <c r="W1990" s="76" t="s">
        <v>19</v>
      </c>
      <c r="Y1990" s="77">
        <f t="shared" si="125"/>
        <v>0.2821788185044064</v>
      </c>
      <c r="Z1990" s="78">
        <f t="shared" si="126"/>
        <v>4.0072194805376215E-5</v>
      </c>
      <c r="AE1990" s="14" t="s">
        <v>2442</v>
      </c>
      <c r="AF1990" s="14">
        <f t="shared" si="127"/>
        <v>1572.1779497550647</v>
      </c>
      <c r="AG1990" s="14">
        <v>25</v>
      </c>
      <c r="AH1990" s="14">
        <f t="shared" si="128"/>
        <v>4.8049610342357765</v>
      </c>
      <c r="AU1990" s="14">
        <v>1989</v>
      </c>
      <c r="AV1990" s="14">
        <v>0</v>
      </c>
    </row>
    <row r="1991" spans="1:48" ht="15" x14ac:dyDescent="0.25">
      <c r="A1991" s="14">
        <v>1990</v>
      </c>
      <c r="B1991" s="14">
        <v>23897</v>
      </c>
      <c r="C1991" s="111" t="s">
        <v>986</v>
      </c>
      <c r="D1991" s="111">
        <v>96</v>
      </c>
      <c r="E1991" s="14" t="s">
        <v>20</v>
      </c>
      <c r="F1991" s="15" t="s">
        <v>1589</v>
      </c>
      <c r="I1991" s="112">
        <v>6.0603884466031114E-4</v>
      </c>
      <c r="J1991" s="87">
        <v>6.0603884466031114E-6</v>
      </c>
      <c r="K1991" s="112">
        <v>0.28113779884967832</v>
      </c>
      <c r="L1991" s="103">
        <v>3.9642005437554742E-5</v>
      </c>
      <c r="M1991" s="113">
        <v>4.0014351797745817</v>
      </c>
      <c r="N1991" s="14">
        <v>0.5</v>
      </c>
      <c r="P1991" s="114">
        <v>2782.9833704516</v>
      </c>
      <c r="Q1991" s="114">
        <v>30.8756680495183</v>
      </c>
      <c r="R1991" s="74">
        <v>1</v>
      </c>
      <c r="S1991" s="75">
        <v>1</v>
      </c>
      <c r="T1991" s="75" t="s">
        <v>3723</v>
      </c>
      <c r="U1991" s="75">
        <v>0</v>
      </c>
      <c r="V1991" s="76" t="s">
        <v>18</v>
      </c>
      <c r="W1991" s="76" t="s">
        <v>19</v>
      </c>
      <c r="Y1991" s="77">
        <f t="shared" si="125"/>
        <v>0.28113779881818957</v>
      </c>
      <c r="Z1991" s="78">
        <f t="shared" si="126"/>
        <v>3.9642005437554742E-5</v>
      </c>
      <c r="AE1991" s="14" t="s">
        <v>2442</v>
      </c>
      <c r="AF1991" s="14">
        <f t="shared" si="127"/>
        <v>2992.4499286034979</v>
      </c>
      <c r="AG1991" s="14">
        <v>25</v>
      </c>
      <c r="AH1991" s="14">
        <f t="shared" si="128"/>
        <v>0.77311410277542758</v>
      </c>
      <c r="AU1991" s="14">
        <v>1990</v>
      </c>
      <c r="AV1991" s="14">
        <v>0</v>
      </c>
    </row>
    <row r="1992" spans="1:48" ht="15" x14ac:dyDescent="0.25">
      <c r="A1992" s="14">
        <v>1991</v>
      </c>
      <c r="B1992" s="14">
        <v>23897</v>
      </c>
      <c r="C1992" s="111" t="s">
        <v>987</v>
      </c>
      <c r="D1992" s="111">
        <v>102</v>
      </c>
      <c r="E1992" s="14" t="s">
        <v>20</v>
      </c>
      <c r="F1992" s="15" t="s">
        <v>1590</v>
      </c>
      <c r="I1992" s="112">
        <v>3.0591085662297216E-4</v>
      </c>
      <c r="J1992" s="87">
        <v>3.0591085662297217E-6</v>
      </c>
      <c r="K1992" s="112">
        <v>0.28109783210093742</v>
      </c>
      <c r="L1992" s="103">
        <v>3.3935544002922597E-5</v>
      </c>
      <c r="M1992" s="113">
        <v>1.6348157173862177</v>
      </c>
      <c r="N1992" s="14">
        <v>0.5</v>
      </c>
      <c r="P1992" s="114">
        <v>2717.9449780284099</v>
      </c>
      <c r="Q1992" s="114">
        <v>16.077049681276801</v>
      </c>
      <c r="R1992" s="74">
        <v>1</v>
      </c>
      <c r="S1992" s="75">
        <v>1</v>
      </c>
      <c r="T1992" s="75" t="s">
        <v>3723</v>
      </c>
      <c r="U1992" s="75">
        <v>0</v>
      </c>
      <c r="V1992" s="76" t="s">
        <v>18</v>
      </c>
      <c r="W1992" s="76" t="s">
        <v>19</v>
      </c>
      <c r="Y1992" s="77">
        <f t="shared" si="125"/>
        <v>0.28109783208541428</v>
      </c>
      <c r="Z1992" s="78">
        <f t="shared" si="126"/>
        <v>3.3935544002922597E-5</v>
      </c>
      <c r="AE1992" s="14" t="s">
        <v>2442</v>
      </c>
      <c r="AF1992" s="14">
        <f t="shared" si="127"/>
        <v>3084.8914990495418</v>
      </c>
      <c r="AG1992" s="14">
        <v>25</v>
      </c>
      <c r="AH1992" s="14">
        <f t="shared" si="128"/>
        <v>-0.96704726662778118</v>
      </c>
      <c r="AU1992" s="14">
        <v>1991</v>
      </c>
      <c r="AV1992" s="14">
        <v>0</v>
      </c>
    </row>
    <row r="1993" spans="1:48" ht="15" x14ac:dyDescent="0.25">
      <c r="A1993" s="14">
        <v>1992</v>
      </c>
      <c r="B1993" s="14">
        <v>23897</v>
      </c>
      <c r="C1993" s="111" t="s">
        <v>987</v>
      </c>
      <c r="D1993" s="111">
        <v>105</v>
      </c>
      <c r="E1993" s="14" t="s">
        <v>20</v>
      </c>
      <c r="F1993" s="15" t="s">
        <v>1591</v>
      </c>
      <c r="I1993" s="112">
        <v>4.3474120722616141E-4</v>
      </c>
      <c r="J1993" s="87">
        <v>4.3474120722616144E-6</v>
      </c>
      <c r="K1993" s="112">
        <v>0.28110355722699665</v>
      </c>
      <c r="L1993" s="103">
        <v>4.1627211258907997E-5</v>
      </c>
      <c r="M1993" s="113">
        <v>1.0436636120170206</v>
      </c>
      <c r="N1993" s="14">
        <v>0.5</v>
      </c>
      <c r="P1993" s="114">
        <v>2694.3507743412101</v>
      </c>
      <c r="Q1993" s="114">
        <v>23.295974956658899</v>
      </c>
      <c r="R1993" s="74">
        <v>1</v>
      </c>
      <c r="S1993" s="75">
        <v>1</v>
      </c>
      <c r="T1993" s="75" t="s">
        <v>3723</v>
      </c>
      <c r="U1993" s="75">
        <v>0</v>
      </c>
      <c r="V1993" s="76" t="s">
        <v>18</v>
      </c>
      <c r="W1993" s="76" t="s">
        <v>19</v>
      </c>
      <c r="Y1993" s="77">
        <f t="shared" si="125"/>
        <v>0.28110355720512764</v>
      </c>
      <c r="Z1993" s="78">
        <f t="shared" si="126"/>
        <v>4.1627211258907997E-5</v>
      </c>
      <c r="AE1993" s="14" t="s">
        <v>2442</v>
      </c>
      <c r="AF1993" s="14">
        <f t="shared" si="127"/>
        <v>3101.5912572355955</v>
      </c>
      <c r="AG1993" s="14">
        <v>25</v>
      </c>
      <c r="AH1993" s="14">
        <f t="shared" si="128"/>
        <v>-1.4017179323404261</v>
      </c>
      <c r="AU1993" s="14">
        <v>1992</v>
      </c>
      <c r="AV1993" s="14">
        <v>0</v>
      </c>
    </row>
    <row r="1994" spans="1:48" ht="15" x14ac:dyDescent="0.25">
      <c r="A1994" s="14">
        <v>1993</v>
      </c>
      <c r="B1994" s="14">
        <v>23897</v>
      </c>
      <c r="C1994" s="111" t="s">
        <v>987</v>
      </c>
      <c r="D1994" s="111">
        <v>11</v>
      </c>
      <c r="E1994" s="14" t="s">
        <v>20</v>
      </c>
      <c r="F1994" s="15" t="s">
        <v>1592</v>
      </c>
      <c r="I1994" s="112">
        <v>4.1120869746922553E-4</v>
      </c>
      <c r="J1994" s="87">
        <v>4.1120869746922558E-6</v>
      </c>
      <c r="K1994" s="112">
        <v>0.28166772483585523</v>
      </c>
      <c r="L1994" s="103">
        <v>7.3538273784178664E-5</v>
      </c>
      <c r="M1994" s="113">
        <v>0.14934591973991829</v>
      </c>
      <c r="N1994" s="14">
        <v>0.5</v>
      </c>
      <c r="P1994" s="114">
        <v>1779.82083705281</v>
      </c>
      <c r="Q1994" s="114">
        <v>16.644181898277001</v>
      </c>
      <c r="R1994" s="74">
        <v>1</v>
      </c>
      <c r="S1994" s="75">
        <v>1</v>
      </c>
      <c r="T1994" s="75" t="s">
        <v>3723</v>
      </c>
      <c r="U1994" s="75">
        <v>0</v>
      </c>
      <c r="V1994" s="76" t="s">
        <v>18</v>
      </c>
      <c r="W1994" s="76" t="s">
        <v>19</v>
      </c>
      <c r="Y1994" s="77">
        <f t="shared" si="125"/>
        <v>0.28166772482219105</v>
      </c>
      <c r="Z1994" s="78">
        <f t="shared" si="126"/>
        <v>7.3538273784178664E-5</v>
      </c>
      <c r="AE1994" s="14" t="s">
        <v>2442</v>
      </c>
      <c r="AF1994" s="14">
        <f t="shared" si="127"/>
        <v>2437.2018994005016</v>
      </c>
      <c r="AG1994" s="14">
        <v>25</v>
      </c>
      <c r="AH1994" s="14">
        <f t="shared" si="128"/>
        <v>-2.0593044707794719</v>
      </c>
      <c r="AU1994" s="14">
        <v>1993</v>
      </c>
      <c r="AV1994" s="14">
        <v>0</v>
      </c>
    </row>
    <row r="1995" spans="1:48" ht="15" x14ac:dyDescent="0.25">
      <c r="A1995" s="14">
        <v>1994</v>
      </c>
      <c r="B1995" s="14">
        <v>23897</v>
      </c>
      <c r="C1995" s="111" t="s">
        <v>987</v>
      </c>
      <c r="D1995" s="111">
        <v>12</v>
      </c>
      <c r="E1995" s="14" t="s">
        <v>20</v>
      </c>
      <c r="F1995" s="15" t="s">
        <v>1593</v>
      </c>
      <c r="I1995" s="112">
        <v>6.2012865614643358E-4</v>
      </c>
      <c r="J1995" s="87">
        <v>6.2012865614643359E-6</v>
      </c>
      <c r="K1995" s="112">
        <v>0.28116870900145868</v>
      </c>
      <c r="L1995" s="103">
        <v>7.1116238610978105E-5</v>
      </c>
      <c r="M1995" s="113">
        <v>-14.247966881560936</v>
      </c>
      <c r="N1995" s="14">
        <v>0.5</v>
      </c>
      <c r="P1995" s="114">
        <v>1938.7443688670501</v>
      </c>
      <c r="Q1995" s="114">
        <v>9.5973872573935104</v>
      </c>
      <c r="R1995" s="74">
        <v>1</v>
      </c>
      <c r="S1995" s="75">
        <v>1</v>
      </c>
      <c r="T1995" s="75" t="s">
        <v>3723</v>
      </c>
      <c r="U1995" s="75">
        <v>0</v>
      </c>
      <c r="V1995" s="76" t="s">
        <v>18</v>
      </c>
      <c r="W1995" s="76" t="s">
        <v>19</v>
      </c>
      <c r="Y1995" s="77">
        <f t="shared" si="125"/>
        <v>0.28116870897901231</v>
      </c>
      <c r="Z1995" s="78">
        <f t="shared" si="126"/>
        <v>7.1116238610978105E-5</v>
      </c>
      <c r="AE1995" s="14" t="s">
        <v>2442</v>
      </c>
      <c r="AF1995" s="14">
        <f t="shared" si="127"/>
        <v>3438.0390859834174</v>
      </c>
      <c r="AG1995" s="14">
        <v>25</v>
      </c>
      <c r="AH1995" s="14">
        <f t="shared" si="128"/>
        <v>-12.645563883500689</v>
      </c>
      <c r="AU1995" s="14">
        <v>1994</v>
      </c>
      <c r="AV1995" s="14">
        <v>0</v>
      </c>
    </row>
    <row r="1996" spans="1:48" ht="15" x14ac:dyDescent="0.25">
      <c r="A1996" s="14">
        <v>1995</v>
      </c>
      <c r="B1996" s="14">
        <v>23897</v>
      </c>
      <c r="C1996" s="111" t="s">
        <v>987</v>
      </c>
      <c r="D1996" s="111">
        <v>14</v>
      </c>
      <c r="E1996" s="14" t="s">
        <v>20</v>
      </c>
      <c r="F1996" s="15" t="s">
        <v>1594</v>
      </c>
      <c r="I1996" s="112">
        <v>3.5830284115652091E-4</v>
      </c>
      <c r="J1996" s="87">
        <v>3.5830284115652091E-6</v>
      </c>
      <c r="K1996" s="112">
        <v>0.28150175808695843</v>
      </c>
      <c r="L1996" s="103">
        <v>3.7414613321420599E-5</v>
      </c>
      <c r="M1996" s="113">
        <v>-4.9738223867168418</v>
      </c>
      <c r="N1996" s="14">
        <v>0.5</v>
      </c>
      <c r="P1996" s="114">
        <v>1811.07001712703</v>
      </c>
      <c r="Q1996" s="114">
        <v>60.674023251622202</v>
      </c>
      <c r="R1996" s="74">
        <v>1</v>
      </c>
      <c r="S1996" s="75">
        <v>1</v>
      </c>
      <c r="T1996" s="75" t="s">
        <v>3723</v>
      </c>
      <c r="U1996" s="75">
        <v>0</v>
      </c>
      <c r="V1996" s="76" t="s">
        <v>18</v>
      </c>
      <c r="W1996" s="76" t="s">
        <v>19</v>
      </c>
      <c r="Y1996" s="77">
        <f t="shared" si="125"/>
        <v>0.28150175807484323</v>
      </c>
      <c r="Z1996" s="78">
        <f t="shared" si="126"/>
        <v>3.7414613321420599E-5</v>
      </c>
      <c r="AE1996" s="14" t="s">
        <v>2442</v>
      </c>
      <c r="AF1996" s="14">
        <f t="shared" si="127"/>
        <v>2775.8929566161473</v>
      </c>
      <c r="AG1996" s="14">
        <v>25</v>
      </c>
      <c r="AH1996" s="14">
        <f t="shared" si="128"/>
        <v>-5.826339990232972</v>
      </c>
      <c r="AU1996" s="14">
        <v>1995</v>
      </c>
      <c r="AV1996" s="14">
        <v>0</v>
      </c>
    </row>
    <row r="1997" spans="1:48" ht="15" x14ac:dyDescent="0.25">
      <c r="A1997" s="14">
        <v>1996</v>
      </c>
      <c r="B1997" s="14">
        <v>23897</v>
      </c>
      <c r="C1997" s="111" t="s">
        <v>987</v>
      </c>
      <c r="D1997" s="111">
        <v>15</v>
      </c>
      <c r="E1997" s="14" t="s">
        <v>20</v>
      </c>
      <c r="F1997" s="15" t="s">
        <v>1595</v>
      </c>
      <c r="I1997" s="112">
        <v>3.5365386663550115E-4</v>
      </c>
      <c r="J1997" s="87">
        <v>3.5365386663550116E-6</v>
      </c>
      <c r="K1997" s="112">
        <v>0.28168150917587081</v>
      </c>
      <c r="L1997" s="103">
        <v>5.651473639964336E-5</v>
      </c>
      <c r="M1997" s="113">
        <v>0.98126621623340071</v>
      </c>
      <c r="N1997" s="14">
        <v>0.5</v>
      </c>
      <c r="P1997" s="114">
        <v>1792.7316130787201</v>
      </c>
      <c r="Q1997" s="114">
        <v>15.830024855818699</v>
      </c>
      <c r="R1997" s="74">
        <v>1</v>
      </c>
      <c r="S1997" s="75">
        <v>1</v>
      </c>
      <c r="T1997" s="75" t="s">
        <v>3723</v>
      </c>
      <c r="U1997" s="75">
        <v>0</v>
      </c>
      <c r="V1997" s="76" t="s">
        <v>18</v>
      </c>
      <c r="W1997" s="76" t="s">
        <v>19</v>
      </c>
      <c r="Y1997" s="77">
        <f t="shared" si="125"/>
        <v>0.28168150916403389</v>
      </c>
      <c r="Z1997" s="78">
        <f t="shared" si="126"/>
        <v>5.651473639964336E-5</v>
      </c>
      <c r="AE1997" s="14" t="s">
        <v>2442</v>
      </c>
      <c r="AF1997" s="14">
        <f t="shared" si="127"/>
        <v>2394.8001135344552</v>
      </c>
      <c r="AG1997" s="14">
        <v>25</v>
      </c>
      <c r="AH1997" s="14">
        <f t="shared" si="128"/>
        <v>-1.4475983704166171</v>
      </c>
      <c r="AU1997" s="14">
        <v>1996</v>
      </c>
      <c r="AV1997" s="14">
        <v>0</v>
      </c>
    </row>
    <row r="1998" spans="1:48" ht="15" x14ac:dyDescent="0.25">
      <c r="A1998" s="14">
        <v>1997</v>
      </c>
      <c r="B1998" s="14">
        <v>23897</v>
      </c>
      <c r="C1998" s="111" t="s">
        <v>987</v>
      </c>
      <c r="D1998" s="111">
        <v>16</v>
      </c>
      <c r="E1998" s="14" t="s">
        <v>20</v>
      </c>
      <c r="F1998" s="15" t="s">
        <v>1596</v>
      </c>
      <c r="I1998" s="112">
        <v>9.4671896228277683E-4</v>
      </c>
      <c r="J1998" s="87">
        <v>9.4671896228277693E-6</v>
      </c>
      <c r="K1998" s="112">
        <v>0.28217522741430334</v>
      </c>
      <c r="L1998" s="103">
        <v>7.429471601005179E-5</v>
      </c>
      <c r="M1998" s="113">
        <v>7.5795065183159593</v>
      </c>
      <c r="N1998" s="14">
        <v>0.5</v>
      </c>
      <c r="P1998" s="114">
        <v>1334.31613082071</v>
      </c>
      <c r="Q1998" s="114">
        <v>14.4442293837806</v>
      </c>
      <c r="R1998" s="74">
        <v>1</v>
      </c>
      <c r="S1998" s="75">
        <v>1</v>
      </c>
      <c r="T1998" s="75" t="s">
        <v>3723</v>
      </c>
      <c r="U1998" s="75">
        <v>0</v>
      </c>
      <c r="V1998" s="76" t="s">
        <v>18</v>
      </c>
      <c r="W1998" s="76" t="s">
        <v>19</v>
      </c>
      <c r="Y1998" s="77">
        <f t="shared" si="125"/>
        <v>0.28217522739071899</v>
      </c>
      <c r="Z1998" s="78">
        <f t="shared" si="126"/>
        <v>7.429471601005179E-5</v>
      </c>
      <c r="AE1998" s="14" t="s">
        <v>2442</v>
      </c>
      <c r="AF1998" s="14">
        <f t="shared" si="127"/>
        <v>1623.8430011343453</v>
      </c>
      <c r="AG1998" s="14">
        <v>25</v>
      </c>
      <c r="AH1998" s="14">
        <f t="shared" si="128"/>
        <v>3.4040489105264404</v>
      </c>
      <c r="AU1998" s="14">
        <v>1997</v>
      </c>
      <c r="AV1998" s="14">
        <v>0</v>
      </c>
    </row>
    <row r="1999" spans="1:48" ht="15" x14ac:dyDescent="0.25">
      <c r="A1999" s="14">
        <v>1998</v>
      </c>
      <c r="B1999" s="14">
        <v>23897</v>
      </c>
      <c r="C1999" s="111" t="s">
        <v>987</v>
      </c>
      <c r="D1999" s="111">
        <v>17</v>
      </c>
      <c r="E1999" s="14" t="s">
        <v>20</v>
      </c>
      <c r="F1999" s="15" t="s">
        <v>1597</v>
      </c>
      <c r="I1999" s="112">
        <v>6.2060795551259302E-3</v>
      </c>
      <c r="J1999" s="87">
        <v>6.2060795551259308E-5</v>
      </c>
      <c r="K1999" s="112">
        <v>0.28244042209680781</v>
      </c>
      <c r="L1999" s="103">
        <v>6.7298476882002005E-5</v>
      </c>
      <c r="M1999" s="113">
        <v>2.8749614049172756</v>
      </c>
      <c r="N1999" s="14">
        <v>0.5</v>
      </c>
      <c r="P1999" s="114">
        <v>826.10745371477105</v>
      </c>
      <c r="Q1999" s="114">
        <v>10.5531751451357</v>
      </c>
      <c r="R1999" s="74">
        <v>1</v>
      </c>
      <c r="S1999" s="75">
        <v>1</v>
      </c>
      <c r="T1999" s="75" t="s">
        <v>3723</v>
      </c>
      <c r="U1999" s="75">
        <v>0</v>
      </c>
      <c r="V1999" s="76" t="s">
        <v>18</v>
      </c>
      <c r="W1999" s="76" t="s">
        <v>19</v>
      </c>
      <c r="Y1999" s="77">
        <f t="shared" si="125"/>
        <v>0.28244042200108882</v>
      </c>
      <c r="Z1999" s="78">
        <f t="shared" si="126"/>
        <v>6.7298476882002005E-5</v>
      </c>
      <c r="AE1999" s="14" t="s">
        <v>2442</v>
      </c>
      <c r="AF1999" s="14">
        <f t="shared" si="127"/>
        <v>1518.5035717306448</v>
      </c>
      <c r="AG1999" s="14">
        <v>25</v>
      </c>
      <c r="AH1999" s="14">
        <f t="shared" si="128"/>
        <v>-5.51754375608269E-2</v>
      </c>
      <c r="AU1999" s="14">
        <v>1998</v>
      </c>
      <c r="AV1999" s="14">
        <v>0</v>
      </c>
    </row>
    <row r="2000" spans="1:48" ht="15" x14ac:dyDescent="0.25">
      <c r="A2000" s="14">
        <v>1999</v>
      </c>
      <c r="B2000" s="14">
        <v>23897</v>
      </c>
      <c r="C2000" s="111" t="s">
        <v>987</v>
      </c>
      <c r="D2000" s="111">
        <v>18</v>
      </c>
      <c r="E2000" s="14" t="s">
        <v>20</v>
      </c>
      <c r="F2000" s="15" t="s">
        <v>1598</v>
      </c>
      <c r="I2000" s="112">
        <v>4.9986591785206253E-4</v>
      </c>
      <c r="J2000" s="87">
        <v>4.9986591785206254E-6</v>
      </c>
      <c r="K2000" s="112">
        <v>0.2821623242991585</v>
      </c>
      <c r="L2000" s="103">
        <v>6.3176608434825125E-5</v>
      </c>
      <c r="M2000" s="113">
        <v>9.0970516949440139</v>
      </c>
      <c r="N2000" s="14">
        <v>0.5</v>
      </c>
      <c r="P2000" s="114">
        <v>1404.92746051214</v>
      </c>
      <c r="Q2000" s="114">
        <v>121.847392584125</v>
      </c>
      <c r="R2000" s="74">
        <v>1</v>
      </c>
      <c r="S2000" s="75">
        <v>1</v>
      </c>
      <c r="T2000" s="75" t="s">
        <v>3723</v>
      </c>
      <c r="U2000" s="75">
        <v>0</v>
      </c>
      <c r="V2000" s="76" t="s">
        <v>18</v>
      </c>
      <c r="W2000" s="76" t="s">
        <v>19</v>
      </c>
      <c r="Y2000" s="77">
        <f t="shared" si="125"/>
        <v>0.28216232428604704</v>
      </c>
      <c r="Z2000" s="78">
        <f t="shared" si="126"/>
        <v>6.3176608434825125E-5</v>
      </c>
      <c r="AE2000" s="14" t="s">
        <v>2442</v>
      </c>
      <c r="AF2000" s="14">
        <f t="shared" si="127"/>
        <v>1583.9028034468286</v>
      </c>
      <c r="AG2000" s="14">
        <v>25</v>
      </c>
      <c r="AH2000" s="14">
        <f t="shared" si="128"/>
        <v>4.5198909521647153</v>
      </c>
      <c r="AU2000" s="14">
        <v>1999</v>
      </c>
      <c r="AV2000" s="14">
        <v>0</v>
      </c>
    </row>
    <row r="2001" spans="1:48" ht="15" x14ac:dyDescent="0.25">
      <c r="A2001" s="14">
        <v>2000</v>
      </c>
      <c r="B2001" s="14">
        <v>23897</v>
      </c>
      <c r="C2001" s="111" t="s">
        <v>987</v>
      </c>
      <c r="D2001" s="111">
        <v>19</v>
      </c>
      <c r="E2001" s="14" t="s">
        <v>20</v>
      </c>
      <c r="F2001" s="15" t="s">
        <v>1599</v>
      </c>
      <c r="I2001" s="112">
        <v>6.6553271767224545E-4</v>
      </c>
      <c r="J2001" s="87">
        <v>6.6553271767224547E-6</v>
      </c>
      <c r="K2001" s="112">
        <v>0.28225914353862608</v>
      </c>
      <c r="L2001" s="103">
        <v>7.2081394575748014E-5</v>
      </c>
      <c r="M2001" s="113">
        <v>8.2813560533367969</v>
      </c>
      <c r="N2001" s="14">
        <v>0.5</v>
      </c>
      <c r="P2001" s="114">
        <v>1220.7166695339199</v>
      </c>
      <c r="Q2001" s="114">
        <v>23.498428440949901</v>
      </c>
      <c r="R2001" s="74">
        <v>1</v>
      </c>
      <c r="S2001" s="75">
        <v>1</v>
      </c>
      <c r="T2001" s="75" t="s">
        <v>3723</v>
      </c>
      <c r="U2001" s="75">
        <v>0</v>
      </c>
      <c r="V2001" s="76" t="s">
        <v>18</v>
      </c>
      <c r="W2001" s="76" t="s">
        <v>19</v>
      </c>
      <c r="Y2001" s="77">
        <f t="shared" si="125"/>
        <v>0.28225914352345804</v>
      </c>
      <c r="Z2001" s="78">
        <f t="shared" si="126"/>
        <v>7.2081394575748014E-5</v>
      </c>
      <c r="AE2001" s="14" t="s">
        <v>2442</v>
      </c>
      <c r="AF2001" s="14">
        <f t="shared" si="127"/>
        <v>1490.722658434345</v>
      </c>
      <c r="AG2001" s="14">
        <v>25</v>
      </c>
      <c r="AH2001" s="14">
        <f t="shared" si="128"/>
        <v>3.9201147451005856</v>
      </c>
      <c r="AU2001" s="14">
        <v>2000</v>
      </c>
      <c r="AV2001" s="14">
        <v>0</v>
      </c>
    </row>
    <row r="2002" spans="1:48" ht="15" x14ac:dyDescent="0.25">
      <c r="A2002" s="14">
        <v>2001</v>
      </c>
      <c r="B2002" s="14">
        <v>23897</v>
      </c>
      <c r="C2002" s="111" t="s">
        <v>987</v>
      </c>
      <c r="D2002" s="111">
        <v>20</v>
      </c>
      <c r="E2002" s="14" t="s">
        <v>20</v>
      </c>
      <c r="F2002" s="15" t="s">
        <v>1600</v>
      </c>
      <c r="I2002" s="112">
        <v>6.1281361736890191E-4</v>
      </c>
      <c r="J2002" s="87">
        <v>6.1281361736890194E-6</v>
      </c>
      <c r="K2002" s="112">
        <v>0.28193184655047587</v>
      </c>
      <c r="L2002" s="103">
        <v>4.9735859479872802E-5</v>
      </c>
      <c r="M2002" s="113">
        <v>2.0714397654852945</v>
      </c>
      <c r="N2002" s="14">
        <v>0.5</v>
      </c>
      <c r="P2002" s="114">
        <v>1460.57392178333</v>
      </c>
      <c r="Q2002" s="114">
        <v>43.180552908614096</v>
      </c>
      <c r="R2002" s="74">
        <v>1</v>
      </c>
      <c r="S2002" s="75">
        <v>1</v>
      </c>
      <c r="T2002" s="75" t="s">
        <v>3723</v>
      </c>
      <c r="U2002" s="75">
        <v>0</v>
      </c>
      <c r="V2002" s="76" t="s">
        <v>18</v>
      </c>
      <c r="W2002" s="76" t="s">
        <v>19</v>
      </c>
      <c r="Y2002" s="77">
        <f t="shared" si="125"/>
        <v>0.28193184653376513</v>
      </c>
      <c r="Z2002" s="78">
        <f t="shared" si="126"/>
        <v>4.9735859479872802E-5</v>
      </c>
      <c r="AE2002" s="14" t="s">
        <v>2442</v>
      </c>
      <c r="AF2002" s="14">
        <f t="shared" si="127"/>
        <v>2066.4603637147388</v>
      </c>
      <c r="AG2002" s="14">
        <v>25</v>
      </c>
      <c r="AH2002" s="14">
        <f t="shared" si="128"/>
        <v>-0.64600017243728358</v>
      </c>
      <c r="AU2002" s="14">
        <v>2001</v>
      </c>
      <c r="AV2002" s="14">
        <v>0</v>
      </c>
    </row>
    <row r="2003" spans="1:48" ht="15" x14ac:dyDescent="0.25">
      <c r="A2003" s="14">
        <v>2002</v>
      </c>
      <c r="B2003" s="14">
        <v>23897</v>
      </c>
      <c r="C2003" s="111" t="s">
        <v>987</v>
      </c>
      <c r="D2003" s="111">
        <v>21</v>
      </c>
      <c r="E2003" s="14" t="s">
        <v>20</v>
      </c>
      <c r="F2003" s="15" t="s">
        <v>1601</v>
      </c>
      <c r="I2003" s="112">
        <v>5.1240106483555858E-4</v>
      </c>
      <c r="J2003" s="87">
        <v>5.1240106483555862E-6</v>
      </c>
      <c r="K2003" s="112">
        <v>0.28209845057816646</v>
      </c>
      <c r="L2003" s="103">
        <v>3.2790555421010999E-5</v>
      </c>
      <c r="M2003" s="113">
        <v>7.3823118592963866</v>
      </c>
      <c r="N2003" s="14">
        <v>0.5</v>
      </c>
      <c r="P2003" s="114">
        <v>1429.0120571329401</v>
      </c>
      <c r="Q2003" s="114">
        <v>14.2653954534645</v>
      </c>
      <c r="R2003" s="74">
        <v>1</v>
      </c>
      <c r="S2003" s="75">
        <v>1</v>
      </c>
      <c r="T2003" s="75" t="s">
        <v>3723</v>
      </c>
      <c r="U2003" s="75">
        <v>0</v>
      </c>
      <c r="V2003" s="76" t="s">
        <v>18</v>
      </c>
      <c r="W2003" s="76" t="s">
        <v>19</v>
      </c>
      <c r="Y2003" s="77">
        <f t="shared" si="125"/>
        <v>0.28209845056449578</v>
      </c>
      <c r="Z2003" s="78">
        <f t="shared" si="126"/>
        <v>3.2790555421010999E-5</v>
      </c>
      <c r="AE2003" s="14" t="s">
        <v>2442</v>
      </c>
      <c r="AF2003" s="14">
        <f t="shared" si="127"/>
        <v>1711.5705674236158</v>
      </c>
      <c r="AG2003" s="14">
        <v>25</v>
      </c>
      <c r="AH2003" s="14">
        <f t="shared" si="128"/>
        <v>3.2590528377179311</v>
      </c>
      <c r="AU2003" s="14">
        <v>2002</v>
      </c>
      <c r="AV2003" s="14">
        <v>0</v>
      </c>
    </row>
    <row r="2004" spans="1:48" ht="15" x14ac:dyDescent="0.25">
      <c r="A2004" s="14">
        <v>2003</v>
      </c>
      <c r="B2004" s="14">
        <v>23897</v>
      </c>
      <c r="C2004" s="111" t="s">
        <v>987</v>
      </c>
      <c r="D2004" s="111">
        <v>23</v>
      </c>
      <c r="E2004" s="14" t="s">
        <v>20</v>
      </c>
      <c r="F2004" s="15" t="s">
        <v>1602</v>
      </c>
      <c r="I2004" s="112">
        <v>1.7870065816481572E-3</v>
      </c>
      <c r="J2004" s="87">
        <v>1.7870065816481571E-5</v>
      </c>
      <c r="K2004" s="112">
        <v>0.28217867685614656</v>
      </c>
      <c r="L2004" s="103">
        <v>6.9582773963341345E-5</v>
      </c>
      <c r="M2004" s="113">
        <v>7.4691164387075126</v>
      </c>
      <c r="N2004" s="14">
        <v>0.5</v>
      </c>
      <c r="P2004" s="114">
        <v>1358.3968674381899</v>
      </c>
      <c r="Q2004" s="114">
        <v>45.380071298397198</v>
      </c>
      <c r="R2004" s="74">
        <v>1</v>
      </c>
      <c r="S2004" s="75">
        <v>1</v>
      </c>
      <c r="T2004" s="75" t="s">
        <v>3723</v>
      </c>
      <c r="U2004" s="75">
        <v>0</v>
      </c>
      <c r="V2004" s="76" t="s">
        <v>18</v>
      </c>
      <c r="W2004" s="76" t="s">
        <v>19</v>
      </c>
      <c r="Y2004" s="77">
        <f t="shared" si="125"/>
        <v>0.28217867681082581</v>
      </c>
      <c r="Z2004" s="78">
        <f t="shared" si="126"/>
        <v>6.9582773963341345E-5</v>
      </c>
      <c r="AE2004" s="14" t="s">
        <v>2442</v>
      </c>
      <c r="AF2004" s="14">
        <f t="shared" si="127"/>
        <v>1649.7176728849313</v>
      </c>
      <c r="AG2004" s="14">
        <v>25</v>
      </c>
      <c r="AH2004" s="14">
        <f t="shared" si="128"/>
        <v>3.3228797343437591</v>
      </c>
      <c r="AU2004" s="14">
        <v>2003</v>
      </c>
      <c r="AV2004" s="14">
        <v>0</v>
      </c>
    </row>
    <row r="2005" spans="1:48" ht="15" x14ac:dyDescent="0.25">
      <c r="A2005" s="14">
        <v>2004</v>
      </c>
      <c r="B2005" s="14">
        <v>23897</v>
      </c>
      <c r="C2005" s="111" t="s">
        <v>987</v>
      </c>
      <c r="D2005" s="111">
        <v>24</v>
      </c>
      <c r="E2005" s="14" t="s">
        <v>20</v>
      </c>
      <c r="F2005" s="15" t="s">
        <v>1603</v>
      </c>
      <c r="I2005" s="112">
        <v>6.9713145418598833E-4</v>
      </c>
      <c r="J2005" s="87">
        <v>6.9713145418598831E-6</v>
      </c>
      <c r="K2005" s="112">
        <v>0.28154922384204351</v>
      </c>
      <c r="L2005" s="103">
        <v>3.0440818000558501E-5</v>
      </c>
      <c r="M2005" s="113">
        <v>-4.3109266143182001</v>
      </c>
      <c r="N2005" s="14">
        <v>0.5</v>
      </c>
      <c r="P2005" s="114">
        <v>1783.83494318207</v>
      </c>
      <c r="Q2005" s="114">
        <v>9.7597469760825106</v>
      </c>
      <c r="R2005" s="74">
        <v>1</v>
      </c>
      <c r="S2005" s="75">
        <v>1</v>
      </c>
      <c r="T2005" s="75" t="s">
        <v>3723</v>
      </c>
      <c r="U2005" s="75">
        <v>0</v>
      </c>
      <c r="V2005" s="76" t="s">
        <v>18</v>
      </c>
      <c r="W2005" s="76" t="s">
        <v>19</v>
      </c>
      <c r="Y2005" s="77">
        <f t="shared" si="125"/>
        <v>0.28154922381882608</v>
      </c>
      <c r="Z2005" s="78">
        <f t="shared" si="126"/>
        <v>3.0440818000558501E-5</v>
      </c>
      <c r="AE2005" s="14" t="s">
        <v>2442</v>
      </c>
      <c r="AF2005" s="14">
        <f t="shared" si="127"/>
        <v>2714.36832283079</v>
      </c>
      <c r="AG2005" s="14">
        <v>25</v>
      </c>
      <c r="AH2005" s="14">
        <f t="shared" si="128"/>
        <v>-5.3389166281751468</v>
      </c>
      <c r="AU2005" s="14">
        <v>2004</v>
      </c>
      <c r="AV2005" s="14">
        <v>0</v>
      </c>
    </row>
    <row r="2006" spans="1:48" ht="15" x14ac:dyDescent="0.25">
      <c r="A2006" s="14">
        <v>2005</v>
      </c>
      <c r="B2006" s="14">
        <v>23897</v>
      </c>
      <c r="C2006" s="111" t="s">
        <v>987</v>
      </c>
      <c r="D2006" s="111">
        <v>25</v>
      </c>
      <c r="E2006" s="14" t="s">
        <v>20</v>
      </c>
      <c r="F2006" s="15" t="s">
        <v>1604</v>
      </c>
      <c r="I2006" s="112">
        <v>2.5041038200169499E-4</v>
      </c>
      <c r="J2006" s="87">
        <v>2.5041038200169497E-6</v>
      </c>
      <c r="K2006" s="112">
        <v>0.28114987840505007</v>
      </c>
      <c r="L2006" s="103">
        <v>6.3658838560493998E-5</v>
      </c>
      <c r="M2006" s="113">
        <v>3.1699471468171758</v>
      </c>
      <c r="N2006" s="14">
        <v>0.5</v>
      </c>
      <c r="P2006" s="114">
        <v>2699.9538475069999</v>
      </c>
      <c r="Q2006" s="114">
        <v>11.3145904896651</v>
      </c>
      <c r="R2006" s="74">
        <v>1</v>
      </c>
      <c r="S2006" s="75">
        <v>1</v>
      </c>
      <c r="T2006" s="75" t="s">
        <v>3723</v>
      </c>
      <c r="U2006" s="75">
        <v>0</v>
      </c>
      <c r="V2006" s="76" t="s">
        <v>18</v>
      </c>
      <c r="W2006" s="76" t="s">
        <v>19</v>
      </c>
      <c r="Y2006" s="77">
        <f t="shared" si="125"/>
        <v>0.28114987839242733</v>
      </c>
      <c r="Z2006" s="78">
        <f t="shared" si="126"/>
        <v>6.3658838560493998E-5</v>
      </c>
      <c r="AE2006" s="14" t="s">
        <v>2442</v>
      </c>
      <c r="AF2006" s="14">
        <f t="shared" si="127"/>
        <v>2977.3370089176242</v>
      </c>
      <c r="AG2006" s="14">
        <v>25</v>
      </c>
      <c r="AH2006" s="14">
        <f t="shared" si="128"/>
        <v>0.16172584324792325</v>
      </c>
      <c r="AU2006" s="14">
        <v>2005</v>
      </c>
      <c r="AV2006" s="14">
        <v>0</v>
      </c>
    </row>
    <row r="2007" spans="1:48" ht="15" x14ac:dyDescent="0.25">
      <c r="A2007" s="14">
        <v>2006</v>
      </c>
      <c r="B2007" s="14">
        <v>23897</v>
      </c>
      <c r="C2007" s="111" t="s">
        <v>987</v>
      </c>
      <c r="D2007" s="111">
        <v>31</v>
      </c>
      <c r="E2007" s="14" t="s">
        <v>20</v>
      </c>
      <c r="F2007" s="15" t="s">
        <v>1605</v>
      </c>
      <c r="I2007" s="112">
        <v>7.0957772474554632E-4</v>
      </c>
      <c r="J2007" s="87">
        <v>7.0957772474554632E-6</v>
      </c>
      <c r="K2007" s="112">
        <v>0.28222883788398268</v>
      </c>
      <c r="L2007" s="103">
        <v>6.7522710977172408E-5</v>
      </c>
      <c r="M2007" s="113">
        <v>9.5813723668380923</v>
      </c>
      <c r="N2007" s="14">
        <v>0.5</v>
      </c>
      <c r="P2007" s="114">
        <v>1329.3620906895801</v>
      </c>
      <c r="Q2007" s="114">
        <v>34.130292483034502</v>
      </c>
      <c r="R2007" s="74">
        <v>1</v>
      </c>
      <c r="S2007" s="75">
        <v>1</v>
      </c>
      <c r="T2007" s="75" t="s">
        <v>3723</v>
      </c>
      <c r="U2007" s="75">
        <v>0</v>
      </c>
      <c r="V2007" s="76" t="s">
        <v>18</v>
      </c>
      <c r="W2007" s="76" t="s">
        <v>19</v>
      </c>
      <c r="Y2007" s="77">
        <f t="shared" si="125"/>
        <v>0.28222883786637154</v>
      </c>
      <c r="Z2007" s="78">
        <f t="shared" si="126"/>
        <v>6.7522710977172408E-5</v>
      </c>
      <c r="AE2007" s="14" t="s">
        <v>2442</v>
      </c>
      <c r="AF2007" s="14">
        <f t="shared" si="127"/>
        <v>1494.3641681341576</v>
      </c>
      <c r="AG2007" s="14">
        <v>25</v>
      </c>
      <c r="AH2007" s="14">
        <f t="shared" si="128"/>
        <v>4.8760090932633027</v>
      </c>
      <c r="AU2007" s="14">
        <v>2006</v>
      </c>
      <c r="AV2007" s="14">
        <v>0</v>
      </c>
    </row>
    <row r="2008" spans="1:48" ht="15" x14ac:dyDescent="0.25">
      <c r="A2008" s="14">
        <v>2007</v>
      </c>
      <c r="B2008" s="14">
        <v>23897</v>
      </c>
      <c r="C2008" s="111" t="s">
        <v>987</v>
      </c>
      <c r="D2008" s="111">
        <v>36</v>
      </c>
      <c r="E2008" s="14" t="s">
        <v>20</v>
      </c>
      <c r="F2008" s="15" t="s">
        <v>1606</v>
      </c>
      <c r="I2008" s="112">
        <v>5.7821184891022285E-4</v>
      </c>
      <c r="J2008" s="87">
        <v>5.782118489102229E-6</v>
      </c>
      <c r="K2008" s="112">
        <v>0.28205615147172058</v>
      </c>
      <c r="L2008" s="103">
        <v>3.9797756524649599E-5</v>
      </c>
      <c r="M2008" s="113">
        <v>5.9983877210911807</v>
      </c>
      <c r="N2008" s="14">
        <v>0.5</v>
      </c>
      <c r="P2008" s="114">
        <v>1437.3136600221401</v>
      </c>
      <c r="Q2008" s="114">
        <v>18.191738015438698</v>
      </c>
      <c r="R2008" s="74">
        <v>1</v>
      </c>
      <c r="S2008" s="75">
        <v>1</v>
      </c>
      <c r="T2008" s="75" t="s">
        <v>3723</v>
      </c>
      <c r="U2008" s="75">
        <v>0</v>
      </c>
      <c r="V2008" s="76" t="s">
        <v>18</v>
      </c>
      <c r="W2008" s="76" t="s">
        <v>19</v>
      </c>
      <c r="Y2008" s="77">
        <f t="shared" si="125"/>
        <v>0.2820561514562045</v>
      </c>
      <c r="Z2008" s="78">
        <f t="shared" si="126"/>
        <v>3.9797756524649599E-5</v>
      </c>
      <c r="AE2008" s="14" t="s">
        <v>2442</v>
      </c>
      <c r="AF2008" s="14">
        <f t="shared" si="127"/>
        <v>1804.1219707109401</v>
      </c>
      <c r="AG2008" s="14">
        <v>25</v>
      </c>
      <c r="AH2008" s="14">
        <f t="shared" si="128"/>
        <v>2.241461559625868</v>
      </c>
      <c r="AU2008" s="14">
        <v>2007</v>
      </c>
      <c r="AV2008" s="14">
        <v>0</v>
      </c>
    </row>
    <row r="2009" spans="1:48" ht="15" x14ac:dyDescent="0.25">
      <c r="A2009" s="14">
        <v>2008</v>
      </c>
      <c r="B2009" s="14">
        <v>23897</v>
      </c>
      <c r="C2009" s="111" t="s">
        <v>987</v>
      </c>
      <c r="D2009" s="111">
        <v>37</v>
      </c>
      <c r="E2009" s="14" t="s">
        <v>20</v>
      </c>
      <c r="F2009" s="15" t="s">
        <v>1607</v>
      </c>
      <c r="I2009" s="112">
        <v>8.7155600540306049E-4</v>
      </c>
      <c r="J2009" s="87">
        <v>8.7155600540306043E-6</v>
      </c>
      <c r="K2009" s="112">
        <v>0.28179253242049801</v>
      </c>
      <c r="L2009" s="103">
        <v>6.1080301983090218E-5</v>
      </c>
      <c r="M2009" s="113">
        <v>5.2407321007597041</v>
      </c>
      <c r="N2009" s="14">
        <v>0.5</v>
      </c>
      <c r="P2009" s="114">
        <v>1834.0980995662901</v>
      </c>
      <c r="Q2009" s="114">
        <v>9.7524363269131999</v>
      </c>
      <c r="R2009" s="74">
        <v>1</v>
      </c>
      <c r="S2009" s="75">
        <v>1</v>
      </c>
      <c r="T2009" s="75" t="s">
        <v>3723</v>
      </c>
      <c r="U2009" s="75">
        <v>0</v>
      </c>
      <c r="V2009" s="76" t="s">
        <v>18</v>
      </c>
      <c r="W2009" s="76" t="s">
        <v>19</v>
      </c>
      <c r="Y2009" s="77">
        <f t="shared" si="125"/>
        <v>0.28179253239065366</v>
      </c>
      <c r="Z2009" s="78">
        <f t="shared" si="126"/>
        <v>6.1080301983090218E-5</v>
      </c>
      <c r="AE2009" s="14" t="s">
        <v>2442</v>
      </c>
      <c r="AF2009" s="14">
        <f t="shared" si="127"/>
        <v>2165.170250127801</v>
      </c>
      <c r="AG2009" s="14">
        <v>25</v>
      </c>
      <c r="AH2009" s="14">
        <f t="shared" si="128"/>
        <v>1.6843618387938999</v>
      </c>
      <c r="AU2009" s="14">
        <v>2008</v>
      </c>
      <c r="AV2009" s="14">
        <v>0</v>
      </c>
    </row>
    <row r="2010" spans="1:48" ht="15" x14ac:dyDescent="0.25">
      <c r="A2010" s="14">
        <v>2009</v>
      </c>
      <c r="B2010" s="14">
        <v>23897</v>
      </c>
      <c r="C2010" s="111" t="s">
        <v>987</v>
      </c>
      <c r="D2010" s="111">
        <v>4</v>
      </c>
      <c r="E2010" s="14" t="s">
        <v>20</v>
      </c>
      <c r="F2010" s="15" t="s">
        <v>1608</v>
      </c>
      <c r="I2010" s="112">
        <v>3.1841911195686317E-4</v>
      </c>
      <c r="J2010" s="87">
        <v>3.1841911195686319E-6</v>
      </c>
      <c r="K2010" s="112">
        <v>0.2818054207727273</v>
      </c>
      <c r="L2010" s="103">
        <v>7.2907199146850227E-5</v>
      </c>
      <c r="M2010" s="113">
        <v>5.6060666110413493</v>
      </c>
      <c r="N2010" s="14">
        <v>0.5</v>
      </c>
      <c r="P2010" s="114">
        <v>1800.0932935951</v>
      </c>
      <c r="Q2010" s="114">
        <v>16.110533855691902</v>
      </c>
      <c r="R2010" s="74">
        <v>1</v>
      </c>
      <c r="S2010" s="75">
        <v>1</v>
      </c>
      <c r="T2010" s="75" t="s">
        <v>3723</v>
      </c>
      <c r="U2010" s="75">
        <v>0</v>
      </c>
      <c r="V2010" s="76" t="s">
        <v>18</v>
      </c>
      <c r="W2010" s="76" t="s">
        <v>19</v>
      </c>
      <c r="Y2010" s="77">
        <f t="shared" si="125"/>
        <v>0.28180542076202597</v>
      </c>
      <c r="Z2010" s="78">
        <f t="shared" si="126"/>
        <v>7.2907199146850227E-5</v>
      </c>
      <c r="AE2010" s="14" t="s">
        <v>2442</v>
      </c>
      <c r="AF2010" s="14">
        <f t="shared" si="127"/>
        <v>2115.6536378858232</v>
      </c>
      <c r="AG2010" s="14">
        <v>25</v>
      </c>
      <c r="AH2010" s="14">
        <f t="shared" si="128"/>
        <v>1.9529901551774624</v>
      </c>
      <c r="AU2010" s="14">
        <v>2009</v>
      </c>
      <c r="AV2010" s="14">
        <v>0</v>
      </c>
    </row>
    <row r="2011" spans="1:48" ht="15" x14ac:dyDescent="0.25">
      <c r="A2011" s="14">
        <v>2010</v>
      </c>
      <c r="B2011" s="14">
        <v>23897</v>
      </c>
      <c r="C2011" s="111" t="s">
        <v>987</v>
      </c>
      <c r="D2011" s="111">
        <v>40</v>
      </c>
      <c r="E2011" s="14" t="s">
        <v>20</v>
      </c>
      <c r="F2011" s="15" t="s">
        <v>1609</v>
      </c>
      <c r="I2011" s="112">
        <v>5.9018768629062583E-4</v>
      </c>
      <c r="J2011" s="87">
        <v>5.9018768629062587E-6</v>
      </c>
      <c r="K2011" s="112">
        <v>0.2811294319873755</v>
      </c>
      <c r="L2011" s="103">
        <v>7.0322145187759163E-5</v>
      </c>
      <c r="M2011" s="113">
        <v>2.2095977468006289</v>
      </c>
      <c r="N2011" s="14">
        <v>0.5</v>
      </c>
      <c r="P2011" s="114">
        <v>2717.1587204395501</v>
      </c>
      <c r="Q2011" s="114">
        <v>6.9679031779951401</v>
      </c>
      <c r="R2011" s="74">
        <v>1</v>
      </c>
      <c r="S2011" s="75">
        <v>1</v>
      </c>
      <c r="T2011" s="75" t="s">
        <v>3723</v>
      </c>
      <c r="U2011" s="75">
        <v>0</v>
      </c>
      <c r="V2011" s="76" t="s">
        <v>18</v>
      </c>
      <c r="W2011" s="76" t="s">
        <v>19</v>
      </c>
      <c r="Y2011" s="77">
        <f t="shared" si="125"/>
        <v>0.28112943195743567</v>
      </c>
      <c r="Z2011" s="78">
        <f t="shared" si="126"/>
        <v>7.0322145187759163E-5</v>
      </c>
      <c r="AE2011" s="14" t="s">
        <v>2442</v>
      </c>
      <c r="AF2011" s="14">
        <f t="shared" si="127"/>
        <v>3049.0530414650821</v>
      </c>
      <c r="AG2011" s="14">
        <v>25</v>
      </c>
      <c r="AH2011" s="14">
        <f t="shared" si="128"/>
        <v>-0.54441342147012584</v>
      </c>
      <c r="AU2011" s="14">
        <v>2010</v>
      </c>
      <c r="AV2011" s="14">
        <v>0</v>
      </c>
    </row>
    <row r="2012" spans="1:48" ht="15" x14ac:dyDescent="0.25">
      <c r="A2012" s="14">
        <v>2011</v>
      </c>
      <c r="B2012" s="14">
        <v>23897</v>
      </c>
      <c r="C2012" s="111" t="s">
        <v>987</v>
      </c>
      <c r="D2012" s="111">
        <v>41</v>
      </c>
      <c r="E2012" s="14" t="s">
        <v>20</v>
      </c>
      <c r="F2012" s="15" t="s">
        <v>1610</v>
      </c>
      <c r="I2012" s="112">
        <v>2.2457765703894907E-4</v>
      </c>
      <c r="J2012" s="87">
        <v>2.2457765703894908E-6</v>
      </c>
      <c r="K2012" s="112">
        <v>0.2819562106184072</v>
      </c>
      <c r="L2012" s="103">
        <v>6.7615726704844896E-5</v>
      </c>
      <c r="M2012" s="113">
        <v>3.361931978789201</v>
      </c>
      <c r="N2012" s="14">
        <v>0.5</v>
      </c>
      <c r="P2012" s="114">
        <v>1462.2523235285801</v>
      </c>
      <c r="Q2012" s="114">
        <v>81.841235631713602</v>
      </c>
      <c r="R2012" s="74">
        <v>1</v>
      </c>
      <c r="S2012" s="75">
        <v>1</v>
      </c>
      <c r="T2012" s="75" t="s">
        <v>3723</v>
      </c>
      <c r="U2012" s="75">
        <v>0</v>
      </c>
      <c r="V2012" s="76" t="s">
        <v>18</v>
      </c>
      <c r="W2012" s="76" t="s">
        <v>19</v>
      </c>
      <c r="Y2012" s="77">
        <f t="shared" si="125"/>
        <v>0.28195621061227616</v>
      </c>
      <c r="Z2012" s="78">
        <f t="shared" si="126"/>
        <v>6.7615726704844896E-5</v>
      </c>
      <c r="AE2012" s="14" t="s">
        <v>2442</v>
      </c>
      <c r="AF2012" s="14">
        <f t="shared" si="127"/>
        <v>1988.060681913679</v>
      </c>
      <c r="AG2012" s="14">
        <v>25</v>
      </c>
      <c r="AH2012" s="14">
        <f t="shared" si="128"/>
        <v>0.30289116087441237</v>
      </c>
      <c r="AU2012" s="14">
        <v>2011</v>
      </c>
      <c r="AV2012" s="14">
        <v>0</v>
      </c>
    </row>
    <row r="2013" spans="1:48" ht="15" x14ac:dyDescent="0.25">
      <c r="A2013" s="14">
        <v>2012</v>
      </c>
      <c r="B2013" s="14">
        <v>23897</v>
      </c>
      <c r="C2013" s="111" t="s">
        <v>987</v>
      </c>
      <c r="D2013" s="111">
        <v>42</v>
      </c>
      <c r="E2013" s="14" t="s">
        <v>20</v>
      </c>
      <c r="F2013" s="15" t="s">
        <v>1611</v>
      </c>
      <c r="I2013" s="112">
        <v>2.6289811763360681E-4</v>
      </c>
      <c r="J2013" s="87">
        <v>2.628981176336068E-6</v>
      </c>
      <c r="K2013" s="112">
        <v>0.2817566588225216</v>
      </c>
      <c r="L2013" s="103">
        <v>5.4450537408025899E-5</v>
      </c>
      <c r="M2013" s="113">
        <v>4.7655097892151943</v>
      </c>
      <c r="N2013" s="14">
        <v>0.5</v>
      </c>
      <c r="P2013" s="114">
        <v>1835.7117851796199</v>
      </c>
      <c r="Q2013" s="114">
        <v>24.2437358478217</v>
      </c>
      <c r="R2013" s="74">
        <v>1</v>
      </c>
      <c r="S2013" s="75">
        <v>1</v>
      </c>
      <c r="T2013" s="75" t="s">
        <v>3723</v>
      </c>
      <c r="U2013" s="75">
        <v>0</v>
      </c>
      <c r="V2013" s="76" t="s">
        <v>18</v>
      </c>
      <c r="W2013" s="76" t="s">
        <v>19</v>
      </c>
      <c r="Y2013" s="77">
        <f t="shared" si="125"/>
        <v>0.28175665881351136</v>
      </c>
      <c r="Z2013" s="78">
        <f t="shared" si="126"/>
        <v>5.4450537408025899E-5</v>
      </c>
      <c r="AE2013" s="14" t="s">
        <v>2442</v>
      </c>
      <c r="AF2013" s="14">
        <f t="shared" si="127"/>
        <v>2196.4012929731507</v>
      </c>
      <c r="AG2013" s="14">
        <v>25</v>
      </c>
      <c r="AH2013" s="14">
        <f t="shared" si="128"/>
        <v>1.3349336685405839</v>
      </c>
      <c r="AU2013" s="14">
        <v>2012</v>
      </c>
      <c r="AV2013" s="14">
        <v>0</v>
      </c>
    </row>
    <row r="2014" spans="1:48" ht="15" x14ac:dyDescent="0.25">
      <c r="A2014" s="14">
        <v>2013</v>
      </c>
      <c r="B2014" s="14">
        <v>23897</v>
      </c>
      <c r="C2014" s="111" t="s">
        <v>987</v>
      </c>
      <c r="D2014" s="111">
        <v>48</v>
      </c>
      <c r="E2014" s="14" t="s">
        <v>20</v>
      </c>
      <c r="F2014" s="15" t="s">
        <v>1612</v>
      </c>
      <c r="I2014" s="112">
        <v>4.9852603839710462E-4</v>
      </c>
      <c r="J2014" s="87">
        <v>4.9852603839710465E-6</v>
      </c>
      <c r="K2014" s="112">
        <v>0.28096810013488865</v>
      </c>
      <c r="L2014" s="103">
        <v>8.2674614392398978E-5</v>
      </c>
      <c r="M2014" s="113">
        <v>-1.903240838022624</v>
      </c>
      <c r="N2014" s="14">
        <v>0.5</v>
      </c>
      <c r="P2014" s="114">
        <v>2779.5201495900401</v>
      </c>
      <c r="Q2014" s="114">
        <v>3.2486185508535099</v>
      </c>
      <c r="R2014" s="74">
        <v>1</v>
      </c>
      <c r="S2014" s="75">
        <v>1</v>
      </c>
      <c r="T2014" s="75" t="s">
        <v>3723</v>
      </c>
      <c r="U2014" s="75">
        <v>0</v>
      </c>
      <c r="V2014" s="76" t="s">
        <v>18</v>
      </c>
      <c r="W2014" s="76" t="s">
        <v>19</v>
      </c>
      <c r="Y2014" s="77">
        <f t="shared" si="125"/>
        <v>0.28096810010901835</v>
      </c>
      <c r="Z2014" s="78">
        <f t="shared" si="126"/>
        <v>8.2674614392398978E-5</v>
      </c>
      <c r="AE2014" s="14" t="s">
        <v>2442</v>
      </c>
      <c r="AF2014" s="14">
        <f t="shared" si="127"/>
        <v>3348.3200316025673</v>
      </c>
      <c r="AG2014" s="14">
        <v>25</v>
      </c>
      <c r="AH2014" s="14">
        <f t="shared" si="128"/>
        <v>-3.5685594397225175</v>
      </c>
      <c r="AU2014" s="14">
        <v>2013</v>
      </c>
      <c r="AV2014" s="14">
        <v>0</v>
      </c>
    </row>
    <row r="2015" spans="1:48" ht="15" x14ac:dyDescent="0.25">
      <c r="A2015" s="14">
        <v>2014</v>
      </c>
      <c r="B2015" s="14">
        <v>23897</v>
      </c>
      <c r="C2015" s="111" t="s">
        <v>987</v>
      </c>
      <c r="D2015" s="111">
        <v>49</v>
      </c>
      <c r="E2015" s="14" t="s">
        <v>20</v>
      </c>
      <c r="F2015" s="15" t="s">
        <v>1613</v>
      </c>
      <c r="I2015" s="112">
        <v>2.51110060945837E-4</v>
      </c>
      <c r="J2015" s="87">
        <v>2.5111006094583702E-6</v>
      </c>
      <c r="K2015" s="112">
        <v>0.28167993772137745</v>
      </c>
      <c r="L2015" s="103">
        <v>6.2650305938198771E-5</v>
      </c>
      <c r="M2015" s="113">
        <v>0.98076186024531609</v>
      </c>
      <c r="N2015" s="14">
        <v>0.5</v>
      </c>
      <c r="P2015" s="114">
        <v>1789.9819293486401</v>
      </c>
      <c r="Q2015" s="114">
        <v>25.715581043426798</v>
      </c>
      <c r="R2015" s="74">
        <v>1</v>
      </c>
      <c r="S2015" s="75">
        <v>1</v>
      </c>
      <c r="T2015" s="75" t="s">
        <v>3723</v>
      </c>
      <c r="U2015" s="75">
        <v>0</v>
      </c>
      <c r="V2015" s="76" t="s">
        <v>18</v>
      </c>
      <c r="W2015" s="76" t="s">
        <v>19</v>
      </c>
      <c r="Y2015" s="77">
        <f t="shared" si="125"/>
        <v>0.28167993771298561</v>
      </c>
      <c r="Z2015" s="78">
        <f t="shared" si="126"/>
        <v>6.2650305938198771E-5</v>
      </c>
      <c r="AE2015" s="14" t="s">
        <v>2442</v>
      </c>
      <c r="AF2015" s="14">
        <f t="shared" si="127"/>
        <v>2392.3137222304995</v>
      </c>
      <c r="AG2015" s="14">
        <v>25</v>
      </c>
      <c r="AH2015" s="14">
        <f t="shared" si="128"/>
        <v>-1.4479692204078558</v>
      </c>
      <c r="AU2015" s="14">
        <v>2014</v>
      </c>
      <c r="AV2015" s="14">
        <v>0</v>
      </c>
    </row>
    <row r="2016" spans="1:48" ht="15" x14ac:dyDescent="0.25">
      <c r="A2016" s="14">
        <v>2015</v>
      </c>
      <c r="B2016" s="14">
        <v>23897</v>
      </c>
      <c r="C2016" s="111" t="s">
        <v>987</v>
      </c>
      <c r="D2016" s="111">
        <v>51</v>
      </c>
      <c r="E2016" s="14" t="s">
        <v>20</v>
      </c>
      <c r="F2016" s="15" t="s">
        <v>1614</v>
      </c>
      <c r="I2016" s="112">
        <v>8.0775951588647808E-4</v>
      </c>
      <c r="J2016" s="87">
        <v>8.0775951588647816E-6</v>
      </c>
      <c r="K2016" s="112">
        <v>0.28236966141109821</v>
      </c>
      <c r="L2016" s="103">
        <v>7.1551134441843813E-5</v>
      </c>
      <c r="M2016" s="113">
        <v>9.108789476586221</v>
      </c>
      <c r="N2016" s="14">
        <v>0.5</v>
      </c>
      <c r="P2016" s="114">
        <v>1086.91869025598</v>
      </c>
      <c r="Q2016" s="114">
        <v>50.993385302566097</v>
      </c>
      <c r="R2016" s="74">
        <v>1</v>
      </c>
      <c r="S2016" s="75">
        <v>1</v>
      </c>
      <c r="T2016" s="75" t="s">
        <v>3723</v>
      </c>
      <c r="U2016" s="75">
        <v>0</v>
      </c>
      <c r="V2016" s="76" t="s">
        <v>18</v>
      </c>
      <c r="W2016" s="76" t="s">
        <v>19</v>
      </c>
      <c r="Y2016" s="77">
        <f t="shared" si="125"/>
        <v>0.28236966139470654</v>
      </c>
      <c r="Z2016" s="78">
        <f t="shared" si="126"/>
        <v>7.1551134441843813E-5</v>
      </c>
      <c r="AE2016" s="14" t="s">
        <v>2442</v>
      </c>
      <c r="AF2016" s="14">
        <f t="shared" si="127"/>
        <v>1332.399823487809</v>
      </c>
      <c r="AG2016" s="14">
        <v>25</v>
      </c>
      <c r="AH2016" s="14">
        <f t="shared" si="128"/>
        <v>4.5285216739604559</v>
      </c>
      <c r="AU2016" s="14">
        <v>2015</v>
      </c>
      <c r="AV2016" s="14">
        <v>0</v>
      </c>
    </row>
    <row r="2017" spans="1:48" ht="15" x14ac:dyDescent="0.25">
      <c r="A2017" s="14">
        <v>2016</v>
      </c>
      <c r="B2017" s="14">
        <v>23897</v>
      </c>
      <c r="C2017" s="111" t="s">
        <v>987</v>
      </c>
      <c r="D2017" s="111">
        <v>58</v>
      </c>
      <c r="E2017" s="14" t="s">
        <v>20</v>
      </c>
      <c r="F2017" s="15" t="s">
        <v>1615</v>
      </c>
      <c r="I2017" s="112">
        <v>4.7445197573857975E-4</v>
      </c>
      <c r="J2017" s="87">
        <v>4.7445197573857977E-6</v>
      </c>
      <c r="K2017" s="112">
        <v>0.28224294583960019</v>
      </c>
      <c r="L2017" s="103">
        <v>5.3603954285936E-5</v>
      </c>
      <c r="M2017" s="113">
        <v>5.0605727171992854</v>
      </c>
      <c r="N2017" s="14">
        <v>0.5</v>
      </c>
      <c r="P2017" s="114">
        <v>1095.87133100098</v>
      </c>
      <c r="Q2017" s="114">
        <v>43.436773990067302</v>
      </c>
      <c r="R2017" s="74">
        <v>1</v>
      </c>
      <c r="S2017" s="75">
        <v>1</v>
      </c>
      <c r="T2017" s="75" t="s">
        <v>3723</v>
      </c>
      <c r="U2017" s="75">
        <v>0</v>
      </c>
      <c r="V2017" s="76" t="s">
        <v>18</v>
      </c>
      <c r="W2017" s="76" t="s">
        <v>19</v>
      </c>
      <c r="Y2017" s="77">
        <f t="shared" si="125"/>
        <v>0.28224294582989295</v>
      </c>
      <c r="Z2017" s="78">
        <f t="shared" si="126"/>
        <v>5.3603954285936E-5</v>
      </c>
      <c r="AE2017" s="14" t="s">
        <v>2442</v>
      </c>
      <c r="AF2017" s="14">
        <f t="shared" si="127"/>
        <v>1593.8939519516261</v>
      </c>
      <c r="AG2017" s="14">
        <v>25</v>
      </c>
      <c r="AH2017" s="14">
        <f t="shared" si="128"/>
        <v>1.5518917038230038</v>
      </c>
      <c r="AU2017" s="14">
        <v>2016</v>
      </c>
      <c r="AV2017" s="14">
        <v>0</v>
      </c>
    </row>
    <row r="2018" spans="1:48" ht="15" x14ac:dyDescent="0.25">
      <c r="A2018" s="14">
        <v>2017</v>
      </c>
      <c r="B2018" s="14">
        <v>23897</v>
      </c>
      <c r="C2018" s="111" t="s">
        <v>987</v>
      </c>
      <c r="D2018" s="111">
        <v>59</v>
      </c>
      <c r="E2018" s="14" t="s">
        <v>20</v>
      </c>
      <c r="F2018" s="15" t="s">
        <v>1616</v>
      </c>
      <c r="I2018" s="112">
        <v>1.3510475042887216E-3</v>
      </c>
      <c r="J2018" s="87">
        <v>1.3510475042887217E-5</v>
      </c>
      <c r="K2018" s="112">
        <v>0.28226853929570117</v>
      </c>
      <c r="L2018" s="103">
        <v>7.9214076304110333E-5</v>
      </c>
      <c r="M2018" s="113">
        <v>5.9577641186625563</v>
      </c>
      <c r="N2018" s="14">
        <v>0.5</v>
      </c>
      <c r="P2018" s="114">
        <v>1125.1820966012799</v>
      </c>
      <c r="Q2018" s="114">
        <v>65.257702014154205</v>
      </c>
      <c r="R2018" s="74">
        <v>1</v>
      </c>
      <c r="S2018" s="75">
        <v>1</v>
      </c>
      <c r="T2018" s="75" t="s">
        <v>3723</v>
      </c>
      <c r="U2018" s="75">
        <v>0</v>
      </c>
      <c r="V2018" s="76" t="s">
        <v>18</v>
      </c>
      <c r="W2018" s="76" t="s">
        <v>19</v>
      </c>
      <c r="Y2018" s="77">
        <f t="shared" si="125"/>
        <v>0.28226853926731954</v>
      </c>
      <c r="Z2018" s="78">
        <f t="shared" si="126"/>
        <v>7.9214076304110333E-5</v>
      </c>
      <c r="AE2018" s="14" t="s">
        <v>2442</v>
      </c>
      <c r="AF2018" s="14">
        <f t="shared" si="127"/>
        <v>1560.3350172127743</v>
      </c>
      <c r="AG2018" s="14">
        <v>25</v>
      </c>
      <c r="AH2018" s="14">
        <f t="shared" si="128"/>
        <v>2.2115912637224677</v>
      </c>
      <c r="AU2018" s="14">
        <v>2017</v>
      </c>
      <c r="AV2018" s="14">
        <v>0</v>
      </c>
    </row>
    <row r="2019" spans="1:48" ht="15" x14ac:dyDescent="0.25">
      <c r="A2019" s="14">
        <v>2018</v>
      </c>
      <c r="B2019" s="14">
        <v>23897</v>
      </c>
      <c r="C2019" s="111" t="s">
        <v>987</v>
      </c>
      <c r="D2019" s="111">
        <v>6</v>
      </c>
      <c r="E2019" s="14" t="s">
        <v>20</v>
      </c>
      <c r="F2019" s="15" t="s">
        <v>1617</v>
      </c>
      <c r="I2019" s="112">
        <v>1.693684285204297E-3</v>
      </c>
      <c r="J2019" s="87">
        <v>1.6936842852042969E-5</v>
      </c>
      <c r="K2019" s="112">
        <v>0.28208189502457137</v>
      </c>
      <c r="L2019" s="103">
        <v>3.1390887832475902E-5</v>
      </c>
      <c r="M2019" s="113">
        <v>5.4664168589613205</v>
      </c>
      <c r="N2019" s="14">
        <v>0.5</v>
      </c>
      <c r="P2019" s="114">
        <v>1419.5941654626899</v>
      </c>
      <c r="Q2019" s="114">
        <v>26.073357318510801</v>
      </c>
      <c r="R2019" s="74">
        <v>1</v>
      </c>
      <c r="S2019" s="75">
        <v>1</v>
      </c>
      <c r="T2019" s="75" t="s">
        <v>3723</v>
      </c>
      <c r="U2019" s="75">
        <v>0</v>
      </c>
      <c r="V2019" s="76" t="s">
        <v>18</v>
      </c>
      <c r="W2019" s="76" t="s">
        <v>19</v>
      </c>
      <c r="Y2019" s="77">
        <f t="shared" si="125"/>
        <v>0.28208189497968228</v>
      </c>
      <c r="Z2019" s="78">
        <f t="shared" si="126"/>
        <v>3.1390887832475902E-5</v>
      </c>
      <c r="AE2019" s="14" t="s">
        <v>2442</v>
      </c>
      <c r="AF2019" s="14">
        <f t="shared" si="127"/>
        <v>1824.293299621095</v>
      </c>
      <c r="AG2019" s="14">
        <v>25</v>
      </c>
      <c r="AH2019" s="14">
        <f t="shared" si="128"/>
        <v>1.8503065139421471</v>
      </c>
      <c r="AU2019" s="14">
        <v>2018</v>
      </c>
      <c r="AV2019" s="14">
        <v>0</v>
      </c>
    </row>
    <row r="2020" spans="1:48" ht="15" x14ac:dyDescent="0.25">
      <c r="A2020" s="14">
        <v>2019</v>
      </c>
      <c r="B2020" s="14">
        <v>23897</v>
      </c>
      <c r="C2020" s="111" t="s">
        <v>987</v>
      </c>
      <c r="D2020" s="111">
        <v>60</v>
      </c>
      <c r="E2020" s="14" t="s">
        <v>20</v>
      </c>
      <c r="F2020" s="15" t="s">
        <v>1618</v>
      </c>
      <c r="I2020" s="112">
        <v>5.605260543790658E-4</v>
      </c>
      <c r="J2020" s="87">
        <v>5.6052605437906579E-6</v>
      </c>
      <c r="K2020" s="112">
        <v>0.28222647858155769</v>
      </c>
      <c r="L2020" s="103">
        <v>4.8186345419337402E-5</v>
      </c>
      <c r="M2020" s="113">
        <v>3.8110385942213831</v>
      </c>
      <c r="N2020" s="14">
        <v>0.5</v>
      </c>
      <c r="P2020" s="114">
        <v>1069.14060570897</v>
      </c>
      <c r="Q2020" s="114">
        <v>41.453427470249899</v>
      </c>
      <c r="R2020" s="74">
        <v>1</v>
      </c>
      <c r="S2020" s="75">
        <v>1</v>
      </c>
      <c r="T2020" s="75" t="s">
        <v>3723</v>
      </c>
      <c r="U2020" s="75">
        <v>0</v>
      </c>
      <c r="V2020" s="76" t="s">
        <v>18</v>
      </c>
      <c r="W2020" s="76" t="s">
        <v>19</v>
      </c>
      <c r="Y2020" s="77">
        <f t="shared" si="125"/>
        <v>0.28222647857036909</v>
      </c>
      <c r="Z2020" s="78">
        <f t="shared" si="126"/>
        <v>4.8186345419337402E-5</v>
      </c>
      <c r="AE2020" s="14" t="s">
        <v>2442</v>
      </c>
      <c r="AF2020" s="14">
        <f t="shared" si="127"/>
        <v>1650.742842399764</v>
      </c>
      <c r="AG2020" s="14">
        <v>25</v>
      </c>
      <c r="AH2020" s="14">
        <f t="shared" si="128"/>
        <v>0.63311661339807568</v>
      </c>
      <c r="AU2020" s="14">
        <v>2019</v>
      </c>
      <c r="AV2020" s="14">
        <v>0</v>
      </c>
    </row>
    <row r="2021" spans="1:48" ht="15" x14ac:dyDescent="0.25">
      <c r="A2021" s="14">
        <v>2020</v>
      </c>
      <c r="B2021" s="14">
        <v>23897</v>
      </c>
      <c r="C2021" s="111" t="s">
        <v>987</v>
      </c>
      <c r="D2021" s="111">
        <v>61</v>
      </c>
      <c r="E2021" s="14" t="s">
        <v>20</v>
      </c>
      <c r="F2021" s="15" t="s">
        <v>1619</v>
      </c>
      <c r="I2021" s="112">
        <v>8.3097639268557024E-4</v>
      </c>
      <c r="J2021" s="87">
        <v>8.3097639268557026E-6</v>
      </c>
      <c r="K2021" s="112">
        <v>0.28224419715657212</v>
      </c>
      <c r="L2021" s="103">
        <v>7.6805960998610042E-5</v>
      </c>
      <c r="M2021" s="113">
        <v>6.4839636346181173</v>
      </c>
      <c r="N2021" s="14">
        <v>0.5</v>
      </c>
      <c r="P2021" s="114">
        <v>1169.80041916913</v>
      </c>
      <c r="Q2021" s="114">
        <v>60.520989817406203</v>
      </c>
      <c r="R2021" s="74">
        <v>1</v>
      </c>
      <c r="S2021" s="75">
        <v>1</v>
      </c>
      <c r="T2021" s="75" t="s">
        <v>3723</v>
      </c>
      <c r="U2021" s="75">
        <v>0</v>
      </c>
      <c r="V2021" s="76" t="s">
        <v>18</v>
      </c>
      <c r="W2021" s="76" t="s">
        <v>19</v>
      </c>
      <c r="Y2021" s="77">
        <f t="shared" si="125"/>
        <v>0.28224419713842347</v>
      </c>
      <c r="Z2021" s="78">
        <f t="shared" si="126"/>
        <v>7.6805960998610042E-5</v>
      </c>
      <c r="AE2021" s="14" t="s">
        <v>2442</v>
      </c>
      <c r="AF2021" s="14">
        <f t="shared" si="127"/>
        <v>1563.0976292461842</v>
      </c>
      <c r="AG2021" s="14">
        <v>25</v>
      </c>
      <c r="AH2021" s="14">
        <f t="shared" si="128"/>
        <v>2.5985026725133213</v>
      </c>
      <c r="AU2021" s="14">
        <v>2020</v>
      </c>
      <c r="AV2021" s="14">
        <v>0</v>
      </c>
    </row>
    <row r="2022" spans="1:48" ht="15" x14ac:dyDescent="0.25">
      <c r="A2022" s="14">
        <v>2021</v>
      </c>
      <c r="B2022" s="14">
        <v>23897</v>
      </c>
      <c r="C2022" s="111" t="s">
        <v>987</v>
      </c>
      <c r="D2022" s="111">
        <v>62</v>
      </c>
      <c r="E2022" s="14" t="s">
        <v>20</v>
      </c>
      <c r="F2022" s="15" t="s">
        <v>1620</v>
      </c>
      <c r="I2022" s="112">
        <v>8.6563124257500452E-4</v>
      </c>
      <c r="J2022" s="87">
        <v>8.6563124257500452E-6</v>
      </c>
      <c r="K2022" s="112">
        <v>0.28235645793025194</v>
      </c>
      <c r="L2022" s="103">
        <v>6.4899320219902545E-5</v>
      </c>
      <c r="M2022" s="113">
        <v>9.4177802741080008</v>
      </c>
      <c r="N2022" s="14">
        <v>0.5</v>
      </c>
      <c r="P2022" s="114">
        <v>1124.1491260540899</v>
      </c>
      <c r="Q2022" s="114">
        <v>10.3765490960352</v>
      </c>
      <c r="R2022" s="74">
        <v>1</v>
      </c>
      <c r="S2022" s="75">
        <v>1</v>
      </c>
      <c r="T2022" s="75" t="s">
        <v>3723</v>
      </c>
      <c r="U2022" s="75">
        <v>0</v>
      </c>
      <c r="V2022" s="76" t="s">
        <v>18</v>
      </c>
      <c r="W2022" s="76" t="s">
        <v>19</v>
      </c>
      <c r="Y2022" s="77">
        <f t="shared" si="125"/>
        <v>0.28235645791208419</v>
      </c>
      <c r="Z2022" s="78">
        <f t="shared" si="126"/>
        <v>6.4899320219902545E-5</v>
      </c>
      <c r="AE2022" s="14" t="s">
        <v>2442</v>
      </c>
      <c r="AF2022" s="14">
        <f t="shared" si="127"/>
        <v>1342.1342548353468</v>
      </c>
      <c r="AG2022" s="14">
        <v>25</v>
      </c>
      <c r="AH2022" s="14">
        <f t="shared" si="128"/>
        <v>4.7557207897852942</v>
      </c>
      <c r="AU2022" s="14">
        <v>2021</v>
      </c>
      <c r="AV2022" s="14">
        <v>0</v>
      </c>
    </row>
    <row r="2023" spans="1:48" ht="15" x14ac:dyDescent="0.25">
      <c r="A2023" s="14">
        <v>2022</v>
      </c>
      <c r="B2023" s="14">
        <v>23897</v>
      </c>
      <c r="C2023" s="111" t="s">
        <v>987</v>
      </c>
      <c r="D2023" s="111">
        <v>64</v>
      </c>
      <c r="E2023" s="14" t="s">
        <v>20</v>
      </c>
      <c r="F2023" s="15" t="s">
        <v>1621</v>
      </c>
      <c r="I2023" s="112">
        <v>2.9008129683461405E-4</v>
      </c>
      <c r="J2023" s="87">
        <v>2.9008129683461407E-6</v>
      </c>
      <c r="K2023" s="112">
        <v>0.28152932489664173</v>
      </c>
      <c r="L2023" s="103">
        <v>5.6090024772578703E-5</v>
      </c>
      <c r="M2023" s="113">
        <v>-4.6648667669380028</v>
      </c>
      <c r="N2023" s="14">
        <v>0.5</v>
      </c>
      <c r="P2023" s="114">
        <v>1777.9054562553799</v>
      </c>
      <c r="Q2023" s="114">
        <v>23.5327850654221</v>
      </c>
      <c r="R2023" s="74">
        <v>1</v>
      </c>
      <c r="S2023" s="75">
        <v>1</v>
      </c>
      <c r="T2023" s="75" t="s">
        <v>3723</v>
      </c>
      <c r="U2023" s="75">
        <v>0</v>
      </c>
      <c r="V2023" s="76" t="s">
        <v>18</v>
      </c>
      <c r="W2023" s="76" t="s">
        <v>19</v>
      </c>
      <c r="Y2023" s="77">
        <f t="shared" si="125"/>
        <v>0.28152932488701293</v>
      </c>
      <c r="Z2023" s="78">
        <f t="shared" si="126"/>
        <v>5.6090024772578703E-5</v>
      </c>
      <c r="AE2023" s="14" t="s">
        <v>2442</v>
      </c>
      <c r="AF2023" s="14">
        <f t="shared" si="127"/>
        <v>2731.3323166466516</v>
      </c>
      <c r="AG2023" s="14">
        <v>25</v>
      </c>
      <c r="AH2023" s="14">
        <f t="shared" si="128"/>
        <v>-5.5991667403955905</v>
      </c>
      <c r="AU2023" s="14">
        <v>2022</v>
      </c>
      <c r="AV2023" s="14">
        <v>0</v>
      </c>
    </row>
    <row r="2024" spans="1:48" ht="15" x14ac:dyDescent="0.25">
      <c r="A2024" s="14">
        <v>2023</v>
      </c>
      <c r="B2024" s="14">
        <v>23897</v>
      </c>
      <c r="C2024" s="111" t="s">
        <v>987</v>
      </c>
      <c r="D2024" s="111">
        <v>66</v>
      </c>
      <c r="E2024" s="14" t="s">
        <v>20</v>
      </c>
      <c r="F2024" s="15" t="s">
        <v>1622</v>
      </c>
      <c r="I2024" s="112">
        <v>1.0591708554368486E-3</v>
      </c>
      <c r="J2024" s="87">
        <v>1.0591708554368487E-5</v>
      </c>
      <c r="K2024" s="112">
        <v>0.28208470220274073</v>
      </c>
      <c r="L2024" s="103">
        <v>5.4031027121950998E-5</v>
      </c>
      <c r="M2024" s="113">
        <v>5.7058001395526858</v>
      </c>
      <c r="N2024" s="14">
        <v>0.5</v>
      </c>
      <c r="P2024" s="114">
        <v>1399.0487938065</v>
      </c>
      <c r="Q2024" s="114">
        <v>11.1068505972978</v>
      </c>
      <c r="R2024" s="74">
        <v>1</v>
      </c>
      <c r="S2024" s="75">
        <v>1</v>
      </c>
      <c r="T2024" s="75" t="s">
        <v>3723</v>
      </c>
      <c r="U2024" s="75">
        <v>0</v>
      </c>
      <c r="V2024" s="76" t="s">
        <v>18</v>
      </c>
      <c r="W2024" s="76" t="s">
        <v>19</v>
      </c>
      <c r="Y2024" s="77">
        <f t="shared" si="125"/>
        <v>0.28208470217507492</v>
      </c>
      <c r="Z2024" s="78">
        <f t="shared" si="126"/>
        <v>5.4031027121950998E-5</v>
      </c>
      <c r="AE2024" s="14" t="s">
        <v>2442</v>
      </c>
      <c r="AF2024" s="14">
        <f t="shared" si="127"/>
        <v>1792.5171118740361</v>
      </c>
      <c r="AG2024" s="14">
        <v>25</v>
      </c>
      <c r="AH2024" s="14">
        <f t="shared" si="128"/>
        <v>2.0263236320240332</v>
      </c>
      <c r="AU2024" s="14">
        <v>2023</v>
      </c>
      <c r="AV2024" s="14">
        <v>0</v>
      </c>
    </row>
    <row r="2025" spans="1:48" ht="15" x14ac:dyDescent="0.25">
      <c r="A2025" s="14">
        <v>2024</v>
      </c>
      <c r="B2025" s="14">
        <v>23897</v>
      </c>
      <c r="C2025" s="111" t="s">
        <v>987</v>
      </c>
      <c r="D2025" s="111">
        <v>67</v>
      </c>
      <c r="E2025" s="14" t="s">
        <v>20</v>
      </c>
      <c r="F2025" s="15" t="s">
        <v>1623</v>
      </c>
      <c r="I2025" s="112">
        <v>1.9330648256506327E-3</v>
      </c>
      <c r="J2025" s="87">
        <v>1.9330648256506326E-5</v>
      </c>
      <c r="K2025" s="112">
        <v>0.28222064550118514</v>
      </c>
      <c r="L2025" s="103">
        <v>5.6739499785547996E-5</v>
      </c>
      <c r="M2025" s="113">
        <v>9.0831370426425195</v>
      </c>
      <c r="N2025" s="14">
        <v>0.5</v>
      </c>
      <c r="P2025" s="114">
        <v>1370.1524755969299</v>
      </c>
      <c r="Q2025" s="114">
        <v>24.222160723765899</v>
      </c>
      <c r="R2025" s="74">
        <v>1</v>
      </c>
      <c r="S2025" s="75">
        <v>1</v>
      </c>
      <c r="T2025" s="75" t="s">
        <v>3723</v>
      </c>
      <c r="U2025" s="75">
        <v>0</v>
      </c>
      <c r="V2025" s="76" t="s">
        <v>18</v>
      </c>
      <c r="W2025" s="76" t="s">
        <v>19</v>
      </c>
      <c r="Y2025" s="77">
        <f t="shared" si="125"/>
        <v>0.28222064545173592</v>
      </c>
      <c r="Z2025" s="78">
        <f t="shared" si="126"/>
        <v>5.6739499785547996E-5</v>
      </c>
      <c r="AE2025" s="14" t="s">
        <v>2442</v>
      </c>
      <c r="AF2025" s="14">
        <f t="shared" si="127"/>
        <v>1558.2856820823583</v>
      </c>
      <c r="AG2025" s="14">
        <v>25</v>
      </c>
      <c r="AH2025" s="14">
        <f t="shared" si="128"/>
        <v>4.5096595901783223</v>
      </c>
      <c r="AU2025" s="14">
        <v>2024</v>
      </c>
      <c r="AV2025" s="14">
        <v>0</v>
      </c>
    </row>
    <row r="2026" spans="1:48" ht="15" x14ac:dyDescent="0.25">
      <c r="A2026" s="14">
        <v>2025</v>
      </c>
      <c r="B2026" s="14">
        <v>23897</v>
      </c>
      <c r="C2026" s="111" t="s">
        <v>987</v>
      </c>
      <c r="D2026" s="111">
        <v>69</v>
      </c>
      <c r="E2026" s="14" t="s">
        <v>20</v>
      </c>
      <c r="F2026" s="15" t="s">
        <v>1624</v>
      </c>
      <c r="I2026" s="112">
        <v>4.2781619127095814E-4</v>
      </c>
      <c r="J2026" s="87">
        <v>4.2781619127095814E-6</v>
      </c>
      <c r="K2026" s="112">
        <v>0.2820543912621305</v>
      </c>
      <c r="L2026" s="103">
        <v>4.9861714019815301E-5</v>
      </c>
      <c r="M2026" s="113">
        <v>7.3691244498852448</v>
      </c>
      <c r="N2026" s="14">
        <v>0.5</v>
      </c>
      <c r="P2026" s="114">
        <v>1494.0017800788501</v>
      </c>
      <c r="Q2026" s="114">
        <v>64.251987097582301</v>
      </c>
      <c r="R2026" s="74">
        <v>1</v>
      </c>
      <c r="S2026" s="75">
        <v>1</v>
      </c>
      <c r="T2026" s="75" t="s">
        <v>3723</v>
      </c>
      <c r="U2026" s="75">
        <v>0</v>
      </c>
      <c r="V2026" s="76" t="s">
        <v>18</v>
      </c>
      <c r="W2026" s="76" t="s">
        <v>19</v>
      </c>
      <c r="Y2026" s="77">
        <f t="shared" si="125"/>
        <v>0.28205439125019743</v>
      </c>
      <c r="Z2026" s="78">
        <f t="shared" si="126"/>
        <v>4.9861714019815301E-5</v>
      </c>
      <c r="AE2026" s="14" t="s">
        <v>2442</v>
      </c>
      <c r="AF2026" s="14">
        <f t="shared" si="127"/>
        <v>1763.8699161036948</v>
      </c>
      <c r="AG2026" s="14">
        <v>25</v>
      </c>
      <c r="AH2026" s="14">
        <f t="shared" si="128"/>
        <v>3.2493562131509148</v>
      </c>
      <c r="AU2026" s="14">
        <v>2025</v>
      </c>
      <c r="AV2026" s="14">
        <v>0</v>
      </c>
    </row>
    <row r="2027" spans="1:48" ht="15" x14ac:dyDescent="0.25">
      <c r="A2027" s="14">
        <v>2026</v>
      </c>
      <c r="B2027" s="14">
        <v>23897</v>
      </c>
      <c r="C2027" s="111" t="s">
        <v>987</v>
      </c>
      <c r="D2027" s="111">
        <v>72</v>
      </c>
      <c r="E2027" s="14" t="s">
        <v>20</v>
      </c>
      <c r="F2027" s="15" t="s">
        <v>1625</v>
      </c>
      <c r="I2027" s="112">
        <v>4.0842387082833532E-4</v>
      </c>
      <c r="J2027" s="87">
        <v>4.0842387082833537E-6</v>
      </c>
      <c r="K2027" s="112">
        <v>0.28163107227175083</v>
      </c>
      <c r="L2027" s="103">
        <v>3.2866908923760597E-5</v>
      </c>
      <c r="M2027" s="113">
        <v>-0.71645611233961404</v>
      </c>
      <c r="N2027" s="14">
        <v>0.5</v>
      </c>
      <c r="P2027" s="114">
        <v>1798.51711912774</v>
      </c>
      <c r="Q2027" s="114">
        <v>24.125626356986899</v>
      </c>
      <c r="R2027" s="74">
        <v>1</v>
      </c>
      <c r="S2027" s="75">
        <v>1</v>
      </c>
      <c r="T2027" s="75" t="s">
        <v>3723</v>
      </c>
      <c r="U2027" s="75">
        <v>0</v>
      </c>
      <c r="V2027" s="76" t="s">
        <v>18</v>
      </c>
      <c r="W2027" s="76" t="s">
        <v>19</v>
      </c>
      <c r="Y2027" s="77">
        <f t="shared" si="125"/>
        <v>0.28163107225803663</v>
      </c>
      <c r="Z2027" s="78">
        <f t="shared" si="126"/>
        <v>3.2866908923760597E-5</v>
      </c>
      <c r="AE2027" s="14" t="s">
        <v>2442</v>
      </c>
      <c r="AF2027" s="14">
        <f t="shared" si="127"/>
        <v>2505.5987572218705</v>
      </c>
      <c r="AG2027" s="14">
        <v>25</v>
      </c>
      <c r="AH2027" s="14">
        <f t="shared" si="128"/>
        <v>-2.6959236120144219</v>
      </c>
      <c r="AU2027" s="14">
        <v>2026</v>
      </c>
      <c r="AV2027" s="14">
        <v>0</v>
      </c>
    </row>
    <row r="2028" spans="1:48" ht="15" x14ac:dyDescent="0.25">
      <c r="A2028" s="14">
        <v>2027</v>
      </c>
      <c r="B2028" s="14">
        <v>23897</v>
      </c>
      <c r="C2028" s="111" t="s">
        <v>987</v>
      </c>
      <c r="D2028" s="111">
        <v>73</v>
      </c>
      <c r="E2028" s="14" t="s">
        <v>20</v>
      </c>
      <c r="F2028" s="15" t="s">
        <v>1626</v>
      </c>
      <c r="I2028" s="112">
        <v>2.1837496005656103E-3</v>
      </c>
      <c r="J2028" s="87">
        <v>2.1837496005656104E-5</v>
      </c>
      <c r="K2028" s="112">
        <v>0.28224799128766709</v>
      </c>
      <c r="L2028" s="103">
        <v>6.149686893850643E-5</v>
      </c>
      <c r="M2028" s="113">
        <v>4.8151725551348612</v>
      </c>
      <c r="N2028" s="14">
        <v>0.5</v>
      </c>
      <c r="P2028" s="114">
        <v>1134.8566816114301</v>
      </c>
      <c r="Q2028" s="114">
        <v>80.172046080672203</v>
      </c>
      <c r="R2028" s="74">
        <v>1</v>
      </c>
      <c r="S2028" s="75">
        <v>1</v>
      </c>
      <c r="T2028" s="75" t="s">
        <v>3723</v>
      </c>
      <c r="U2028" s="75">
        <v>0</v>
      </c>
      <c r="V2028" s="76" t="s">
        <v>18</v>
      </c>
      <c r="W2028" s="76" t="s">
        <v>19</v>
      </c>
      <c r="Y2028" s="77">
        <f t="shared" si="125"/>
        <v>0.28224799124139832</v>
      </c>
      <c r="Z2028" s="78">
        <f t="shared" si="126"/>
        <v>6.149686893850643E-5</v>
      </c>
      <c r="AE2028" s="14" t="s">
        <v>2442</v>
      </c>
      <c r="AF2028" s="14">
        <f t="shared" si="127"/>
        <v>1640.0046811244831</v>
      </c>
      <c r="AG2028" s="14">
        <v>25</v>
      </c>
      <c r="AH2028" s="14">
        <f t="shared" si="128"/>
        <v>1.3714504081873977</v>
      </c>
      <c r="AU2028" s="14">
        <v>2027</v>
      </c>
      <c r="AV2028" s="14">
        <v>0</v>
      </c>
    </row>
    <row r="2029" spans="1:48" ht="15" x14ac:dyDescent="0.25">
      <c r="A2029" s="14">
        <v>2028</v>
      </c>
      <c r="B2029" s="14">
        <v>23897</v>
      </c>
      <c r="C2029" s="111" t="s">
        <v>987</v>
      </c>
      <c r="D2029" s="111">
        <v>77</v>
      </c>
      <c r="E2029" s="14" t="s">
        <v>20</v>
      </c>
      <c r="F2029" s="15" t="s">
        <v>1627</v>
      </c>
      <c r="I2029" s="112">
        <v>1.465886826740734E-3</v>
      </c>
      <c r="J2029" s="87">
        <v>1.4658868267407341E-5</v>
      </c>
      <c r="K2029" s="112">
        <v>0.28227534070986399</v>
      </c>
      <c r="L2029" s="103">
        <v>6.5681766254418515E-5</v>
      </c>
      <c r="M2029" s="113">
        <v>7.2868716537066724</v>
      </c>
      <c r="N2029" s="14">
        <v>0.5</v>
      </c>
      <c r="P2029" s="114">
        <v>1178.5701169341401</v>
      </c>
      <c r="Q2029" s="114">
        <v>66.680862463453295</v>
      </c>
      <c r="R2029" s="74">
        <v>1</v>
      </c>
      <c r="S2029" s="75">
        <v>1</v>
      </c>
      <c r="T2029" s="75" t="s">
        <v>3723</v>
      </c>
      <c r="U2029" s="75">
        <v>0</v>
      </c>
      <c r="V2029" s="76" t="s">
        <v>18</v>
      </c>
      <c r="W2029" s="76" t="s">
        <v>19</v>
      </c>
      <c r="Y2029" s="77">
        <f t="shared" si="125"/>
        <v>0.28227534067760873</v>
      </c>
      <c r="Z2029" s="78">
        <f t="shared" si="126"/>
        <v>6.5681766254418515E-5</v>
      </c>
      <c r="AE2029" s="14" t="s">
        <v>2442</v>
      </c>
      <c r="AF2029" s="14">
        <f t="shared" si="127"/>
        <v>1519.974747448505</v>
      </c>
      <c r="AG2029" s="14">
        <v>25</v>
      </c>
      <c r="AH2029" s="14">
        <f t="shared" si="128"/>
        <v>3.1888762159607884</v>
      </c>
      <c r="AU2029" s="14">
        <v>2028</v>
      </c>
      <c r="AV2029" s="14">
        <v>0</v>
      </c>
    </row>
    <row r="2030" spans="1:48" ht="15" x14ac:dyDescent="0.25">
      <c r="A2030" s="14">
        <v>2029</v>
      </c>
      <c r="B2030" s="14">
        <v>23897</v>
      </c>
      <c r="C2030" s="111" t="s">
        <v>987</v>
      </c>
      <c r="D2030" s="111">
        <v>78</v>
      </c>
      <c r="E2030" s="14" t="s">
        <v>20</v>
      </c>
      <c r="F2030" s="15" t="s">
        <v>1628</v>
      </c>
      <c r="I2030" s="112">
        <v>1.1748438393338469E-3</v>
      </c>
      <c r="J2030" s="87">
        <v>1.1748438393338468E-5</v>
      </c>
      <c r="K2030" s="112">
        <v>0.28221717528748347</v>
      </c>
      <c r="L2030" s="103">
        <v>7.0044710198005503E-5</v>
      </c>
      <c r="M2030" s="113">
        <v>4.9493860259519629</v>
      </c>
      <c r="N2030" s="14">
        <v>0.5</v>
      </c>
      <c r="P2030" s="114">
        <v>1155.5961554619701</v>
      </c>
      <c r="Q2030" s="114">
        <v>92.302757035873398</v>
      </c>
      <c r="R2030" s="74">
        <v>1</v>
      </c>
      <c r="S2030" s="75">
        <v>1</v>
      </c>
      <c r="T2030" s="75" t="s">
        <v>3723</v>
      </c>
      <c r="U2030" s="75">
        <v>0</v>
      </c>
      <c r="V2030" s="76" t="s">
        <v>18</v>
      </c>
      <c r="W2030" s="76" t="s">
        <v>19</v>
      </c>
      <c r="Y2030" s="77">
        <f t="shared" si="125"/>
        <v>0.28221717526213624</v>
      </c>
      <c r="Z2030" s="78">
        <f t="shared" si="126"/>
        <v>7.0044710198005503E-5</v>
      </c>
      <c r="AE2030" s="14" t="s">
        <v>2442</v>
      </c>
      <c r="AF2030" s="14">
        <f t="shared" si="127"/>
        <v>1648.3123827553534</v>
      </c>
      <c r="AG2030" s="14">
        <v>25</v>
      </c>
      <c r="AH2030" s="14">
        <f t="shared" si="128"/>
        <v>1.4701367837882078</v>
      </c>
      <c r="AU2030" s="14">
        <v>2029</v>
      </c>
      <c r="AV2030" s="14">
        <v>0</v>
      </c>
    </row>
    <row r="2031" spans="1:48" ht="15" x14ac:dyDescent="0.25">
      <c r="A2031" s="14">
        <v>2030</v>
      </c>
      <c r="B2031" s="14">
        <v>23897</v>
      </c>
      <c r="C2031" s="111" t="s">
        <v>987</v>
      </c>
      <c r="D2031" s="111">
        <v>8</v>
      </c>
      <c r="E2031" s="14" t="s">
        <v>20</v>
      </c>
      <c r="F2031" s="15" t="s">
        <v>1629</v>
      </c>
      <c r="I2031" s="112">
        <v>9.1293826969063719E-4</v>
      </c>
      <c r="J2031" s="87">
        <v>9.1293826969063728E-6</v>
      </c>
      <c r="K2031" s="112">
        <v>0.28202137785201931</v>
      </c>
      <c r="L2031" s="103">
        <v>3.99504063498477E-5</v>
      </c>
      <c r="M2031" s="113">
        <v>-1.4361784786598442</v>
      </c>
      <c r="N2031" s="14">
        <v>0.5</v>
      </c>
      <c r="P2031" s="114">
        <v>1172.09584594065</v>
      </c>
      <c r="Q2031" s="114">
        <v>22.613993165829498</v>
      </c>
      <c r="R2031" s="74">
        <v>1</v>
      </c>
      <c r="S2031" s="75">
        <v>1</v>
      </c>
      <c r="T2031" s="75" t="s">
        <v>3723</v>
      </c>
      <c r="U2031" s="75">
        <v>0</v>
      </c>
      <c r="V2031" s="76" t="s">
        <v>18</v>
      </c>
      <c r="W2031" s="76" t="s">
        <v>19</v>
      </c>
      <c r="Y2031" s="77">
        <f t="shared" si="125"/>
        <v>0.28202137783204145</v>
      </c>
      <c r="Z2031" s="78">
        <f t="shared" si="126"/>
        <v>3.99504063498477E-5</v>
      </c>
      <c r="AE2031" s="14" t="s">
        <v>2442</v>
      </c>
      <c r="AF2031" s="14">
        <f t="shared" si="127"/>
        <v>2058.8055593683848</v>
      </c>
      <c r="AG2031" s="14">
        <v>25</v>
      </c>
      <c r="AH2031" s="14">
        <f t="shared" si="128"/>
        <v>-3.2251312343087086</v>
      </c>
      <c r="AU2031" s="14">
        <v>2030</v>
      </c>
      <c r="AV2031" s="14">
        <v>0</v>
      </c>
    </row>
    <row r="2032" spans="1:48" ht="15" x14ac:dyDescent="0.25">
      <c r="A2032" s="14">
        <v>2031</v>
      </c>
      <c r="B2032" s="14">
        <v>23897</v>
      </c>
      <c r="C2032" s="111" t="s">
        <v>987</v>
      </c>
      <c r="D2032" s="111">
        <v>83</v>
      </c>
      <c r="E2032" s="14" t="s">
        <v>20</v>
      </c>
      <c r="F2032" s="15" t="s">
        <v>1630</v>
      </c>
      <c r="I2032" s="112">
        <v>1.3060512563636533E-3</v>
      </c>
      <c r="J2032" s="87">
        <v>1.3060512563636534E-5</v>
      </c>
      <c r="K2032" s="112">
        <v>0.28220976245999957</v>
      </c>
      <c r="L2032" s="103">
        <v>5.8372861223579948E-5</v>
      </c>
      <c r="M2032" s="113">
        <v>6.0066131679703538</v>
      </c>
      <c r="N2032" s="14">
        <v>0.5</v>
      </c>
      <c r="P2032" s="114">
        <v>1221.33037798859</v>
      </c>
      <c r="Q2032" s="114">
        <v>74.099204967954407</v>
      </c>
      <c r="R2032" s="74">
        <v>1</v>
      </c>
      <c r="S2032" s="75">
        <v>1</v>
      </c>
      <c r="T2032" s="75" t="s">
        <v>3723</v>
      </c>
      <c r="U2032" s="75">
        <v>0</v>
      </c>
      <c r="V2032" s="76" t="s">
        <v>18</v>
      </c>
      <c r="W2032" s="76" t="s">
        <v>19</v>
      </c>
      <c r="Y2032" s="77">
        <f t="shared" si="125"/>
        <v>0.28220976243021867</v>
      </c>
      <c r="Z2032" s="78">
        <f t="shared" si="126"/>
        <v>5.8372861223579948E-5</v>
      </c>
      <c r="AE2032" s="14" t="s">
        <v>2442</v>
      </c>
      <c r="AF2032" s="14">
        <f t="shared" si="127"/>
        <v>1632.9756426475801</v>
      </c>
      <c r="AG2032" s="14">
        <v>25</v>
      </c>
      <c r="AH2032" s="14">
        <f t="shared" si="128"/>
        <v>2.2475096823311422</v>
      </c>
      <c r="AU2032" s="14">
        <v>2031</v>
      </c>
      <c r="AV2032" s="14">
        <v>0</v>
      </c>
    </row>
    <row r="2033" spans="1:48" ht="15" x14ac:dyDescent="0.25">
      <c r="A2033" s="14">
        <v>2032</v>
      </c>
      <c r="B2033" s="14">
        <v>23897</v>
      </c>
      <c r="C2033" s="111" t="s">
        <v>987</v>
      </c>
      <c r="D2033" s="111">
        <v>84</v>
      </c>
      <c r="E2033" s="14" t="s">
        <v>20</v>
      </c>
      <c r="F2033" s="15" t="s">
        <v>1631</v>
      </c>
      <c r="I2033" s="112">
        <v>2.5146935995978197E-4</v>
      </c>
      <c r="J2033" s="87">
        <v>2.5146935995978198E-6</v>
      </c>
      <c r="K2033" s="112">
        <v>0.28112999928660259</v>
      </c>
      <c r="L2033" s="103">
        <v>7.4808219306995177E-5</v>
      </c>
      <c r="M2033" s="113">
        <v>2.4140695356655861</v>
      </c>
      <c r="N2033" s="14">
        <v>0.5</v>
      </c>
      <c r="P2033" s="114">
        <v>2698.3860881354599</v>
      </c>
      <c r="Q2033" s="114">
        <v>8.5139830936298004</v>
      </c>
      <c r="R2033" s="74">
        <v>1</v>
      </c>
      <c r="S2033" s="75">
        <v>1</v>
      </c>
      <c r="T2033" s="75" t="s">
        <v>3723</v>
      </c>
      <c r="U2033" s="75">
        <v>0</v>
      </c>
      <c r="V2033" s="76" t="s">
        <v>18</v>
      </c>
      <c r="W2033" s="76" t="s">
        <v>19</v>
      </c>
      <c r="Y2033" s="77">
        <f t="shared" ref="Y2033:Y2096" si="129">K2033-I2033*(EXP((1.867*10^-11)*P2033)-1)</f>
        <v>0.28112999927393384</v>
      </c>
      <c r="Z2033" s="78">
        <f t="shared" ref="Z2033:Z2096" si="130">L2033</f>
        <v>7.4808219306995177E-5</v>
      </c>
      <c r="AE2033" s="14" t="s">
        <v>2442</v>
      </c>
      <c r="AF2033" s="14">
        <f t="shared" si="127"/>
        <v>3021.4627187594174</v>
      </c>
      <c r="AG2033" s="14">
        <v>25</v>
      </c>
      <c r="AH2033" s="14">
        <f t="shared" si="128"/>
        <v>-0.3940665178929515</v>
      </c>
      <c r="AU2033" s="14">
        <v>2032</v>
      </c>
      <c r="AV2033" s="14">
        <v>0</v>
      </c>
    </row>
    <row r="2034" spans="1:48" ht="15" x14ac:dyDescent="0.25">
      <c r="A2034" s="14">
        <v>2033</v>
      </c>
      <c r="B2034" s="14">
        <v>23897</v>
      </c>
      <c r="C2034" s="111" t="s">
        <v>987</v>
      </c>
      <c r="D2034" s="111">
        <v>89</v>
      </c>
      <c r="E2034" s="14" t="s">
        <v>20</v>
      </c>
      <c r="F2034" s="15" t="s">
        <v>1632</v>
      </c>
      <c r="I2034" s="112">
        <v>8.6787039002812131E-4</v>
      </c>
      <c r="J2034" s="87">
        <v>8.678703900281213E-6</v>
      </c>
      <c r="K2034" s="112">
        <v>0.28231367703990173</v>
      </c>
      <c r="L2034" s="103">
        <v>7.5662329551405745E-5</v>
      </c>
      <c r="M2034" s="113">
        <v>0.64233516964717907</v>
      </c>
      <c r="N2034" s="14">
        <v>0.5</v>
      </c>
      <c r="P2034" s="114">
        <v>794.58804248552804</v>
      </c>
      <c r="Q2034" s="114">
        <v>23.920319225945502</v>
      </c>
      <c r="R2034" s="74">
        <v>1</v>
      </c>
      <c r="S2034" s="75">
        <v>1</v>
      </c>
      <c r="T2034" s="75" t="s">
        <v>3723</v>
      </c>
      <c r="U2034" s="75">
        <v>0</v>
      </c>
      <c r="V2034" s="76" t="s">
        <v>18</v>
      </c>
      <c r="W2034" s="76" t="s">
        <v>19</v>
      </c>
      <c r="Y2034" s="77">
        <f t="shared" si="129"/>
        <v>0.28231367702702692</v>
      </c>
      <c r="Z2034" s="78">
        <f t="shared" si="130"/>
        <v>7.5662329551405745E-5</v>
      </c>
      <c r="AE2034" s="14" t="s">
        <v>2442</v>
      </c>
      <c r="AF2034" s="14">
        <f t="shared" si="127"/>
        <v>1634.5586365201459</v>
      </c>
      <c r="AG2034" s="14">
        <v>25</v>
      </c>
      <c r="AH2034" s="14">
        <f t="shared" si="128"/>
        <v>-1.6968123752594271</v>
      </c>
      <c r="AU2034" s="14">
        <v>2033</v>
      </c>
      <c r="AV2034" s="14">
        <v>0</v>
      </c>
    </row>
    <row r="2035" spans="1:48" ht="15" x14ac:dyDescent="0.25">
      <c r="A2035" s="14">
        <v>2034</v>
      </c>
      <c r="B2035" s="14">
        <v>23897</v>
      </c>
      <c r="C2035" s="111" t="s">
        <v>987</v>
      </c>
      <c r="D2035" s="111">
        <v>9</v>
      </c>
      <c r="E2035" s="14" t="s">
        <v>20</v>
      </c>
      <c r="F2035" s="15" t="s">
        <v>1633</v>
      </c>
      <c r="I2035" s="112">
        <v>4.8428269343055511E-4</v>
      </c>
      <c r="J2035" s="87">
        <v>4.8428269343055512E-6</v>
      </c>
      <c r="K2035" s="112">
        <v>0.28113723020034975</v>
      </c>
      <c r="L2035" s="103">
        <v>4.6832762357530797E-5</v>
      </c>
      <c r="M2035" s="113">
        <v>1.156397028259093</v>
      </c>
      <c r="N2035" s="14">
        <v>0.5</v>
      </c>
      <c r="P2035" s="114">
        <v>2650.8852019983501</v>
      </c>
      <c r="Q2035" s="114">
        <v>5.6414883342654303</v>
      </c>
      <c r="R2035" s="74">
        <v>1</v>
      </c>
      <c r="S2035" s="75">
        <v>1</v>
      </c>
      <c r="T2035" s="75" t="s">
        <v>3723</v>
      </c>
      <c r="U2035" s="75">
        <v>0</v>
      </c>
      <c r="V2035" s="76" t="s">
        <v>18</v>
      </c>
      <c r="W2035" s="76" t="s">
        <v>19</v>
      </c>
      <c r="Y2035" s="77">
        <f t="shared" si="129"/>
        <v>0.28113723017638165</v>
      </c>
      <c r="Z2035" s="78">
        <f t="shared" si="130"/>
        <v>4.6832762357530797E-5</v>
      </c>
      <c r="AE2035" s="14" t="s">
        <v>2442</v>
      </c>
      <c r="AF2035" s="14">
        <f t="shared" si="127"/>
        <v>3061.1050913028521</v>
      </c>
      <c r="AG2035" s="14">
        <v>25</v>
      </c>
      <c r="AH2035" s="14">
        <f t="shared" si="128"/>
        <v>-1.3188257145153728</v>
      </c>
      <c r="AU2035" s="14">
        <v>2034</v>
      </c>
      <c r="AV2035" s="14">
        <v>0</v>
      </c>
    </row>
    <row r="2036" spans="1:48" ht="15" x14ac:dyDescent="0.25">
      <c r="A2036" s="14">
        <v>2035</v>
      </c>
      <c r="B2036" s="14">
        <v>23897</v>
      </c>
      <c r="C2036" s="111" t="s">
        <v>987</v>
      </c>
      <c r="D2036" s="111">
        <v>91</v>
      </c>
      <c r="E2036" s="14" t="s">
        <v>20</v>
      </c>
      <c r="F2036" s="15" t="s">
        <v>1634</v>
      </c>
      <c r="I2036" s="112">
        <v>4.1962431035007616E-4</v>
      </c>
      <c r="J2036" s="87">
        <v>4.1962431035007616E-6</v>
      </c>
      <c r="K2036" s="112">
        <v>0.28089805752773644</v>
      </c>
      <c r="L2036" s="103">
        <v>5.0692658354149302E-5</v>
      </c>
      <c r="M2036" s="113">
        <v>-4.0141862647624649</v>
      </c>
      <c r="N2036" s="14">
        <v>0.5</v>
      </c>
      <c r="P2036" s="114">
        <v>2789.8754180031401</v>
      </c>
      <c r="Q2036" s="114">
        <v>7.4929192780673501</v>
      </c>
      <c r="R2036" s="74">
        <v>1</v>
      </c>
      <c r="S2036" s="75">
        <v>1</v>
      </c>
      <c r="T2036" s="75" t="s">
        <v>3723</v>
      </c>
      <c r="U2036" s="75">
        <v>0</v>
      </c>
      <c r="V2036" s="76" t="s">
        <v>18</v>
      </c>
      <c r="W2036" s="76" t="s">
        <v>19</v>
      </c>
      <c r="Y2036" s="77">
        <f t="shared" si="129"/>
        <v>0.28089805750587948</v>
      </c>
      <c r="Z2036" s="78">
        <f t="shared" si="130"/>
        <v>5.0692658354149302E-5</v>
      </c>
      <c r="AE2036" s="14" t="s">
        <v>2442</v>
      </c>
      <c r="AF2036" s="14">
        <f t="shared" si="127"/>
        <v>3483.3380090951305</v>
      </c>
      <c r="AG2036" s="14">
        <v>25</v>
      </c>
      <c r="AH2036" s="14">
        <f t="shared" si="128"/>
        <v>-5.1207251946782826</v>
      </c>
      <c r="AU2036" s="14">
        <v>2035</v>
      </c>
      <c r="AV2036" s="14">
        <v>0</v>
      </c>
    </row>
    <row r="2037" spans="1:48" ht="15" x14ac:dyDescent="0.25">
      <c r="A2037" s="14">
        <v>2036</v>
      </c>
      <c r="B2037" s="14">
        <v>23897</v>
      </c>
      <c r="C2037" s="111" t="s">
        <v>987</v>
      </c>
      <c r="D2037" s="111">
        <v>93</v>
      </c>
      <c r="E2037" s="14" t="s">
        <v>20</v>
      </c>
      <c r="F2037" s="15" t="s">
        <v>1635</v>
      </c>
      <c r="I2037" s="112">
        <v>5.0492556531040681E-4</v>
      </c>
      <c r="J2037" s="87">
        <v>5.0492556531040682E-6</v>
      </c>
      <c r="K2037" s="112">
        <v>0.28198529512440001</v>
      </c>
      <c r="L2037" s="103">
        <v>5.456774015337237E-5</v>
      </c>
      <c r="M2037" s="113">
        <v>4.1862089095245913</v>
      </c>
      <c r="N2037" s="14">
        <v>0.5</v>
      </c>
      <c r="P2037" s="114">
        <v>1464.9459138345301</v>
      </c>
      <c r="Q2037" s="114">
        <v>19.058177749059801</v>
      </c>
      <c r="R2037" s="74">
        <v>1</v>
      </c>
      <c r="S2037" s="75">
        <v>1</v>
      </c>
      <c r="T2037" s="75" t="s">
        <v>3723</v>
      </c>
      <c r="U2037" s="75">
        <v>0</v>
      </c>
      <c r="V2037" s="76" t="s">
        <v>18</v>
      </c>
      <c r="W2037" s="76" t="s">
        <v>19</v>
      </c>
      <c r="Y2037" s="77">
        <f t="shared" si="129"/>
        <v>0.28198529511059001</v>
      </c>
      <c r="Z2037" s="78">
        <f t="shared" si="130"/>
        <v>5.456774015337237E-5</v>
      </c>
      <c r="AE2037" s="14" t="s">
        <v>2442</v>
      </c>
      <c r="AF2037" s="14">
        <f t="shared" si="127"/>
        <v>1939.3514423645647</v>
      </c>
      <c r="AG2037" s="14">
        <v>25</v>
      </c>
      <c r="AH2037" s="14">
        <f t="shared" si="128"/>
        <v>0.90897713935631697</v>
      </c>
      <c r="AU2037" s="14">
        <v>2036</v>
      </c>
      <c r="AV2037" s="14">
        <v>0</v>
      </c>
    </row>
    <row r="2038" spans="1:48" ht="15" x14ac:dyDescent="0.25">
      <c r="A2038" s="14">
        <v>2037</v>
      </c>
      <c r="B2038" s="14">
        <v>23897</v>
      </c>
      <c r="C2038" s="111" t="s">
        <v>987</v>
      </c>
      <c r="D2038" s="111">
        <v>95</v>
      </c>
      <c r="E2038" s="14" t="s">
        <v>20</v>
      </c>
      <c r="F2038" s="15" t="s">
        <v>1636</v>
      </c>
      <c r="I2038" s="112">
        <v>5.641633163225554E-4</v>
      </c>
      <c r="J2038" s="87">
        <v>5.6416331632255543E-6</v>
      </c>
      <c r="K2038" s="112">
        <v>0.28119446988040331</v>
      </c>
      <c r="L2038" s="103">
        <v>3.19327768123311E-5</v>
      </c>
      <c r="M2038" s="113">
        <v>2.4030454506052124</v>
      </c>
      <c r="N2038" s="14">
        <v>0.5</v>
      </c>
      <c r="P2038" s="114">
        <v>2623.4810444862201</v>
      </c>
      <c r="Q2038" s="114">
        <v>4.3134261737554898</v>
      </c>
      <c r="R2038" s="74">
        <v>1</v>
      </c>
      <c r="S2038" s="75">
        <v>1</v>
      </c>
      <c r="T2038" s="75" t="s">
        <v>3723</v>
      </c>
      <c r="U2038" s="75">
        <v>0</v>
      </c>
      <c r="V2038" s="76" t="s">
        <v>18</v>
      </c>
      <c r="W2038" s="76" t="s">
        <v>19</v>
      </c>
      <c r="Y2038" s="77">
        <f t="shared" si="129"/>
        <v>0.28119446985277036</v>
      </c>
      <c r="Z2038" s="78">
        <f t="shared" si="130"/>
        <v>3.19327768123311E-5</v>
      </c>
      <c r="AE2038" s="14" t="s">
        <v>2442</v>
      </c>
      <c r="AF2038" s="14">
        <f t="shared" si="127"/>
        <v>2962.8075350678037</v>
      </c>
      <c r="AG2038" s="14">
        <v>25</v>
      </c>
      <c r="AH2038" s="14">
        <f t="shared" si="128"/>
        <v>-0.40217246279028512</v>
      </c>
      <c r="AU2038" s="14">
        <v>2037</v>
      </c>
      <c r="AV2038" s="14">
        <v>0</v>
      </c>
    </row>
    <row r="2039" spans="1:48" ht="15" x14ac:dyDescent="0.25">
      <c r="A2039" s="14">
        <v>2038</v>
      </c>
      <c r="B2039" s="14">
        <v>23897</v>
      </c>
      <c r="C2039" s="111" t="s">
        <v>988</v>
      </c>
      <c r="D2039" s="111">
        <v>1</v>
      </c>
      <c r="E2039" s="14" t="s">
        <v>20</v>
      </c>
      <c r="F2039" s="15" t="s">
        <v>1637</v>
      </c>
      <c r="I2039" s="112">
        <v>8.3259738421603531E-4</v>
      </c>
      <c r="J2039" s="87">
        <v>8.3259738421603537E-6</v>
      </c>
      <c r="K2039" s="112">
        <v>0.28186525241445404</v>
      </c>
      <c r="L2039" s="103">
        <v>4.4073637222028097E-5</v>
      </c>
      <c r="M2039" s="113">
        <v>-1.0195758978825964</v>
      </c>
      <c r="N2039" s="14">
        <v>0.5</v>
      </c>
      <c r="P2039" s="114">
        <v>1437.27621467054</v>
      </c>
      <c r="Q2039" s="114">
        <v>43.218698156572799</v>
      </c>
      <c r="R2039" s="74">
        <v>1</v>
      </c>
      <c r="S2039" s="75">
        <v>1</v>
      </c>
      <c r="T2039" s="75" t="s">
        <v>3723</v>
      </c>
      <c r="U2039" s="75">
        <v>0</v>
      </c>
      <c r="V2039" s="76" t="s">
        <v>18</v>
      </c>
      <c r="W2039" s="76" t="s">
        <v>19</v>
      </c>
      <c r="Y2039" s="77">
        <f t="shared" si="129"/>
        <v>0.28186525239211219</v>
      </c>
      <c r="Z2039" s="78">
        <f t="shared" si="130"/>
        <v>4.4073637222028097E-5</v>
      </c>
      <c r="AE2039" s="14" t="s">
        <v>2442</v>
      </c>
      <c r="AF2039" s="14">
        <f t="shared" si="127"/>
        <v>2240.1659207811003</v>
      </c>
      <c r="AG2039" s="14">
        <v>25</v>
      </c>
      <c r="AH2039" s="14">
        <f t="shared" si="128"/>
        <v>-2.9188058072666148</v>
      </c>
      <c r="AU2039" s="14">
        <v>2038</v>
      </c>
      <c r="AV2039" s="14">
        <v>0</v>
      </c>
    </row>
    <row r="2040" spans="1:48" ht="15" x14ac:dyDescent="0.25">
      <c r="A2040" s="14">
        <v>2039</v>
      </c>
      <c r="B2040" s="14">
        <v>23897</v>
      </c>
      <c r="C2040" s="111" t="s">
        <v>988</v>
      </c>
      <c r="D2040" s="111">
        <v>100</v>
      </c>
      <c r="E2040" s="14" t="s">
        <v>20</v>
      </c>
      <c r="F2040" s="15" t="s">
        <v>1638</v>
      </c>
      <c r="I2040" s="112">
        <v>1.1160189859557169E-3</v>
      </c>
      <c r="J2040" s="87">
        <v>1.116018985955717E-5</v>
      </c>
      <c r="K2040" s="112">
        <v>0.28206308087458581</v>
      </c>
      <c r="L2040" s="103">
        <v>3.3348839321095698E-5</v>
      </c>
      <c r="M2040" s="113">
        <v>5.8359822361686575</v>
      </c>
      <c r="N2040" s="14">
        <v>0.5</v>
      </c>
      <c r="P2040" s="114">
        <v>1442.2858917937999</v>
      </c>
      <c r="Q2040" s="114">
        <v>34.167936032186603</v>
      </c>
      <c r="R2040" s="74">
        <v>1</v>
      </c>
      <c r="S2040" s="75">
        <v>1</v>
      </c>
      <c r="T2040" s="75" t="s">
        <v>3723</v>
      </c>
      <c r="U2040" s="75">
        <v>0</v>
      </c>
      <c r="V2040" s="76" t="s">
        <v>18</v>
      </c>
      <c r="W2040" s="76" t="s">
        <v>19</v>
      </c>
      <c r="Y2040" s="77">
        <f t="shared" si="129"/>
        <v>0.28206308084453424</v>
      </c>
      <c r="Z2040" s="78">
        <f t="shared" si="130"/>
        <v>3.3348839321095698E-5</v>
      </c>
      <c r="AE2040" s="14" t="s">
        <v>2442</v>
      </c>
      <c r="AF2040" s="14">
        <f t="shared" si="127"/>
        <v>1818.2264300795641</v>
      </c>
      <c r="AG2040" s="14">
        <v>25</v>
      </c>
      <c r="AH2040" s="14">
        <f t="shared" si="128"/>
        <v>2.1220457618887183</v>
      </c>
      <c r="AU2040" s="14">
        <v>2039</v>
      </c>
      <c r="AV2040" s="14">
        <v>0</v>
      </c>
    </row>
    <row r="2041" spans="1:48" ht="15" x14ac:dyDescent="0.25">
      <c r="A2041" s="14">
        <v>2040</v>
      </c>
      <c r="B2041" s="14">
        <v>23897</v>
      </c>
      <c r="C2041" s="111" t="s">
        <v>988</v>
      </c>
      <c r="D2041" s="111">
        <v>11</v>
      </c>
      <c r="E2041" s="14" t="s">
        <v>20</v>
      </c>
      <c r="F2041" s="15" t="s">
        <v>1639</v>
      </c>
      <c r="I2041" s="112">
        <v>5.0519871054151972E-4</v>
      </c>
      <c r="J2041" s="87">
        <v>5.0519871054151971E-6</v>
      </c>
      <c r="K2041" s="112">
        <v>0.28092481195687491</v>
      </c>
      <c r="L2041" s="103">
        <v>7.9690284447869004E-5</v>
      </c>
      <c r="M2041" s="113">
        <v>-8.3064962643930595</v>
      </c>
      <c r="N2041" s="14">
        <v>0.5</v>
      </c>
      <c r="P2041" s="114">
        <v>2569.9888116372199</v>
      </c>
      <c r="Q2041" s="114">
        <v>8.6485285566138792</v>
      </c>
      <c r="R2041" s="74">
        <v>1</v>
      </c>
      <c r="S2041" s="75">
        <v>1</v>
      </c>
      <c r="T2041" s="75" t="s">
        <v>3723</v>
      </c>
      <c r="U2041" s="75">
        <v>0</v>
      </c>
      <c r="V2041" s="76" t="s">
        <v>18</v>
      </c>
      <c r="W2041" s="76" t="s">
        <v>19</v>
      </c>
      <c r="Y2041" s="77">
        <f t="shared" si="129"/>
        <v>0.28092481193263463</v>
      </c>
      <c r="Z2041" s="78">
        <f t="shared" si="130"/>
        <v>7.9690284447869004E-5</v>
      </c>
      <c r="AE2041" s="14" t="s">
        <v>2442</v>
      </c>
      <c r="AF2041" s="14">
        <f t="shared" si="127"/>
        <v>3569.8755411551397</v>
      </c>
      <c r="AG2041" s="14">
        <v>25</v>
      </c>
      <c r="AH2041" s="14">
        <f t="shared" si="128"/>
        <v>-8.2768354885243092</v>
      </c>
      <c r="AU2041" s="14">
        <v>2040</v>
      </c>
      <c r="AV2041" s="14">
        <v>0</v>
      </c>
    </row>
    <row r="2042" spans="1:48" ht="15" x14ac:dyDescent="0.25">
      <c r="A2042" s="14">
        <v>2041</v>
      </c>
      <c r="B2042" s="14">
        <v>23897</v>
      </c>
      <c r="C2042" s="111" t="s">
        <v>988</v>
      </c>
      <c r="D2042" s="111">
        <v>12</v>
      </c>
      <c r="E2042" s="14" t="s">
        <v>20</v>
      </c>
      <c r="F2042" s="15" t="s">
        <v>1640</v>
      </c>
      <c r="I2042" s="112">
        <v>8.3083992234878144E-4</v>
      </c>
      <c r="J2042" s="87">
        <v>8.3083992234878141E-6</v>
      </c>
      <c r="K2042" s="112">
        <v>0.28089593434374682</v>
      </c>
      <c r="L2042" s="103">
        <v>3.2127495995585003E-5</v>
      </c>
      <c r="M2042" s="113">
        <v>-7.6880935099432612</v>
      </c>
      <c r="N2042" s="14">
        <v>0.5</v>
      </c>
      <c r="P2042" s="114">
        <v>2666.6333439896498</v>
      </c>
      <c r="Q2042" s="114">
        <v>5.6326474318862001</v>
      </c>
      <c r="R2042" s="74">
        <v>1</v>
      </c>
      <c r="S2042" s="75">
        <v>1</v>
      </c>
      <c r="T2042" s="75" t="s">
        <v>3723</v>
      </c>
      <c r="U2042" s="75">
        <v>0</v>
      </c>
      <c r="V2042" s="76" t="s">
        <v>18</v>
      </c>
      <c r="W2042" s="76" t="s">
        <v>19</v>
      </c>
      <c r="Y2042" s="77">
        <f t="shared" si="129"/>
        <v>0.28089593430238258</v>
      </c>
      <c r="Z2042" s="78">
        <f t="shared" si="130"/>
        <v>3.2127495995585003E-5</v>
      </c>
      <c r="AE2042" s="14" t="s">
        <v>2442</v>
      </c>
      <c r="AF2042" s="14">
        <f t="shared" si="127"/>
        <v>3608.4843486139762</v>
      </c>
      <c r="AG2042" s="14">
        <v>25</v>
      </c>
      <c r="AH2042" s="14">
        <f t="shared" si="128"/>
        <v>-7.8221275808406325</v>
      </c>
      <c r="AU2042" s="14">
        <v>2041</v>
      </c>
      <c r="AV2042" s="14">
        <v>0</v>
      </c>
    </row>
    <row r="2043" spans="1:48" ht="15" x14ac:dyDescent="0.25">
      <c r="A2043" s="14">
        <v>2042</v>
      </c>
      <c r="B2043" s="14">
        <v>23897</v>
      </c>
      <c r="C2043" s="111" t="s">
        <v>988</v>
      </c>
      <c r="D2043" s="111">
        <v>13</v>
      </c>
      <c r="E2043" s="14" t="s">
        <v>20</v>
      </c>
      <c r="F2043" s="15" t="s">
        <v>1641</v>
      </c>
      <c r="I2043" s="112">
        <v>6.596098845668549E-4</v>
      </c>
      <c r="J2043" s="87">
        <v>6.5960988456685489E-6</v>
      </c>
      <c r="K2043" s="112">
        <v>0.28117619823363998</v>
      </c>
      <c r="L2043" s="103">
        <v>3.7756587309743003E-5</v>
      </c>
      <c r="M2043" s="113">
        <v>0.3195208595330179</v>
      </c>
      <c r="N2043" s="14">
        <v>0.5</v>
      </c>
      <c r="P2043" s="114">
        <v>2567.9271555135001</v>
      </c>
      <c r="Q2043" s="114">
        <v>19.714758024509599</v>
      </c>
      <c r="R2043" s="74">
        <v>1</v>
      </c>
      <c r="S2043" s="75">
        <v>1</v>
      </c>
      <c r="T2043" s="75" t="s">
        <v>3723</v>
      </c>
      <c r="U2043" s="75">
        <v>0</v>
      </c>
      <c r="V2043" s="76" t="s">
        <v>18</v>
      </c>
      <c r="W2043" s="76" t="s">
        <v>19</v>
      </c>
      <c r="Y2043" s="77">
        <f t="shared" si="129"/>
        <v>0.28117619820201617</v>
      </c>
      <c r="Z2043" s="78">
        <f t="shared" si="130"/>
        <v>3.7756587309743003E-5</v>
      </c>
      <c r="AE2043" s="14" t="s">
        <v>2442</v>
      </c>
      <c r="AF2043" s="14">
        <f t="shared" si="127"/>
        <v>3046.5047825318607</v>
      </c>
      <c r="AG2043" s="14">
        <v>25</v>
      </c>
      <c r="AH2043" s="14">
        <f t="shared" si="128"/>
        <v>-1.9341758385786634</v>
      </c>
      <c r="AU2043" s="14">
        <v>2042</v>
      </c>
      <c r="AV2043" s="14">
        <v>0</v>
      </c>
    </row>
    <row r="2044" spans="1:48" ht="15" x14ac:dyDescent="0.25">
      <c r="A2044" s="14">
        <v>2043</v>
      </c>
      <c r="B2044" s="14">
        <v>23897</v>
      </c>
      <c r="C2044" s="111" t="s">
        <v>988</v>
      </c>
      <c r="D2044" s="111">
        <v>16</v>
      </c>
      <c r="E2044" s="14" t="s">
        <v>20</v>
      </c>
      <c r="F2044" s="15" t="s">
        <v>1642</v>
      </c>
      <c r="I2044" s="112">
        <v>5.7235787097153969E-4</v>
      </c>
      <c r="J2044" s="87">
        <v>5.7235787097153967E-6</v>
      </c>
      <c r="K2044" s="112">
        <v>0.28188866408217383</v>
      </c>
      <c r="L2044" s="103">
        <v>4.3555961843822998E-5</v>
      </c>
      <c r="M2044" s="113">
        <v>0.2643166413429654</v>
      </c>
      <c r="N2044" s="14">
        <v>0.5</v>
      </c>
      <c r="P2044" s="114">
        <v>1446.02543670608</v>
      </c>
      <c r="Q2044" s="114">
        <v>19.295081306617</v>
      </c>
      <c r="R2044" s="74">
        <v>1</v>
      </c>
      <c r="S2044" s="75">
        <v>1</v>
      </c>
      <c r="T2044" s="75" t="s">
        <v>3723</v>
      </c>
      <c r="U2044" s="75">
        <v>0</v>
      </c>
      <c r="V2044" s="76" t="s">
        <v>18</v>
      </c>
      <c r="W2044" s="76" t="s">
        <v>19</v>
      </c>
      <c r="Y2044" s="77">
        <f t="shared" si="129"/>
        <v>0.28188866406672169</v>
      </c>
      <c r="Z2044" s="78">
        <f t="shared" si="130"/>
        <v>4.3555961843822998E-5</v>
      </c>
      <c r="AE2044" s="14" t="s">
        <v>2442</v>
      </c>
      <c r="AF2044" s="14">
        <f t="shared" si="127"/>
        <v>2167.8717636128667</v>
      </c>
      <c r="AG2044" s="14">
        <v>25</v>
      </c>
      <c r="AH2044" s="14">
        <f t="shared" si="128"/>
        <v>-1.9747671754831138</v>
      </c>
      <c r="AU2044" s="14">
        <v>2043</v>
      </c>
      <c r="AV2044" s="14">
        <v>0</v>
      </c>
    </row>
    <row r="2045" spans="1:48" ht="15" x14ac:dyDescent="0.25">
      <c r="A2045" s="14">
        <v>2044</v>
      </c>
      <c r="B2045" s="14">
        <v>23897</v>
      </c>
      <c r="C2045" s="111" t="s">
        <v>988</v>
      </c>
      <c r="D2045" s="111">
        <v>17</v>
      </c>
      <c r="E2045" s="14" t="s">
        <v>20</v>
      </c>
      <c r="F2045" s="15" t="s">
        <v>1643</v>
      </c>
      <c r="I2045" s="112">
        <v>4.2423789671683078E-4</v>
      </c>
      <c r="J2045" s="87">
        <v>4.2423789671683078E-6</v>
      </c>
      <c r="K2045" s="112">
        <v>0.28198636146618866</v>
      </c>
      <c r="L2045" s="103">
        <v>5.5725945576026E-5</v>
      </c>
      <c r="M2045" s="113">
        <v>10.332286785283973</v>
      </c>
      <c r="N2045" s="14">
        <v>0.5</v>
      </c>
      <c r="P2045" s="114">
        <v>1731.3172690793599</v>
      </c>
      <c r="Q2045" s="114">
        <v>22.074365010688201</v>
      </c>
      <c r="R2045" s="74">
        <v>1</v>
      </c>
      <c r="S2045" s="75">
        <v>1</v>
      </c>
      <c r="T2045" s="75" t="s">
        <v>3723</v>
      </c>
      <c r="U2045" s="75">
        <v>0</v>
      </c>
      <c r="V2045" s="76" t="s">
        <v>18</v>
      </c>
      <c r="W2045" s="76" t="s">
        <v>19</v>
      </c>
      <c r="Y2045" s="77">
        <f t="shared" si="129"/>
        <v>0.28198636145247574</v>
      </c>
      <c r="Z2045" s="78">
        <f t="shared" si="130"/>
        <v>5.5725945576026E-5</v>
      </c>
      <c r="AE2045" s="14" t="s">
        <v>2442</v>
      </c>
      <c r="AF2045" s="14">
        <f t="shared" si="127"/>
        <v>1766.9130006794865</v>
      </c>
      <c r="AG2045" s="14">
        <v>25</v>
      </c>
      <c r="AH2045" s="14">
        <f t="shared" si="128"/>
        <v>5.4281520480029206</v>
      </c>
      <c r="AU2045" s="14">
        <v>2044</v>
      </c>
      <c r="AV2045" s="14">
        <v>0</v>
      </c>
    </row>
    <row r="2046" spans="1:48" ht="15" x14ac:dyDescent="0.25">
      <c r="A2046" s="14">
        <v>2045</v>
      </c>
      <c r="B2046" s="14">
        <v>23897</v>
      </c>
      <c r="C2046" s="111" t="s">
        <v>988</v>
      </c>
      <c r="D2046" s="111">
        <v>18</v>
      </c>
      <c r="E2046" s="14" t="s">
        <v>20</v>
      </c>
      <c r="F2046" s="15" t="s">
        <v>1644</v>
      </c>
      <c r="I2046" s="112">
        <v>1.1634469617597283E-3</v>
      </c>
      <c r="J2046" s="87">
        <v>1.1634469617597284E-5</v>
      </c>
      <c r="K2046" s="112">
        <v>0.28242876768701175</v>
      </c>
      <c r="L2046" s="103">
        <v>5.3644465173025997E-5</v>
      </c>
      <c r="M2046" s="113">
        <v>10.901679006007914</v>
      </c>
      <c r="N2046" s="14">
        <v>0.5</v>
      </c>
      <c r="P2046" s="114">
        <v>1085.17013469669</v>
      </c>
      <c r="Q2046" s="114">
        <v>38.692220047264101</v>
      </c>
      <c r="R2046" s="74">
        <v>1</v>
      </c>
      <c r="S2046" s="75">
        <v>1</v>
      </c>
      <c r="T2046" s="75" t="s">
        <v>3723</v>
      </c>
      <c r="U2046" s="75">
        <v>0</v>
      </c>
      <c r="V2046" s="76" t="s">
        <v>18</v>
      </c>
      <c r="W2046" s="76" t="s">
        <v>19</v>
      </c>
      <c r="Y2046" s="77">
        <f t="shared" si="129"/>
        <v>0.28242876766344016</v>
      </c>
      <c r="Z2046" s="78">
        <f t="shared" si="130"/>
        <v>5.3644465173025997E-5</v>
      </c>
      <c r="AE2046" s="14" t="s">
        <v>2442</v>
      </c>
      <c r="AF2046" s="14">
        <f t="shared" si="127"/>
        <v>1217.6179282670148</v>
      </c>
      <c r="AG2046" s="14">
        <v>25</v>
      </c>
      <c r="AH2046" s="14">
        <f t="shared" si="128"/>
        <v>5.8468227985352303</v>
      </c>
      <c r="AU2046" s="14">
        <v>2045</v>
      </c>
      <c r="AV2046" s="14">
        <v>0</v>
      </c>
    </row>
    <row r="2047" spans="1:48" ht="15" x14ac:dyDescent="0.25">
      <c r="A2047" s="14">
        <v>2046</v>
      </c>
      <c r="B2047" s="14">
        <v>23897</v>
      </c>
      <c r="C2047" s="111" t="s">
        <v>988</v>
      </c>
      <c r="D2047" s="111">
        <v>22</v>
      </c>
      <c r="E2047" s="14" t="s">
        <v>20</v>
      </c>
      <c r="F2047" s="15" t="s">
        <v>1645</v>
      </c>
      <c r="I2047" s="112">
        <v>7.4593420436690335E-4</v>
      </c>
      <c r="J2047" s="87">
        <v>7.4593420436690341E-6</v>
      </c>
      <c r="K2047" s="112">
        <v>0.28212098314481648</v>
      </c>
      <c r="L2047" s="103">
        <v>1.4444416548343799E-5</v>
      </c>
      <c r="M2047" s="113">
        <v>-0.19407223464718015</v>
      </c>
      <c r="N2047" s="14">
        <v>0.5</v>
      </c>
      <c r="P2047" s="114">
        <v>1062.9873923610301</v>
      </c>
      <c r="Q2047" s="114">
        <v>62.370704630830197</v>
      </c>
      <c r="R2047" s="74">
        <v>1</v>
      </c>
      <c r="S2047" s="75">
        <v>1</v>
      </c>
      <c r="T2047" s="75" t="s">
        <v>3723</v>
      </c>
      <c r="U2047" s="75">
        <v>0</v>
      </c>
      <c r="V2047" s="76" t="s">
        <v>18</v>
      </c>
      <c r="W2047" s="76" t="s">
        <v>19</v>
      </c>
      <c r="Y2047" s="77">
        <f t="shared" si="129"/>
        <v>0.28212098313001271</v>
      </c>
      <c r="Z2047" s="78">
        <f t="shared" si="130"/>
        <v>1.4444416548343799E-5</v>
      </c>
      <c r="AE2047" s="14" t="s">
        <v>2442</v>
      </c>
      <c r="AF2047" s="14">
        <f t="shared" si="127"/>
        <v>1896.330288993408</v>
      </c>
      <c r="AG2047" s="14">
        <v>25</v>
      </c>
      <c r="AH2047" s="14">
        <f t="shared" si="128"/>
        <v>-2.3118178195935148</v>
      </c>
      <c r="AU2047" s="14">
        <v>2046</v>
      </c>
      <c r="AV2047" s="14">
        <v>0</v>
      </c>
    </row>
    <row r="2048" spans="1:48" ht="15" x14ac:dyDescent="0.25">
      <c r="A2048" s="14">
        <v>2047</v>
      </c>
      <c r="B2048" s="14">
        <v>23897</v>
      </c>
      <c r="C2048" s="111" t="s">
        <v>988</v>
      </c>
      <c r="D2048" s="111">
        <v>23</v>
      </c>
      <c r="E2048" s="14" t="s">
        <v>20</v>
      </c>
      <c r="F2048" s="15" t="s">
        <v>1646</v>
      </c>
      <c r="I2048" s="112">
        <v>7.5685855903202511E-4</v>
      </c>
      <c r="J2048" s="87">
        <v>7.5685855903202516E-6</v>
      </c>
      <c r="K2048" s="112">
        <v>0.28181947331486501</v>
      </c>
      <c r="L2048" s="103">
        <v>4.5773846775018001E-5</v>
      </c>
      <c r="M2048" s="113">
        <v>4.3121700839998667</v>
      </c>
      <c r="N2048" s="14">
        <v>0.5</v>
      </c>
      <c r="P2048" s="114">
        <v>1743.78477617568</v>
      </c>
      <c r="Q2048" s="114">
        <v>45.078437677841102</v>
      </c>
      <c r="R2048" s="74">
        <v>1</v>
      </c>
      <c r="S2048" s="75">
        <v>1</v>
      </c>
      <c r="T2048" s="75" t="s">
        <v>3723</v>
      </c>
      <c r="U2048" s="75">
        <v>0</v>
      </c>
      <c r="V2048" s="76" t="s">
        <v>18</v>
      </c>
      <c r="W2048" s="76" t="s">
        <v>19</v>
      </c>
      <c r="Y2048" s="77">
        <f t="shared" si="129"/>
        <v>0.28181947329022439</v>
      </c>
      <c r="Z2048" s="78">
        <f t="shared" si="130"/>
        <v>4.5773846775018001E-5</v>
      </c>
      <c r="AE2048" s="14" t="s">
        <v>2442</v>
      </c>
      <c r="AF2048" s="14">
        <f t="shared" si="127"/>
        <v>2151.7486761876548</v>
      </c>
      <c r="AG2048" s="14">
        <v>25</v>
      </c>
      <c r="AH2048" s="14">
        <f t="shared" si="128"/>
        <v>1.0015956499999017</v>
      </c>
      <c r="AU2048" s="14">
        <v>2047</v>
      </c>
      <c r="AV2048" s="14">
        <v>0</v>
      </c>
    </row>
    <row r="2049" spans="1:48" ht="15" x14ac:dyDescent="0.25">
      <c r="A2049" s="14">
        <v>2048</v>
      </c>
      <c r="B2049" s="14">
        <v>23897</v>
      </c>
      <c r="C2049" s="111" t="s">
        <v>988</v>
      </c>
      <c r="D2049" s="111">
        <v>24</v>
      </c>
      <c r="E2049" s="14" t="s">
        <v>20</v>
      </c>
      <c r="F2049" s="15" t="s">
        <v>1647</v>
      </c>
      <c r="I2049" s="112">
        <v>4.7156804619821947E-4</v>
      </c>
      <c r="J2049" s="87">
        <v>4.7156804619821946E-6</v>
      </c>
      <c r="K2049" s="112">
        <v>0.28124687795370679</v>
      </c>
      <c r="L2049" s="103">
        <v>4.4380102923990997E-5</v>
      </c>
      <c r="M2049" s="113">
        <v>2.6312162391395333</v>
      </c>
      <c r="N2049" s="14">
        <v>0.5</v>
      </c>
      <c r="P2049" s="114">
        <v>2544.9619521302202</v>
      </c>
      <c r="Q2049" s="114">
        <v>5.1712436849616097</v>
      </c>
      <c r="R2049" s="74">
        <v>1</v>
      </c>
      <c r="S2049" s="75">
        <v>1</v>
      </c>
      <c r="T2049" s="75" t="s">
        <v>3723</v>
      </c>
      <c r="U2049" s="75">
        <v>0</v>
      </c>
      <c r="V2049" s="76" t="s">
        <v>18</v>
      </c>
      <c r="W2049" s="76" t="s">
        <v>19</v>
      </c>
      <c r="Y2049" s="77">
        <f t="shared" si="129"/>
        <v>0.28124687793130049</v>
      </c>
      <c r="Z2049" s="78">
        <f t="shared" si="130"/>
        <v>4.4380102923990997E-5</v>
      </c>
      <c r="AE2049" s="14" t="s">
        <v>2442</v>
      </c>
      <c r="AF2049" s="14">
        <f t="shared" si="127"/>
        <v>2887.5896865534019</v>
      </c>
      <c r="AG2049" s="14">
        <v>25</v>
      </c>
      <c r="AH2049" s="14">
        <f t="shared" si="128"/>
        <v>-0.234399824162108</v>
      </c>
      <c r="AU2049" s="14">
        <v>2048</v>
      </c>
      <c r="AV2049" s="14">
        <v>0</v>
      </c>
    </row>
    <row r="2050" spans="1:48" ht="15" x14ac:dyDescent="0.25">
      <c r="A2050" s="14">
        <v>2049</v>
      </c>
      <c r="B2050" s="14">
        <v>23897</v>
      </c>
      <c r="C2050" s="111" t="s">
        <v>988</v>
      </c>
      <c r="D2050" s="111">
        <v>25</v>
      </c>
      <c r="E2050" s="14" t="s">
        <v>20</v>
      </c>
      <c r="F2050" s="15" t="s">
        <v>1648</v>
      </c>
      <c r="I2050" s="112">
        <v>5.4955488186765806E-4</v>
      </c>
      <c r="J2050" s="87">
        <v>5.4955488186765803E-6</v>
      </c>
      <c r="K2050" s="112">
        <v>0.28164544142131842</v>
      </c>
      <c r="L2050" s="103">
        <v>5.5258212845006999E-5</v>
      </c>
      <c r="M2050" s="113">
        <v>-0.37742320015965447</v>
      </c>
      <c r="N2050" s="14">
        <v>0.5</v>
      </c>
      <c r="P2050" s="114">
        <v>1798.8822337417901</v>
      </c>
      <c r="Q2050" s="114">
        <v>16.2177215985304</v>
      </c>
      <c r="R2050" s="74">
        <v>1</v>
      </c>
      <c r="S2050" s="75">
        <v>1</v>
      </c>
      <c r="T2050" s="75" t="s">
        <v>3723</v>
      </c>
      <c r="U2050" s="75">
        <v>0</v>
      </c>
      <c r="V2050" s="76" t="s">
        <v>18</v>
      </c>
      <c r="W2050" s="76" t="s">
        <v>19</v>
      </c>
      <c r="Y2050" s="77">
        <f t="shared" si="129"/>
        <v>0.28164544140286157</v>
      </c>
      <c r="Z2050" s="78">
        <f t="shared" si="130"/>
        <v>5.5258212845006999E-5</v>
      </c>
      <c r="AE2050" s="14" t="s">
        <v>2442</v>
      </c>
      <c r="AF2050" s="14">
        <f t="shared" si="127"/>
        <v>2484.5120275046215</v>
      </c>
      <c r="AG2050" s="14">
        <v>25</v>
      </c>
      <c r="AH2050" s="14">
        <f t="shared" si="128"/>
        <v>-2.4466347059997458</v>
      </c>
      <c r="AU2050" s="14">
        <v>2049</v>
      </c>
      <c r="AV2050" s="14">
        <v>0</v>
      </c>
    </row>
    <row r="2051" spans="1:48" ht="15" x14ac:dyDescent="0.25">
      <c r="A2051" s="14">
        <v>2050</v>
      </c>
      <c r="B2051" s="14">
        <v>23897</v>
      </c>
      <c r="C2051" s="111" t="s">
        <v>988</v>
      </c>
      <c r="D2051" s="111">
        <v>26</v>
      </c>
      <c r="E2051" s="14" t="s">
        <v>20</v>
      </c>
      <c r="F2051" s="15" t="s">
        <v>1649</v>
      </c>
      <c r="I2051" s="112">
        <v>6.4646286147166299E-4</v>
      </c>
      <c r="J2051" s="87">
        <v>6.4646286147166303E-6</v>
      </c>
      <c r="K2051" s="112">
        <v>0.28109898329703303</v>
      </c>
      <c r="L2051" s="103">
        <v>5.5455843367322E-5</v>
      </c>
      <c r="M2051" s="113">
        <v>0.10105268188675964</v>
      </c>
      <c r="N2051" s="14">
        <v>0.5</v>
      </c>
      <c r="P2051" s="114">
        <v>2676.5373150485798</v>
      </c>
      <c r="Q2051" s="114">
        <v>9.2859668704791094</v>
      </c>
      <c r="R2051" s="74">
        <v>1</v>
      </c>
      <c r="S2051" s="75">
        <v>1</v>
      </c>
      <c r="T2051" s="75" t="s">
        <v>3723</v>
      </c>
      <c r="U2051" s="75">
        <v>0</v>
      </c>
      <c r="V2051" s="76" t="s">
        <v>18</v>
      </c>
      <c r="W2051" s="76" t="s">
        <v>19</v>
      </c>
      <c r="Y2051" s="77">
        <f t="shared" si="129"/>
        <v>0.28109898326472865</v>
      </c>
      <c r="Z2051" s="78">
        <f t="shared" si="130"/>
        <v>5.5455843367322E-5</v>
      </c>
      <c r="AE2051" s="14" t="s">
        <v>2442</v>
      </c>
      <c r="AF2051" s="14">
        <f t="shared" ref="AF2051:AF2114" si="131">LN((K2051-(EXP(0.00000000001867*P2051*1000000)-1)*(I2051-0.015)-0.28325)/(0.015-0.0384)+1)/0.00000000001867/1000000</f>
        <v>3145.8908883569129</v>
      </c>
      <c r="AG2051" s="14">
        <v>25</v>
      </c>
      <c r="AH2051" s="14">
        <f t="shared" ref="AH2051:AH2114" si="132">(M2051-2.95)/1.36</f>
        <v>-2.0948142044950298</v>
      </c>
      <c r="AU2051" s="14">
        <v>2050</v>
      </c>
      <c r="AV2051" s="14">
        <v>0</v>
      </c>
    </row>
    <row r="2052" spans="1:48" ht="15" x14ac:dyDescent="0.25">
      <c r="A2052" s="14">
        <v>2051</v>
      </c>
      <c r="B2052" s="14">
        <v>23897</v>
      </c>
      <c r="C2052" s="111" t="s">
        <v>988</v>
      </c>
      <c r="D2052" s="111">
        <v>28</v>
      </c>
      <c r="E2052" s="14" t="s">
        <v>20</v>
      </c>
      <c r="F2052" s="15" t="s">
        <v>1650</v>
      </c>
      <c r="I2052" s="112">
        <v>7.5978975632751914E-4</v>
      </c>
      <c r="J2052" s="87">
        <v>7.597897563275192E-6</v>
      </c>
      <c r="K2052" s="112">
        <v>0.28191299426092042</v>
      </c>
      <c r="L2052" s="103">
        <v>4.4304955226949997E-5</v>
      </c>
      <c r="M2052" s="113">
        <v>1.3255574788284541</v>
      </c>
      <c r="N2052" s="14">
        <v>0.5</v>
      </c>
      <c r="P2052" s="114">
        <v>1462.5729366318201</v>
      </c>
      <c r="Q2052" s="114">
        <v>43.3853002100333</v>
      </c>
      <c r="R2052" s="74">
        <v>1</v>
      </c>
      <c r="S2052" s="75">
        <v>1</v>
      </c>
      <c r="T2052" s="75" t="s">
        <v>3723</v>
      </c>
      <c r="U2052" s="75">
        <v>0</v>
      </c>
      <c r="V2052" s="76" t="s">
        <v>18</v>
      </c>
      <c r="W2052" s="76" t="s">
        <v>19</v>
      </c>
      <c r="Y2052" s="77">
        <f t="shared" si="129"/>
        <v>0.28191299424017341</v>
      </c>
      <c r="Z2052" s="78">
        <f t="shared" si="130"/>
        <v>4.4304955226949997E-5</v>
      </c>
      <c r="AE2052" s="14" t="s">
        <v>2442</v>
      </c>
      <c r="AF2052" s="14">
        <f t="shared" si="131"/>
        <v>2115.7021873165058</v>
      </c>
      <c r="AG2052" s="14">
        <v>25</v>
      </c>
      <c r="AH2052" s="14">
        <f t="shared" si="132"/>
        <v>-1.1944430302731956</v>
      </c>
      <c r="AU2052" s="14">
        <v>2051</v>
      </c>
      <c r="AV2052" s="14">
        <v>0</v>
      </c>
    </row>
    <row r="2053" spans="1:48" ht="15" x14ac:dyDescent="0.25">
      <c r="A2053" s="14">
        <v>2052</v>
      </c>
      <c r="B2053" s="14">
        <v>23897</v>
      </c>
      <c r="C2053" s="111" t="s">
        <v>988</v>
      </c>
      <c r="D2053" s="111">
        <v>29</v>
      </c>
      <c r="E2053" s="14" t="s">
        <v>20</v>
      </c>
      <c r="F2053" s="15" t="s">
        <v>1651</v>
      </c>
      <c r="I2053" s="112">
        <v>4.5255683680649254E-4</v>
      </c>
      <c r="J2053" s="87">
        <v>4.5255683680649259E-6</v>
      </c>
      <c r="K2053" s="112">
        <v>0.28108504046582217</v>
      </c>
      <c r="L2053" s="103">
        <v>3.6463517776963001E-5</v>
      </c>
      <c r="M2053" s="113">
        <v>-3.2998080251767092</v>
      </c>
      <c r="N2053" s="14">
        <v>0.5</v>
      </c>
      <c r="P2053" s="114">
        <v>2535.9095844682902</v>
      </c>
      <c r="Q2053" s="114">
        <v>11.1661285426501</v>
      </c>
      <c r="R2053" s="74">
        <v>1</v>
      </c>
      <c r="S2053" s="75">
        <v>1</v>
      </c>
      <c r="T2053" s="75" t="s">
        <v>3723</v>
      </c>
      <c r="U2053" s="75">
        <v>0</v>
      </c>
      <c r="V2053" s="76" t="s">
        <v>18</v>
      </c>
      <c r="W2053" s="76" t="s">
        <v>19</v>
      </c>
      <c r="Y2053" s="77">
        <f t="shared" si="129"/>
        <v>0.28108504044439564</v>
      </c>
      <c r="Z2053" s="78">
        <f t="shared" si="130"/>
        <v>3.6463517776963001E-5</v>
      </c>
      <c r="AE2053" s="14" t="s">
        <v>2442</v>
      </c>
      <c r="AF2053" s="14">
        <f t="shared" si="131"/>
        <v>3241.0048643136374</v>
      </c>
      <c r="AG2053" s="14">
        <v>25</v>
      </c>
      <c r="AH2053" s="14">
        <f t="shared" si="132"/>
        <v>-4.5954470773358151</v>
      </c>
      <c r="AU2053" s="14">
        <v>2052</v>
      </c>
      <c r="AV2053" s="14">
        <v>0</v>
      </c>
    </row>
    <row r="2054" spans="1:48" ht="15" x14ac:dyDescent="0.25">
      <c r="A2054" s="14">
        <v>2053</v>
      </c>
      <c r="B2054" s="14">
        <v>23897</v>
      </c>
      <c r="C2054" s="111" t="s">
        <v>988</v>
      </c>
      <c r="D2054" s="111">
        <v>3</v>
      </c>
      <c r="E2054" s="14" t="s">
        <v>20</v>
      </c>
      <c r="F2054" s="15" t="s">
        <v>1652</v>
      </c>
      <c r="I2054" s="112">
        <v>6.4477679929760196E-4</v>
      </c>
      <c r="J2054" s="87">
        <v>6.4477679929760194E-6</v>
      </c>
      <c r="K2054" s="112">
        <v>0.28163959162086283</v>
      </c>
      <c r="L2054" s="103">
        <v>5.1742904992487003E-5</v>
      </c>
      <c r="M2054" s="113">
        <v>-0.83615399644743071</v>
      </c>
      <c r="N2054" s="14">
        <v>0.5</v>
      </c>
      <c r="P2054" s="114">
        <v>1792.8699377954599</v>
      </c>
      <c r="Q2054" s="114">
        <v>6.1169726052198703</v>
      </c>
      <c r="R2054" s="74">
        <v>1</v>
      </c>
      <c r="S2054" s="75">
        <v>1</v>
      </c>
      <c r="T2054" s="75" t="s">
        <v>3723</v>
      </c>
      <c r="U2054" s="75">
        <v>0</v>
      </c>
      <c r="V2054" s="76" t="s">
        <v>18</v>
      </c>
      <c r="W2054" s="76" t="s">
        <v>19</v>
      </c>
      <c r="Y2054" s="77">
        <f t="shared" si="129"/>
        <v>0.28163959159928031</v>
      </c>
      <c r="Z2054" s="78">
        <f t="shared" si="130"/>
        <v>5.1742904992487003E-5</v>
      </c>
      <c r="AE2054" s="14" t="s">
        <v>2442</v>
      </c>
      <c r="AF2054" s="14">
        <f t="shared" si="131"/>
        <v>2508.038293180708</v>
      </c>
      <c r="AG2054" s="14">
        <v>25</v>
      </c>
      <c r="AH2054" s="14">
        <f t="shared" si="132"/>
        <v>-2.783936762093699</v>
      </c>
      <c r="AU2054" s="14">
        <v>2053</v>
      </c>
      <c r="AV2054" s="14">
        <v>0</v>
      </c>
    </row>
    <row r="2055" spans="1:48" ht="15" x14ac:dyDescent="0.25">
      <c r="A2055" s="14">
        <v>2054</v>
      </c>
      <c r="B2055" s="14">
        <v>23897</v>
      </c>
      <c r="C2055" s="111" t="s">
        <v>988</v>
      </c>
      <c r="D2055" s="111">
        <v>30</v>
      </c>
      <c r="E2055" s="14" t="s">
        <v>20</v>
      </c>
      <c r="F2055" s="15" t="s">
        <v>1653</v>
      </c>
      <c r="I2055" s="112">
        <v>1.042969552840826E-3</v>
      </c>
      <c r="J2055" s="87">
        <v>1.0429695528408261E-5</v>
      </c>
      <c r="K2055" s="112">
        <v>0.28158586522469709</v>
      </c>
      <c r="L2055" s="103">
        <v>2.6610004748079999E-5</v>
      </c>
      <c r="M2055" s="113">
        <v>-2.0419432151097539</v>
      </c>
      <c r="N2055" s="14">
        <v>0.5</v>
      </c>
      <c r="P2055" s="114">
        <v>1846.23572535587</v>
      </c>
      <c r="Q2055" s="114">
        <v>3.30676165007992</v>
      </c>
      <c r="R2055" s="74">
        <v>1</v>
      </c>
      <c r="S2055" s="75">
        <v>1</v>
      </c>
      <c r="T2055" s="75" t="s">
        <v>3723</v>
      </c>
      <c r="U2055" s="75">
        <v>0</v>
      </c>
      <c r="V2055" s="76" t="s">
        <v>18</v>
      </c>
      <c r="W2055" s="76" t="s">
        <v>19</v>
      </c>
      <c r="Y2055" s="77">
        <f t="shared" si="129"/>
        <v>0.28158586518874673</v>
      </c>
      <c r="Z2055" s="78">
        <f t="shared" si="130"/>
        <v>2.6610004748079999E-5</v>
      </c>
      <c r="AE2055" s="14" t="s">
        <v>2442</v>
      </c>
      <c r="AF2055" s="14">
        <f t="shared" si="131"/>
        <v>2623.4484212900429</v>
      </c>
      <c r="AG2055" s="14">
        <v>25</v>
      </c>
      <c r="AH2055" s="14">
        <f t="shared" si="132"/>
        <v>-3.6705464816983482</v>
      </c>
      <c r="AU2055" s="14">
        <v>2054</v>
      </c>
      <c r="AV2055" s="14">
        <v>0</v>
      </c>
    </row>
    <row r="2056" spans="1:48" ht="15" x14ac:dyDescent="0.25">
      <c r="A2056" s="14">
        <v>2055</v>
      </c>
      <c r="B2056" s="14">
        <v>23897</v>
      </c>
      <c r="C2056" s="111" t="s">
        <v>988</v>
      </c>
      <c r="D2056" s="111">
        <v>39</v>
      </c>
      <c r="E2056" s="14" t="s">
        <v>20</v>
      </c>
      <c r="F2056" s="15" t="s">
        <v>1654</v>
      </c>
      <c r="I2056" s="112">
        <v>5.7785266833826191E-4</v>
      </c>
      <c r="J2056" s="87">
        <v>5.7785266833826193E-6</v>
      </c>
      <c r="K2056" s="112">
        <v>0.28208918832463853</v>
      </c>
      <c r="L2056" s="103">
        <v>4.78428332443935E-5</v>
      </c>
      <c r="M2056" s="113">
        <v>0.27053763766105021</v>
      </c>
      <c r="N2056" s="14">
        <v>0.5</v>
      </c>
      <c r="P2056" s="114">
        <v>1129.2681527336699</v>
      </c>
      <c r="Q2056" s="114">
        <v>64.328924848550301</v>
      </c>
      <c r="R2056" s="74">
        <v>1</v>
      </c>
      <c r="S2056" s="75">
        <v>1</v>
      </c>
      <c r="T2056" s="75" t="s">
        <v>3723</v>
      </c>
      <c r="U2056" s="75">
        <v>0</v>
      </c>
      <c r="V2056" s="76" t="s">
        <v>18</v>
      </c>
      <c r="W2056" s="76" t="s">
        <v>19</v>
      </c>
      <c r="Y2056" s="77">
        <f t="shared" si="129"/>
        <v>0.28208918831245539</v>
      </c>
      <c r="Z2056" s="78">
        <f t="shared" si="130"/>
        <v>4.78428332443935E-5</v>
      </c>
      <c r="AE2056" s="14" t="s">
        <v>2442</v>
      </c>
      <c r="AF2056" s="14">
        <f t="shared" si="131"/>
        <v>1918.8827630822293</v>
      </c>
      <c r="AG2056" s="14">
        <v>25</v>
      </c>
      <c r="AH2056" s="14">
        <f t="shared" si="132"/>
        <v>-1.970192913484522</v>
      </c>
      <c r="AU2056" s="14">
        <v>2055</v>
      </c>
      <c r="AV2056" s="14">
        <v>0</v>
      </c>
    </row>
    <row r="2057" spans="1:48" ht="15" x14ac:dyDescent="0.25">
      <c r="A2057" s="14">
        <v>2056</v>
      </c>
      <c r="B2057" s="14">
        <v>23897</v>
      </c>
      <c r="C2057" s="111" t="s">
        <v>988</v>
      </c>
      <c r="D2057" s="111">
        <v>4</v>
      </c>
      <c r="E2057" s="14" t="s">
        <v>20</v>
      </c>
      <c r="F2057" s="15" t="s">
        <v>1655</v>
      </c>
      <c r="I2057" s="112">
        <v>7.4569545763320455E-4</v>
      </c>
      <c r="J2057" s="87">
        <v>7.4569545763320457E-6</v>
      </c>
      <c r="K2057" s="112">
        <v>0.28095306026522687</v>
      </c>
      <c r="L2057" s="103">
        <v>5.5422699261008999E-5</v>
      </c>
      <c r="M2057" s="113">
        <v>-4.9965175272681517</v>
      </c>
      <c r="N2057" s="14">
        <v>0.5</v>
      </c>
      <c r="P2057" s="114">
        <v>2689.00467933149</v>
      </c>
      <c r="Q2057" s="114">
        <v>7.7559063377559596</v>
      </c>
      <c r="R2057" s="74">
        <v>1</v>
      </c>
      <c r="S2057" s="75">
        <v>1</v>
      </c>
      <c r="T2057" s="75" t="s">
        <v>3723</v>
      </c>
      <c r="U2057" s="75">
        <v>0</v>
      </c>
      <c r="V2057" s="76" t="s">
        <v>18</v>
      </c>
      <c r="W2057" s="76" t="s">
        <v>19</v>
      </c>
      <c r="Y2057" s="77">
        <f t="shared" si="129"/>
        <v>0.28095306022779021</v>
      </c>
      <c r="Z2057" s="78">
        <f t="shared" si="130"/>
        <v>5.5422699261008999E-5</v>
      </c>
      <c r="AE2057" s="14" t="s">
        <v>2442</v>
      </c>
      <c r="AF2057" s="14">
        <f t="shared" si="131"/>
        <v>3463.3542642547113</v>
      </c>
      <c r="AG2057" s="14">
        <v>25</v>
      </c>
      <c r="AH2057" s="14">
        <f t="shared" si="132"/>
        <v>-5.8430275935795226</v>
      </c>
      <c r="AU2057" s="14">
        <v>2056</v>
      </c>
      <c r="AV2057" s="14">
        <v>0</v>
      </c>
    </row>
    <row r="2058" spans="1:48" ht="15" x14ac:dyDescent="0.25">
      <c r="A2058" s="14">
        <v>2057</v>
      </c>
      <c r="B2058" s="14">
        <v>23897</v>
      </c>
      <c r="C2058" s="111" t="s">
        <v>988</v>
      </c>
      <c r="D2058" s="111">
        <v>40</v>
      </c>
      <c r="E2058" s="14" t="s">
        <v>20</v>
      </c>
      <c r="F2058" s="15" t="s">
        <v>1656</v>
      </c>
      <c r="I2058" s="112">
        <v>9.4637370548554393E-4</v>
      </c>
      <c r="J2058" s="87">
        <v>9.4637370548554394E-6</v>
      </c>
      <c r="K2058" s="112">
        <v>0.28075068752067606</v>
      </c>
      <c r="L2058" s="103">
        <v>4.8742277913125301E-5</v>
      </c>
      <c r="M2058" s="113">
        <v>-10.786250991252633</v>
      </c>
      <c r="N2058" s="14">
        <v>0.5</v>
      </c>
      <c r="P2058" s="114">
        <v>2766.6618187878898</v>
      </c>
      <c r="Q2058" s="114">
        <v>8.9840710863243203</v>
      </c>
      <c r="R2058" s="74">
        <v>1</v>
      </c>
      <c r="S2058" s="75">
        <v>1</v>
      </c>
      <c r="T2058" s="75" t="s">
        <v>3723</v>
      </c>
      <c r="U2058" s="75">
        <v>0</v>
      </c>
      <c r="V2058" s="76" t="s">
        <v>18</v>
      </c>
      <c r="W2058" s="76" t="s">
        <v>19</v>
      </c>
      <c r="Y2058" s="77">
        <f t="shared" si="129"/>
        <v>0.28075068747179249</v>
      </c>
      <c r="Z2058" s="78">
        <f t="shared" si="130"/>
        <v>4.8742277913125301E-5</v>
      </c>
      <c r="AE2058" s="14" t="s">
        <v>2442</v>
      </c>
      <c r="AF2058" s="14">
        <f t="shared" si="131"/>
        <v>3872.1756008509765</v>
      </c>
      <c r="AG2058" s="14">
        <v>25</v>
      </c>
      <c r="AH2058" s="14">
        <f t="shared" si="132"/>
        <v>-10.10018455239164</v>
      </c>
      <c r="AU2058" s="14">
        <v>2057</v>
      </c>
      <c r="AV2058" s="14">
        <v>0</v>
      </c>
    </row>
    <row r="2059" spans="1:48" ht="15" x14ac:dyDescent="0.25">
      <c r="A2059" s="14">
        <v>2058</v>
      </c>
      <c r="B2059" s="14">
        <v>23897</v>
      </c>
      <c r="C2059" s="111" t="s">
        <v>988</v>
      </c>
      <c r="D2059" s="111">
        <v>41</v>
      </c>
      <c r="E2059" s="14" t="s">
        <v>20</v>
      </c>
      <c r="F2059" s="15" t="s">
        <v>1657</v>
      </c>
      <c r="I2059" s="112">
        <v>6.5723715043436806E-4</v>
      </c>
      <c r="J2059" s="87">
        <v>6.572371504343681E-6</v>
      </c>
      <c r="K2059" s="112">
        <v>0.28171097408979051</v>
      </c>
      <c r="L2059" s="103">
        <v>4.9679309303040499E-5</v>
      </c>
      <c r="M2059" s="113">
        <v>4.2387725735038018</v>
      </c>
      <c r="N2059" s="14">
        <v>0.5</v>
      </c>
      <c r="P2059" s="114">
        <v>1906.4662457182601</v>
      </c>
      <c r="Q2059" s="114">
        <v>7.6565803387439901</v>
      </c>
      <c r="R2059" s="74">
        <v>1</v>
      </c>
      <c r="S2059" s="75">
        <v>1</v>
      </c>
      <c r="T2059" s="75" t="s">
        <v>3723</v>
      </c>
      <c r="U2059" s="75">
        <v>0</v>
      </c>
      <c r="V2059" s="76" t="s">
        <v>18</v>
      </c>
      <c r="W2059" s="76" t="s">
        <v>19</v>
      </c>
      <c r="Y2059" s="77">
        <f t="shared" si="129"/>
        <v>0.281710974066397</v>
      </c>
      <c r="Z2059" s="78">
        <f t="shared" si="130"/>
        <v>4.9679309303040499E-5</v>
      </c>
      <c r="AE2059" s="14" t="s">
        <v>2442</v>
      </c>
      <c r="AF2059" s="14">
        <f t="shared" si="131"/>
        <v>2283.8012998983327</v>
      </c>
      <c r="AG2059" s="14">
        <v>25</v>
      </c>
      <c r="AH2059" s="14">
        <f t="shared" si="132"/>
        <v>0.94762689228220698</v>
      </c>
      <c r="AU2059" s="14">
        <v>2058</v>
      </c>
      <c r="AV2059" s="14">
        <v>0</v>
      </c>
    </row>
    <row r="2060" spans="1:48" ht="15" x14ac:dyDescent="0.25">
      <c r="A2060" s="14">
        <v>2059</v>
      </c>
      <c r="B2060" s="14">
        <v>23897</v>
      </c>
      <c r="C2060" s="111" t="s">
        <v>988</v>
      </c>
      <c r="D2060" s="111">
        <v>43</v>
      </c>
      <c r="E2060" s="14" t="s">
        <v>20</v>
      </c>
      <c r="F2060" s="15" t="s">
        <v>1658</v>
      </c>
      <c r="I2060" s="112">
        <v>6.9561427889978391E-4</v>
      </c>
      <c r="J2060" s="87">
        <v>6.9561427889978395E-6</v>
      </c>
      <c r="K2060" s="112">
        <v>0.28077739509564853</v>
      </c>
      <c r="L2060" s="103">
        <v>4.9333976283683098E-5</v>
      </c>
      <c r="M2060" s="113">
        <v>-0.32891007226143465</v>
      </c>
      <c r="N2060" s="14">
        <v>0.5</v>
      </c>
      <c r="P2060" s="114">
        <v>3157.8970158297202</v>
      </c>
      <c r="Q2060" s="114">
        <v>6.2968864059507696</v>
      </c>
      <c r="R2060" s="74">
        <v>1</v>
      </c>
      <c r="S2060" s="75">
        <v>1</v>
      </c>
      <c r="T2060" s="75" t="s">
        <v>3723</v>
      </c>
      <c r="U2060" s="75">
        <v>0</v>
      </c>
      <c r="V2060" s="76" t="s">
        <v>18</v>
      </c>
      <c r="W2060" s="76" t="s">
        <v>19</v>
      </c>
      <c r="Y2060" s="77">
        <f t="shared" si="129"/>
        <v>0.28077739505463656</v>
      </c>
      <c r="Z2060" s="78">
        <f t="shared" si="130"/>
        <v>4.9333976283683098E-5</v>
      </c>
      <c r="AE2060" s="14" t="s">
        <v>2442</v>
      </c>
      <c r="AF2060" s="14">
        <f t="shared" si="131"/>
        <v>3550.9060816437577</v>
      </c>
      <c r="AG2060" s="14">
        <v>25</v>
      </c>
      <c r="AH2060" s="14">
        <f t="shared" si="132"/>
        <v>-2.4109632884275256</v>
      </c>
      <c r="AU2060" s="14">
        <v>2059</v>
      </c>
      <c r="AV2060" s="14">
        <v>0</v>
      </c>
    </row>
    <row r="2061" spans="1:48" ht="15" x14ac:dyDescent="0.25">
      <c r="A2061" s="14">
        <v>2060</v>
      </c>
      <c r="B2061" s="14">
        <v>23897</v>
      </c>
      <c r="C2061" s="111" t="s">
        <v>988</v>
      </c>
      <c r="D2061" s="111">
        <v>48</v>
      </c>
      <c r="E2061" s="14" t="s">
        <v>20</v>
      </c>
      <c r="F2061" s="15" t="s">
        <v>1659</v>
      </c>
      <c r="I2061" s="112">
        <v>5.7813168556884015E-4</v>
      </c>
      <c r="J2061" s="87">
        <v>5.7813168556884013E-6</v>
      </c>
      <c r="K2061" s="112">
        <v>0.28227781191316975</v>
      </c>
      <c r="L2061" s="103">
        <v>7.9904521954742895E-5</v>
      </c>
      <c r="M2061" s="113">
        <v>7.0468222611030917</v>
      </c>
      <c r="N2061" s="14">
        <v>0.5</v>
      </c>
      <c r="P2061" s="114">
        <v>1132.9432946305999</v>
      </c>
      <c r="Q2061" s="114">
        <v>52.667284573104403</v>
      </c>
      <c r="R2061" s="74">
        <v>1</v>
      </c>
      <c r="S2061" s="75">
        <v>1</v>
      </c>
      <c r="T2061" s="75" t="s">
        <v>3723</v>
      </c>
      <c r="U2061" s="75">
        <v>0</v>
      </c>
      <c r="V2061" s="76" t="s">
        <v>18</v>
      </c>
      <c r="W2061" s="76" t="s">
        <v>19</v>
      </c>
      <c r="Y2061" s="77">
        <f t="shared" si="129"/>
        <v>0.28227781190094109</v>
      </c>
      <c r="Z2061" s="78">
        <f t="shared" si="130"/>
        <v>7.9904521954742895E-5</v>
      </c>
      <c r="AE2061" s="14" t="s">
        <v>2442</v>
      </c>
      <c r="AF2061" s="14">
        <f t="shared" si="131"/>
        <v>1498.458738864616</v>
      </c>
      <c r="AG2061" s="14">
        <v>25</v>
      </c>
      <c r="AH2061" s="14">
        <f t="shared" si="132"/>
        <v>3.012369309634626</v>
      </c>
      <c r="AU2061" s="14">
        <v>2060</v>
      </c>
      <c r="AV2061" s="14">
        <v>0</v>
      </c>
    </row>
    <row r="2062" spans="1:48" ht="15" x14ac:dyDescent="0.25">
      <c r="A2062" s="14">
        <v>2061</v>
      </c>
      <c r="B2062" s="14">
        <v>23897</v>
      </c>
      <c r="C2062" s="111" t="s">
        <v>988</v>
      </c>
      <c r="D2062" s="111">
        <v>5</v>
      </c>
      <c r="E2062" s="14" t="s">
        <v>20</v>
      </c>
      <c r="F2062" s="15" t="s">
        <v>1660</v>
      </c>
      <c r="I2062" s="112">
        <v>3.4121247506682965E-4</v>
      </c>
      <c r="J2062" s="87">
        <v>3.4121247506682964E-6</v>
      </c>
      <c r="K2062" s="112">
        <v>0.28175936477833591</v>
      </c>
      <c r="L2062" s="103">
        <v>4.1778112292074997E-5</v>
      </c>
      <c r="M2062" s="113">
        <v>3.8974887974041472</v>
      </c>
      <c r="N2062" s="14">
        <v>0.5</v>
      </c>
      <c r="P2062" s="114">
        <v>1798.3931679141999</v>
      </c>
      <c r="Q2062" s="114">
        <v>18.135388295011602</v>
      </c>
      <c r="R2062" s="74">
        <v>1</v>
      </c>
      <c r="S2062" s="75">
        <v>1</v>
      </c>
      <c r="T2062" s="75" t="s">
        <v>3723</v>
      </c>
      <c r="U2062" s="75">
        <v>0</v>
      </c>
      <c r="V2062" s="76" t="s">
        <v>18</v>
      </c>
      <c r="W2062" s="76" t="s">
        <v>19</v>
      </c>
      <c r="Y2062" s="77">
        <f t="shared" si="129"/>
        <v>0.28175936476687935</v>
      </c>
      <c r="Z2062" s="78">
        <f t="shared" si="130"/>
        <v>4.1778112292074997E-5</v>
      </c>
      <c r="AE2062" s="14" t="s">
        <v>2442</v>
      </c>
      <c r="AF2062" s="14">
        <f t="shared" si="131"/>
        <v>2219.6633559842626</v>
      </c>
      <c r="AG2062" s="14">
        <v>25</v>
      </c>
      <c r="AH2062" s="14">
        <f t="shared" si="132"/>
        <v>0.69668293926775515</v>
      </c>
      <c r="AU2062" s="14">
        <v>2061</v>
      </c>
      <c r="AV2062" s="14">
        <v>0</v>
      </c>
    </row>
    <row r="2063" spans="1:48" ht="15" x14ac:dyDescent="0.25">
      <c r="A2063" s="14">
        <v>2062</v>
      </c>
      <c r="B2063" s="14">
        <v>23897</v>
      </c>
      <c r="C2063" s="111" t="s">
        <v>988</v>
      </c>
      <c r="D2063" s="111">
        <v>51</v>
      </c>
      <c r="E2063" s="14" t="s">
        <v>20</v>
      </c>
      <c r="F2063" s="15" t="s">
        <v>1661</v>
      </c>
      <c r="I2063" s="112">
        <v>6.145345078362775E-4</v>
      </c>
      <c r="J2063" s="87">
        <v>6.1453450783627754E-6</v>
      </c>
      <c r="K2063" s="112">
        <v>0.28204089941257193</v>
      </c>
      <c r="L2063" s="103">
        <v>3.4987537267547497E-5</v>
      </c>
      <c r="M2063" s="113">
        <v>5.7591268386625316</v>
      </c>
      <c r="N2063" s="14">
        <v>0.5</v>
      </c>
      <c r="P2063" s="114">
        <v>1451.8015698367899</v>
      </c>
      <c r="Q2063" s="114">
        <v>16.257487981614801</v>
      </c>
      <c r="R2063" s="74">
        <v>1</v>
      </c>
      <c r="S2063" s="75">
        <v>1</v>
      </c>
      <c r="T2063" s="75" t="s">
        <v>3723</v>
      </c>
      <c r="U2063" s="75">
        <v>0</v>
      </c>
      <c r="V2063" s="76" t="s">
        <v>18</v>
      </c>
      <c r="W2063" s="76" t="s">
        <v>19</v>
      </c>
      <c r="Y2063" s="77">
        <f t="shared" si="129"/>
        <v>0.28204089939591487</v>
      </c>
      <c r="Z2063" s="78">
        <f t="shared" si="130"/>
        <v>3.4987537267547497E-5</v>
      </c>
      <c r="AE2063" s="14" t="s">
        <v>2442</v>
      </c>
      <c r="AF2063" s="14">
        <f t="shared" si="131"/>
        <v>1831.2095954687663</v>
      </c>
      <c r="AG2063" s="14">
        <v>25</v>
      </c>
      <c r="AH2063" s="14">
        <f t="shared" si="132"/>
        <v>2.0655344401930376</v>
      </c>
      <c r="AU2063" s="14">
        <v>2062</v>
      </c>
      <c r="AV2063" s="14">
        <v>0</v>
      </c>
    </row>
    <row r="2064" spans="1:48" ht="15" x14ac:dyDescent="0.25">
      <c r="A2064" s="14">
        <v>2063</v>
      </c>
      <c r="B2064" s="14">
        <v>23897</v>
      </c>
      <c r="C2064" s="111" t="s">
        <v>988</v>
      </c>
      <c r="D2064" s="111">
        <v>52</v>
      </c>
      <c r="E2064" s="14" t="s">
        <v>20</v>
      </c>
      <c r="F2064" s="15" t="s">
        <v>1662</v>
      </c>
      <c r="I2064" s="112">
        <v>1.0252529060134892E-3</v>
      </c>
      <c r="J2064" s="87">
        <v>1.0252529060134892E-5</v>
      </c>
      <c r="K2064" s="112">
        <v>0.28178314515371855</v>
      </c>
      <c r="L2064" s="103">
        <v>7.4649886865306924E-5</v>
      </c>
      <c r="M2064" s="113">
        <v>-4.6277564818308914</v>
      </c>
      <c r="N2064" s="14">
        <v>0.5</v>
      </c>
      <c r="P2064" s="114">
        <v>1414.40838638235</v>
      </c>
      <c r="Q2064" s="114">
        <v>22.015887725868101</v>
      </c>
      <c r="R2064" s="74">
        <v>1</v>
      </c>
      <c r="S2064" s="75">
        <v>1</v>
      </c>
      <c r="T2064" s="75" t="s">
        <v>3723</v>
      </c>
      <c r="U2064" s="75">
        <v>0</v>
      </c>
      <c r="V2064" s="76" t="s">
        <v>18</v>
      </c>
      <c r="W2064" s="76" t="s">
        <v>19</v>
      </c>
      <c r="Y2064" s="77">
        <f t="shared" si="129"/>
        <v>0.28178314512664471</v>
      </c>
      <c r="Z2064" s="78">
        <f t="shared" si="130"/>
        <v>7.4649886865306924E-5</v>
      </c>
      <c r="AE2064" s="14" t="s">
        <v>2442</v>
      </c>
      <c r="AF2064" s="14">
        <f t="shared" si="131"/>
        <v>2444.9695851097599</v>
      </c>
      <c r="AG2064" s="14">
        <v>25</v>
      </c>
      <c r="AH2064" s="14">
        <f t="shared" si="132"/>
        <v>-5.5718797660521258</v>
      </c>
      <c r="AU2064" s="14">
        <v>2063</v>
      </c>
      <c r="AV2064" s="14">
        <v>0</v>
      </c>
    </row>
    <row r="2065" spans="1:48" ht="15" x14ac:dyDescent="0.25">
      <c r="A2065" s="14">
        <v>2064</v>
      </c>
      <c r="B2065" s="14">
        <v>23897</v>
      </c>
      <c r="C2065" s="111" t="s">
        <v>988</v>
      </c>
      <c r="D2065" s="111">
        <v>53</v>
      </c>
      <c r="E2065" s="14" t="s">
        <v>20</v>
      </c>
      <c r="F2065" s="15" t="s">
        <v>1663</v>
      </c>
      <c r="I2065" s="112">
        <v>4.954155364448113E-5</v>
      </c>
      <c r="J2065" s="87">
        <v>4.9541553644481128E-7</v>
      </c>
      <c r="K2065" s="112">
        <v>0.28131377502293736</v>
      </c>
      <c r="L2065" s="103">
        <v>3.4608350110955802E-5</v>
      </c>
      <c r="M2065" s="113">
        <v>-10.466989868151977</v>
      </c>
      <c r="N2065" s="14">
        <v>0.5</v>
      </c>
      <c r="P2065" s="114">
        <v>1846.0047187530099</v>
      </c>
      <c r="Q2065" s="114">
        <v>16.254208950810401</v>
      </c>
      <c r="R2065" s="74">
        <v>1</v>
      </c>
      <c r="S2065" s="75">
        <v>1</v>
      </c>
      <c r="T2065" s="75" t="s">
        <v>3723</v>
      </c>
      <c r="U2065" s="75">
        <v>0</v>
      </c>
      <c r="V2065" s="76" t="s">
        <v>18</v>
      </c>
      <c r="W2065" s="76" t="s">
        <v>19</v>
      </c>
      <c r="Y2065" s="77">
        <f t="shared" si="129"/>
        <v>0.28131377502122989</v>
      </c>
      <c r="Z2065" s="78">
        <f t="shared" si="130"/>
        <v>3.4608350110955802E-5</v>
      </c>
      <c r="AE2065" s="14" t="s">
        <v>2442</v>
      </c>
      <c r="AF2065" s="14">
        <f t="shared" si="131"/>
        <v>3138.2132796327346</v>
      </c>
      <c r="AG2065" s="14">
        <v>25</v>
      </c>
      <c r="AH2065" s="14">
        <f t="shared" si="132"/>
        <v>-9.8654337265823351</v>
      </c>
      <c r="AU2065" s="14">
        <v>2064</v>
      </c>
      <c r="AV2065" s="14">
        <v>0</v>
      </c>
    </row>
    <row r="2066" spans="1:48" ht="15" x14ac:dyDescent="0.25">
      <c r="A2066" s="14">
        <v>2065</v>
      </c>
      <c r="B2066" s="14">
        <v>23897</v>
      </c>
      <c r="C2066" s="111" t="s">
        <v>988</v>
      </c>
      <c r="D2066" s="111">
        <v>54</v>
      </c>
      <c r="E2066" s="14" t="s">
        <v>20</v>
      </c>
      <c r="F2066" s="15" t="s">
        <v>1664</v>
      </c>
      <c r="I2066" s="112">
        <v>1.3480796519409378E-4</v>
      </c>
      <c r="J2066" s="87">
        <v>1.3480796519409378E-6</v>
      </c>
      <c r="K2066" s="112">
        <v>0.28103715476134278</v>
      </c>
      <c r="L2066" s="103">
        <v>2.1298965215554399E-5</v>
      </c>
      <c r="M2066" s="113">
        <v>0.2605621525098023</v>
      </c>
      <c r="N2066" s="14">
        <v>0.5</v>
      </c>
      <c r="P2066" s="114">
        <v>2738.4199942995601</v>
      </c>
      <c r="Q2066" s="114">
        <v>3.0724590880308802</v>
      </c>
      <c r="R2066" s="74">
        <v>1</v>
      </c>
      <c r="S2066" s="75">
        <v>1</v>
      </c>
      <c r="T2066" s="75" t="s">
        <v>3723</v>
      </c>
      <c r="U2066" s="75">
        <v>0</v>
      </c>
      <c r="V2066" s="76" t="s">
        <v>18</v>
      </c>
      <c r="W2066" s="76" t="s">
        <v>19</v>
      </c>
      <c r="Y2066" s="77">
        <f t="shared" si="129"/>
        <v>0.28103715475445057</v>
      </c>
      <c r="Z2066" s="78">
        <f t="shared" si="130"/>
        <v>2.1298965215554399E-5</v>
      </c>
      <c r="AE2066" s="14" t="s">
        <v>2442</v>
      </c>
      <c r="AF2066" s="14">
        <f t="shared" si="131"/>
        <v>3183.7490077787224</v>
      </c>
      <c r="AG2066" s="14">
        <v>25</v>
      </c>
      <c r="AH2066" s="14">
        <f t="shared" si="132"/>
        <v>-1.97752782903691</v>
      </c>
      <c r="AU2066" s="14">
        <v>2065</v>
      </c>
      <c r="AV2066" s="14">
        <v>0</v>
      </c>
    </row>
    <row r="2067" spans="1:48" ht="15" x14ac:dyDescent="0.25">
      <c r="A2067" s="14">
        <v>2066</v>
      </c>
      <c r="B2067" s="14">
        <v>23897</v>
      </c>
      <c r="C2067" s="111" t="s">
        <v>988</v>
      </c>
      <c r="D2067" s="111">
        <v>55</v>
      </c>
      <c r="E2067" s="14" t="s">
        <v>20</v>
      </c>
      <c r="F2067" s="15" t="s">
        <v>1665</v>
      </c>
      <c r="I2067" s="112">
        <v>7.7184404581049975E-4</v>
      </c>
      <c r="J2067" s="87">
        <v>7.7184404581049979E-6</v>
      </c>
      <c r="K2067" s="112">
        <v>0.28163606807985703</v>
      </c>
      <c r="L2067" s="103">
        <v>3.2409139422599003E-5</v>
      </c>
      <c r="M2067" s="113">
        <v>-1.1148473615030241</v>
      </c>
      <c r="N2067" s="14">
        <v>0.5</v>
      </c>
      <c r="P2067" s="114">
        <v>1793.1774608389801</v>
      </c>
      <c r="Q2067" s="114">
        <v>10.469278512173901</v>
      </c>
      <c r="R2067" s="74">
        <v>1</v>
      </c>
      <c r="S2067" s="75">
        <v>1</v>
      </c>
      <c r="T2067" s="75" t="s">
        <v>3723</v>
      </c>
      <c r="U2067" s="75">
        <v>0</v>
      </c>
      <c r="V2067" s="76" t="s">
        <v>18</v>
      </c>
      <c r="W2067" s="76" t="s">
        <v>19</v>
      </c>
      <c r="Y2067" s="77">
        <f t="shared" si="129"/>
        <v>0.28163606805401675</v>
      </c>
      <c r="Z2067" s="78">
        <f t="shared" si="130"/>
        <v>3.2409139422599003E-5</v>
      </c>
      <c r="AE2067" s="14" t="s">
        <v>2442</v>
      </c>
      <c r="AF2067" s="14">
        <f t="shared" si="131"/>
        <v>2524.994981156573</v>
      </c>
      <c r="AG2067" s="14">
        <v>25</v>
      </c>
      <c r="AH2067" s="14">
        <f t="shared" si="132"/>
        <v>-2.9888583540463411</v>
      </c>
      <c r="AU2067" s="14">
        <v>2066</v>
      </c>
      <c r="AV2067" s="14">
        <v>0</v>
      </c>
    </row>
    <row r="2068" spans="1:48" ht="15" x14ac:dyDescent="0.25">
      <c r="A2068" s="14">
        <v>2067</v>
      </c>
      <c r="B2068" s="14">
        <v>23897</v>
      </c>
      <c r="C2068" s="111" t="s">
        <v>988</v>
      </c>
      <c r="D2068" s="111">
        <v>56</v>
      </c>
      <c r="E2068" s="14" t="s">
        <v>20</v>
      </c>
      <c r="F2068" s="15" t="s">
        <v>1666</v>
      </c>
      <c r="I2068" s="112">
        <v>9.391301560677614E-4</v>
      </c>
      <c r="J2068" s="87">
        <v>9.3913015606776136E-6</v>
      </c>
      <c r="K2068" s="112">
        <v>0.28217616762517478</v>
      </c>
      <c r="L2068" s="103">
        <v>4.9761669125380002E-5</v>
      </c>
      <c r="M2068" s="113">
        <v>1.4483844879986663</v>
      </c>
      <c r="N2068" s="14">
        <v>0.5</v>
      </c>
      <c r="P2068" s="114">
        <v>1055.41127749153</v>
      </c>
      <c r="Q2068" s="114">
        <v>56.8992057032414</v>
      </c>
      <c r="R2068" s="74">
        <v>1</v>
      </c>
      <c r="S2068" s="75">
        <v>1</v>
      </c>
      <c r="T2068" s="75" t="s">
        <v>3723</v>
      </c>
      <c r="U2068" s="75">
        <v>0</v>
      </c>
      <c r="V2068" s="76" t="s">
        <v>18</v>
      </c>
      <c r="W2068" s="76" t="s">
        <v>19</v>
      </c>
      <c r="Y2068" s="77">
        <f t="shared" si="129"/>
        <v>0.28217616760666964</v>
      </c>
      <c r="Z2068" s="78">
        <f t="shared" si="130"/>
        <v>4.9761669125380002E-5</v>
      </c>
      <c r="AE2068" s="14" t="s">
        <v>2442</v>
      </c>
      <c r="AF2068" s="14">
        <f t="shared" si="131"/>
        <v>1787.3352585881596</v>
      </c>
      <c r="AG2068" s="14">
        <v>25</v>
      </c>
      <c r="AH2068" s="14">
        <f t="shared" si="132"/>
        <v>-1.1041290529421572</v>
      </c>
      <c r="AU2068" s="14">
        <v>2067</v>
      </c>
      <c r="AV2068" s="14">
        <v>0</v>
      </c>
    </row>
    <row r="2069" spans="1:48" ht="15" x14ac:dyDescent="0.25">
      <c r="A2069" s="14">
        <v>2068</v>
      </c>
      <c r="B2069" s="14">
        <v>23897</v>
      </c>
      <c r="C2069" s="111" t="s">
        <v>988</v>
      </c>
      <c r="D2069" s="111">
        <v>58</v>
      </c>
      <c r="E2069" s="14" t="s">
        <v>20</v>
      </c>
      <c r="F2069" s="15" t="s">
        <v>1667</v>
      </c>
      <c r="I2069" s="112">
        <v>1.72347839298898E-3</v>
      </c>
      <c r="J2069" s="87">
        <v>1.7234783929889802E-5</v>
      </c>
      <c r="K2069" s="112">
        <v>0.28201732666343921</v>
      </c>
      <c r="L2069" s="103">
        <v>3.3127790428207001E-5</v>
      </c>
      <c r="M2069" s="113">
        <v>3.0823465516438553</v>
      </c>
      <c r="N2069" s="14">
        <v>0.5</v>
      </c>
      <c r="P2069" s="114">
        <v>1416.8556253447</v>
      </c>
      <c r="Q2069" s="114">
        <v>41.914635044589403</v>
      </c>
      <c r="R2069" s="74">
        <v>1</v>
      </c>
      <c r="S2069" s="75">
        <v>1</v>
      </c>
      <c r="T2069" s="75" t="s">
        <v>3723</v>
      </c>
      <c r="U2069" s="75">
        <v>0</v>
      </c>
      <c r="V2069" s="76" t="s">
        <v>18</v>
      </c>
      <c r="W2069" s="76" t="s">
        <v>19</v>
      </c>
      <c r="Y2069" s="77">
        <f t="shared" si="129"/>
        <v>0.28201732661784856</v>
      </c>
      <c r="Z2069" s="78">
        <f t="shared" si="130"/>
        <v>3.3127790428207001E-5</v>
      </c>
      <c r="AE2069" s="14" t="s">
        <v>2442</v>
      </c>
      <c r="AF2069" s="14">
        <f t="shared" si="131"/>
        <v>1970.2524927501311</v>
      </c>
      <c r="AG2069" s="14">
        <v>25</v>
      </c>
      <c r="AH2069" s="14">
        <f t="shared" si="132"/>
        <v>9.7313640914599348E-2</v>
      </c>
      <c r="AU2069" s="14">
        <v>2068</v>
      </c>
      <c r="AV2069" s="14">
        <v>0</v>
      </c>
    </row>
    <row r="2070" spans="1:48" ht="15" x14ac:dyDescent="0.25">
      <c r="A2070" s="14">
        <v>2069</v>
      </c>
      <c r="B2070" s="14">
        <v>23897</v>
      </c>
      <c r="C2070" s="111" t="s">
        <v>988</v>
      </c>
      <c r="D2070" s="111">
        <v>62</v>
      </c>
      <c r="E2070" s="14" t="s">
        <v>20</v>
      </c>
      <c r="F2070" s="15" t="s">
        <v>1668</v>
      </c>
      <c r="I2070" s="112">
        <v>4.2710687259395604E-4</v>
      </c>
      <c r="J2070" s="87">
        <v>4.2710687259395607E-6</v>
      </c>
      <c r="K2070" s="112">
        <v>0.28180635664665804</v>
      </c>
      <c r="L2070" s="103">
        <v>5.8310235508975998E-5</v>
      </c>
      <c r="M2070" s="113">
        <v>6.4863541582282913</v>
      </c>
      <c r="N2070" s="14">
        <v>0.5</v>
      </c>
      <c r="P2070" s="114">
        <v>1842.8182505108</v>
      </c>
      <c r="Q2070" s="114">
        <v>13.669498024181999</v>
      </c>
      <c r="R2070" s="74">
        <v>1</v>
      </c>
      <c r="S2070" s="75">
        <v>1</v>
      </c>
      <c r="T2070" s="75" t="s">
        <v>3723</v>
      </c>
      <c r="U2070" s="75">
        <v>0</v>
      </c>
      <c r="V2070" s="76" t="s">
        <v>18</v>
      </c>
      <c r="W2070" s="76" t="s">
        <v>19</v>
      </c>
      <c r="Y2070" s="77">
        <f t="shared" si="129"/>
        <v>0.28180635663196324</v>
      </c>
      <c r="Z2070" s="78">
        <f t="shared" si="130"/>
        <v>5.8310235508975998E-5</v>
      </c>
      <c r="AE2070" s="14" t="s">
        <v>2442</v>
      </c>
      <c r="AF2070" s="14">
        <f t="shared" si="131"/>
        <v>2095.3021356032227</v>
      </c>
      <c r="AG2070" s="14">
        <v>25</v>
      </c>
      <c r="AH2070" s="14">
        <f t="shared" si="132"/>
        <v>2.6002604104619786</v>
      </c>
      <c r="AU2070" s="14">
        <v>2069</v>
      </c>
      <c r="AV2070" s="14">
        <v>0</v>
      </c>
    </row>
    <row r="2071" spans="1:48" ht="15" x14ac:dyDescent="0.25">
      <c r="A2071" s="14">
        <v>2070</v>
      </c>
      <c r="B2071" s="14">
        <v>23897</v>
      </c>
      <c r="C2071" s="111" t="s">
        <v>988</v>
      </c>
      <c r="D2071" s="111">
        <v>65</v>
      </c>
      <c r="E2071" s="14" t="s">
        <v>20</v>
      </c>
      <c r="F2071" s="15" t="s">
        <v>1669</v>
      </c>
      <c r="I2071" s="112">
        <v>3.5093248123959281E-4</v>
      </c>
      <c r="J2071" s="87">
        <v>3.509324812395928E-6</v>
      </c>
      <c r="K2071" s="112">
        <v>0.2809900485170545</v>
      </c>
      <c r="L2071" s="103">
        <v>6.2738227140288005E-5</v>
      </c>
      <c r="M2071" s="113">
        <v>2.7471564329006881</v>
      </c>
      <c r="N2071" s="14">
        <v>0.5</v>
      </c>
      <c r="P2071" s="114">
        <v>2934.0093180301701</v>
      </c>
      <c r="Q2071" s="114">
        <v>12.511715593186899</v>
      </c>
      <c r="R2071" s="74">
        <v>1</v>
      </c>
      <c r="S2071" s="75">
        <v>1</v>
      </c>
      <c r="T2071" s="75" t="s">
        <v>3723</v>
      </c>
      <c r="U2071" s="75">
        <v>0</v>
      </c>
      <c r="V2071" s="76" t="s">
        <v>18</v>
      </c>
      <c r="W2071" s="76" t="s">
        <v>19</v>
      </c>
      <c r="Y2071" s="77">
        <f t="shared" si="129"/>
        <v>0.28099004849783116</v>
      </c>
      <c r="Z2071" s="78">
        <f t="shared" si="130"/>
        <v>6.2738227140288005E-5</v>
      </c>
      <c r="AE2071" s="14" t="s">
        <v>2442</v>
      </c>
      <c r="AF2071" s="14">
        <f t="shared" si="131"/>
        <v>3188.150949023307</v>
      </c>
      <c r="AG2071" s="14">
        <v>25</v>
      </c>
      <c r="AH2071" s="14">
        <f t="shared" si="132"/>
        <v>-0.14914968169067061</v>
      </c>
      <c r="AU2071" s="14">
        <v>2070</v>
      </c>
      <c r="AV2071" s="14">
        <v>0</v>
      </c>
    </row>
    <row r="2072" spans="1:48" ht="15" x14ac:dyDescent="0.25">
      <c r="A2072" s="14">
        <v>2071</v>
      </c>
      <c r="B2072" s="14">
        <v>23897</v>
      </c>
      <c r="C2072" s="111" t="s">
        <v>988</v>
      </c>
      <c r="D2072" s="111">
        <v>7</v>
      </c>
      <c r="E2072" s="14" t="s">
        <v>20</v>
      </c>
      <c r="F2072" s="15" t="s">
        <v>1670</v>
      </c>
      <c r="I2072" s="112">
        <v>4.9217104195308577E-4</v>
      </c>
      <c r="J2072" s="87">
        <v>4.921710419530858E-6</v>
      </c>
      <c r="K2072" s="112">
        <v>0.28197403891373524</v>
      </c>
      <c r="L2072" s="103">
        <v>4.9727082326737997E-5</v>
      </c>
      <c r="M2072" s="113">
        <v>3.7092070814592759</v>
      </c>
      <c r="N2072" s="14">
        <v>0.5</v>
      </c>
      <c r="P2072" s="114">
        <v>1461.36516968673</v>
      </c>
      <c r="Q2072" s="114">
        <v>60.761537248716202</v>
      </c>
      <c r="R2072" s="74">
        <v>1</v>
      </c>
      <c r="S2072" s="75">
        <v>1</v>
      </c>
      <c r="T2072" s="75" t="s">
        <v>3723</v>
      </c>
      <c r="U2072" s="75">
        <v>0</v>
      </c>
      <c r="V2072" s="76" t="s">
        <v>18</v>
      </c>
      <c r="W2072" s="76" t="s">
        <v>19</v>
      </c>
      <c r="Y2072" s="77">
        <f t="shared" si="129"/>
        <v>0.28197403890030698</v>
      </c>
      <c r="Z2072" s="78">
        <f t="shared" si="130"/>
        <v>4.9727082326737997E-5</v>
      </c>
      <c r="AE2072" s="14" t="s">
        <v>2442</v>
      </c>
      <c r="AF2072" s="14">
        <f t="shared" si="131"/>
        <v>1965.6135676762285</v>
      </c>
      <c r="AG2072" s="14">
        <v>25</v>
      </c>
      <c r="AH2072" s="14">
        <f t="shared" si="132"/>
        <v>0.55824050107299683</v>
      </c>
      <c r="AU2072" s="14">
        <v>2071</v>
      </c>
      <c r="AV2072" s="14">
        <v>0</v>
      </c>
    </row>
    <row r="2073" spans="1:48" ht="15" x14ac:dyDescent="0.25">
      <c r="A2073" s="14">
        <v>2072</v>
      </c>
      <c r="B2073" s="14">
        <v>23897</v>
      </c>
      <c r="C2073" s="111" t="s">
        <v>988</v>
      </c>
      <c r="D2073" s="111">
        <v>70</v>
      </c>
      <c r="E2073" s="14" t="s">
        <v>20</v>
      </c>
      <c r="F2073" s="15" t="s">
        <v>1671</v>
      </c>
      <c r="I2073" s="112">
        <v>6.2321954145838079E-4</v>
      </c>
      <c r="J2073" s="87">
        <v>6.232195414583808E-6</v>
      </c>
      <c r="K2073" s="112">
        <v>0.28218826362883148</v>
      </c>
      <c r="L2073" s="103">
        <v>4.1525004154534003E-5</v>
      </c>
      <c r="M2073" s="113">
        <v>4.1725274926118772</v>
      </c>
      <c r="N2073" s="14">
        <v>0.5</v>
      </c>
      <c r="P2073" s="114">
        <v>1148.1054474105099</v>
      </c>
      <c r="Q2073" s="114">
        <v>41.051090594862004</v>
      </c>
      <c r="R2073" s="74">
        <v>1</v>
      </c>
      <c r="S2073" s="75">
        <v>1</v>
      </c>
      <c r="T2073" s="75" t="s">
        <v>3723</v>
      </c>
      <c r="U2073" s="75">
        <v>0</v>
      </c>
      <c r="V2073" s="76" t="s">
        <v>18</v>
      </c>
      <c r="W2073" s="76" t="s">
        <v>19</v>
      </c>
      <c r="Y2073" s="77">
        <f t="shared" si="129"/>
        <v>0.28218826361547267</v>
      </c>
      <c r="Z2073" s="78">
        <f t="shared" si="130"/>
        <v>4.1525004154534003E-5</v>
      </c>
      <c r="AE2073" s="14" t="s">
        <v>2442</v>
      </c>
      <c r="AF2073" s="14">
        <f t="shared" si="131"/>
        <v>1690.3248913821894</v>
      </c>
      <c r="AG2073" s="14">
        <v>25</v>
      </c>
      <c r="AH2073" s="14">
        <f t="shared" si="132"/>
        <v>0.8989172739793212</v>
      </c>
      <c r="AU2073" s="14">
        <v>2072</v>
      </c>
      <c r="AV2073" s="14">
        <v>0</v>
      </c>
    </row>
    <row r="2074" spans="1:48" ht="15" x14ac:dyDescent="0.25">
      <c r="A2074" s="14">
        <v>2073</v>
      </c>
      <c r="B2074" s="14">
        <v>23897</v>
      </c>
      <c r="C2074" s="111" t="s">
        <v>988</v>
      </c>
      <c r="D2074" s="111">
        <v>72</v>
      </c>
      <c r="E2074" s="14" t="s">
        <v>20</v>
      </c>
      <c r="F2074" s="15" t="s">
        <v>1672</v>
      </c>
      <c r="I2074" s="112">
        <v>8.9037157613661405E-4</v>
      </c>
      <c r="J2074" s="87">
        <v>8.9037157613661409E-6</v>
      </c>
      <c r="K2074" s="112">
        <v>0.28195162284987002</v>
      </c>
      <c r="L2074" s="103">
        <v>2.4926217382945999E-5</v>
      </c>
      <c r="M2074" s="113">
        <v>8.5779012100917207</v>
      </c>
      <c r="N2074" s="14">
        <v>0.5</v>
      </c>
      <c r="P2074" s="114">
        <v>1732.1930357418501</v>
      </c>
      <c r="Q2074" s="114">
        <v>15.2148101098343</v>
      </c>
      <c r="R2074" s="74">
        <v>1</v>
      </c>
      <c r="S2074" s="75">
        <v>1</v>
      </c>
      <c r="T2074" s="75" t="s">
        <v>3723</v>
      </c>
      <c r="U2074" s="75">
        <v>0</v>
      </c>
      <c r="V2074" s="76" t="s">
        <v>18</v>
      </c>
      <c r="W2074" s="76" t="s">
        <v>19</v>
      </c>
      <c r="Y2074" s="77">
        <f t="shared" si="129"/>
        <v>0.28195162282107539</v>
      </c>
      <c r="Z2074" s="78">
        <f t="shared" si="130"/>
        <v>2.4926217382945999E-5</v>
      </c>
      <c r="AE2074" s="14" t="s">
        <v>2442</v>
      </c>
      <c r="AF2074" s="14">
        <f t="shared" si="131"/>
        <v>1877.1214111815434</v>
      </c>
      <c r="AG2074" s="14">
        <v>25</v>
      </c>
      <c r="AH2074" s="14">
        <f t="shared" si="132"/>
        <v>4.1381626544792063</v>
      </c>
      <c r="AU2074" s="14">
        <v>2073</v>
      </c>
      <c r="AV2074" s="14">
        <v>0</v>
      </c>
    </row>
    <row r="2075" spans="1:48" ht="15" x14ac:dyDescent="0.25">
      <c r="A2075" s="14">
        <v>2074</v>
      </c>
      <c r="B2075" s="14">
        <v>23897</v>
      </c>
      <c r="C2075" s="111" t="s">
        <v>988</v>
      </c>
      <c r="D2075" s="111">
        <v>74</v>
      </c>
      <c r="E2075" s="14" t="s">
        <v>20</v>
      </c>
      <c r="F2075" s="15" t="s">
        <v>1673</v>
      </c>
      <c r="I2075" s="112">
        <v>5.657028577856529E-4</v>
      </c>
      <c r="J2075" s="87">
        <v>5.657028577856529E-6</v>
      </c>
      <c r="K2075" s="112">
        <v>0.28172652485230854</v>
      </c>
      <c r="L2075" s="103">
        <v>4.8114472735838899E-5</v>
      </c>
      <c r="M2075" s="113">
        <v>3.3658415598170066</v>
      </c>
      <c r="N2075" s="14">
        <v>0.5</v>
      </c>
      <c r="P2075" s="114">
        <v>1838.46895803199</v>
      </c>
      <c r="Q2075" s="114">
        <v>7.5482484926972102</v>
      </c>
      <c r="R2075" s="74">
        <v>1</v>
      </c>
      <c r="S2075" s="75">
        <v>1</v>
      </c>
      <c r="T2075" s="75" t="s">
        <v>3723</v>
      </c>
      <c r="U2075" s="75">
        <v>0</v>
      </c>
      <c r="V2075" s="76" t="s">
        <v>18</v>
      </c>
      <c r="W2075" s="76" t="s">
        <v>19</v>
      </c>
      <c r="Y2075" s="77">
        <f t="shared" si="129"/>
        <v>0.28172652483289123</v>
      </c>
      <c r="Z2075" s="78">
        <f t="shared" si="130"/>
        <v>4.8114472735838899E-5</v>
      </c>
      <c r="AE2075" s="14" t="s">
        <v>2442</v>
      </c>
      <c r="AF2075" s="14">
        <f t="shared" si="131"/>
        <v>2284.0402165552237</v>
      </c>
      <c r="AG2075" s="14">
        <v>25</v>
      </c>
      <c r="AH2075" s="14">
        <f t="shared" si="132"/>
        <v>0.30576585280662233</v>
      </c>
      <c r="AU2075" s="14">
        <v>2074</v>
      </c>
      <c r="AV2075" s="14">
        <v>0</v>
      </c>
    </row>
    <row r="2076" spans="1:48" ht="15" x14ac:dyDescent="0.25">
      <c r="A2076" s="14">
        <v>2075</v>
      </c>
      <c r="B2076" s="14">
        <v>23897</v>
      </c>
      <c r="C2076" s="111" t="s">
        <v>988</v>
      </c>
      <c r="D2076" s="111">
        <v>77</v>
      </c>
      <c r="E2076" s="14" t="s">
        <v>20</v>
      </c>
      <c r="F2076" s="15" t="s">
        <v>1674</v>
      </c>
      <c r="I2076" s="112">
        <v>4.6456297432355805E-4</v>
      </c>
      <c r="J2076" s="87">
        <v>4.6456297432355802E-6</v>
      </c>
      <c r="K2076" s="112">
        <v>0.28157499702521105</v>
      </c>
      <c r="L2076" s="103">
        <v>4.7057202830731703E-5</v>
      </c>
      <c r="M2076" s="113">
        <v>-2.3667276753880362</v>
      </c>
      <c r="N2076" s="14">
        <v>0.5</v>
      </c>
      <c r="P2076" s="114">
        <v>1817.0927602752099</v>
      </c>
      <c r="Q2076" s="114">
        <v>16.240085413866002</v>
      </c>
      <c r="R2076" s="74">
        <v>1</v>
      </c>
      <c r="S2076" s="75">
        <v>1</v>
      </c>
      <c r="T2076" s="75" t="s">
        <v>3723</v>
      </c>
      <c r="U2076" s="75">
        <v>0</v>
      </c>
      <c r="V2076" s="76" t="s">
        <v>18</v>
      </c>
      <c r="W2076" s="76" t="s">
        <v>19</v>
      </c>
      <c r="Y2076" s="77">
        <f t="shared" si="129"/>
        <v>0.28157499700945071</v>
      </c>
      <c r="Z2076" s="78">
        <f t="shared" si="130"/>
        <v>4.7057202830731703E-5</v>
      </c>
      <c r="AE2076" s="14" t="s">
        <v>2442</v>
      </c>
      <c r="AF2076" s="14">
        <f t="shared" si="131"/>
        <v>2620.7614733385999</v>
      </c>
      <c r="AG2076" s="14">
        <v>25</v>
      </c>
      <c r="AH2076" s="14">
        <f t="shared" si="132"/>
        <v>-3.9093585848441439</v>
      </c>
      <c r="AU2076" s="14">
        <v>2075</v>
      </c>
      <c r="AV2076" s="14">
        <v>0</v>
      </c>
    </row>
    <row r="2077" spans="1:48" ht="15" x14ac:dyDescent="0.25">
      <c r="A2077" s="14">
        <v>2076</v>
      </c>
      <c r="B2077" s="14">
        <v>23897</v>
      </c>
      <c r="C2077" s="111" t="s">
        <v>988</v>
      </c>
      <c r="D2077" s="111">
        <v>78</v>
      </c>
      <c r="E2077" s="14" t="s">
        <v>20</v>
      </c>
      <c r="F2077" s="15" t="s">
        <v>1675</v>
      </c>
      <c r="I2077" s="112">
        <v>9.5131218739542063E-4</v>
      </c>
      <c r="J2077" s="87">
        <v>9.5131218739542068E-6</v>
      </c>
      <c r="K2077" s="112">
        <v>0.28176759774319321</v>
      </c>
      <c r="L2077" s="103">
        <v>2.97655016740346E-5</v>
      </c>
      <c r="M2077" s="113">
        <v>3.7637967011394657</v>
      </c>
      <c r="N2077" s="14">
        <v>0.5</v>
      </c>
      <c r="P2077" s="114">
        <v>1812.4391600634999</v>
      </c>
      <c r="Q2077" s="114">
        <v>16.324644298449499</v>
      </c>
      <c r="R2077" s="74">
        <v>1</v>
      </c>
      <c r="S2077" s="75">
        <v>1</v>
      </c>
      <c r="T2077" s="75" t="s">
        <v>3723</v>
      </c>
      <c r="U2077" s="75">
        <v>0</v>
      </c>
      <c r="V2077" s="76" t="s">
        <v>18</v>
      </c>
      <c r="W2077" s="76" t="s">
        <v>19</v>
      </c>
      <c r="Y2077" s="77">
        <f t="shared" si="129"/>
        <v>0.28176759771100246</v>
      </c>
      <c r="Z2077" s="78">
        <f t="shared" si="130"/>
        <v>2.97655016740346E-5</v>
      </c>
      <c r="AE2077" s="14" t="s">
        <v>2442</v>
      </c>
      <c r="AF2077" s="14">
        <f t="shared" si="131"/>
        <v>2238.9612141251191</v>
      </c>
      <c r="AG2077" s="14">
        <v>25</v>
      </c>
      <c r="AH2077" s="14">
        <f t="shared" si="132"/>
        <v>0.59837992730843048</v>
      </c>
      <c r="AU2077" s="14">
        <v>2076</v>
      </c>
      <c r="AV2077" s="14">
        <v>0</v>
      </c>
    </row>
    <row r="2078" spans="1:48" ht="15" x14ac:dyDescent="0.25">
      <c r="A2078" s="14">
        <v>2077</v>
      </c>
      <c r="B2078" s="14">
        <v>23897</v>
      </c>
      <c r="C2078" s="111" t="s">
        <v>988</v>
      </c>
      <c r="D2078" s="111">
        <v>8</v>
      </c>
      <c r="E2078" s="14" t="s">
        <v>20</v>
      </c>
      <c r="F2078" s="15" t="s">
        <v>1676</v>
      </c>
      <c r="I2078" s="112">
        <v>7.3118389214725467E-4</v>
      </c>
      <c r="J2078" s="87">
        <v>7.3118389214725471E-6</v>
      </c>
      <c r="K2078" s="112">
        <v>0.28173916791234044</v>
      </c>
      <c r="L2078" s="103">
        <v>3.9604423044026E-5</v>
      </c>
      <c r="M2078" s="113">
        <v>2.7076674658021993</v>
      </c>
      <c r="N2078" s="14">
        <v>0.5</v>
      </c>
      <c r="P2078" s="114">
        <v>1798.3305223765501</v>
      </c>
      <c r="Q2078" s="114">
        <v>6.49097998975083</v>
      </c>
      <c r="R2078" s="74">
        <v>1</v>
      </c>
      <c r="S2078" s="75">
        <v>1</v>
      </c>
      <c r="T2078" s="75" t="s">
        <v>3723</v>
      </c>
      <c r="U2078" s="75">
        <v>0</v>
      </c>
      <c r="V2078" s="76" t="s">
        <v>18</v>
      </c>
      <c r="W2078" s="76" t="s">
        <v>19</v>
      </c>
      <c r="Y2078" s="77">
        <f t="shared" si="129"/>
        <v>0.28173916788779108</v>
      </c>
      <c r="Z2078" s="78">
        <f t="shared" si="130"/>
        <v>3.9604423044026E-5</v>
      </c>
      <c r="AE2078" s="14" t="s">
        <v>2442</v>
      </c>
      <c r="AF2078" s="14">
        <f t="shared" si="131"/>
        <v>2293.2465626686335</v>
      </c>
      <c r="AG2078" s="14">
        <v>25</v>
      </c>
      <c r="AH2078" s="14">
        <f t="shared" si="132"/>
        <v>-0.17818568691014769</v>
      </c>
      <c r="AU2078" s="14">
        <v>2077</v>
      </c>
      <c r="AV2078" s="14">
        <v>0</v>
      </c>
    </row>
    <row r="2079" spans="1:48" ht="15" x14ac:dyDescent="0.25">
      <c r="A2079" s="14">
        <v>2078</v>
      </c>
      <c r="B2079" s="14">
        <v>23897</v>
      </c>
      <c r="C2079" s="111" t="s">
        <v>988</v>
      </c>
      <c r="D2079" s="111">
        <v>82</v>
      </c>
      <c r="E2079" s="14" t="s">
        <v>20</v>
      </c>
      <c r="F2079" s="15" t="s">
        <v>1677</v>
      </c>
      <c r="I2079" s="112">
        <v>8.131038150773843E-4</v>
      </c>
      <c r="J2079" s="87">
        <v>8.1310381507738428E-6</v>
      </c>
      <c r="K2079" s="112">
        <v>0.28163366245529958</v>
      </c>
      <c r="L2079" s="103">
        <v>7.6138165974670174E-5</v>
      </c>
      <c r="M2079" s="113">
        <v>-0.21589250044473651</v>
      </c>
      <c r="N2079" s="14">
        <v>0.5</v>
      </c>
      <c r="P2079" s="114">
        <v>1839.4306905906701</v>
      </c>
      <c r="Q2079" s="114">
        <v>10.634223943473099</v>
      </c>
      <c r="R2079" s="74">
        <v>1</v>
      </c>
      <c r="S2079" s="75">
        <v>1</v>
      </c>
      <c r="T2079" s="75" t="s">
        <v>3723</v>
      </c>
      <c r="U2079" s="75">
        <v>0</v>
      </c>
      <c r="V2079" s="76" t="s">
        <v>18</v>
      </c>
      <c r="W2079" s="76" t="s">
        <v>19</v>
      </c>
      <c r="Y2079" s="77">
        <f t="shared" si="129"/>
        <v>0.28163366242737581</v>
      </c>
      <c r="Z2079" s="78">
        <f t="shared" si="130"/>
        <v>7.6138165974670174E-5</v>
      </c>
      <c r="AE2079" s="14" t="s">
        <v>2442</v>
      </c>
      <c r="AF2079" s="14">
        <f t="shared" si="131"/>
        <v>2505.6378801931401</v>
      </c>
      <c r="AG2079" s="14">
        <v>25</v>
      </c>
      <c r="AH2079" s="14">
        <f t="shared" si="132"/>
        <v>-2.3278621326799533</v>
      </c>
      <c r="AU2079" s="14">
        <v>2078</v>
      </c>
      <c r="AV2079" s="14">
        <v>0</v>
      </c>
    </row>
    <row r="2080" spans="1:48" ht="15" x14ac:dyDescent="0.25">
      <c r="A2080" s="14">
        <v>2079</v>
      </c>
      <c r="B2080" s="14">
        <v>23897</v>
      </c>
      <c r="C2080" s="111" t="s">
        <v>988</v>
      </c>
      <c r="D2080" s="111">
        <v>83</v>
      </c>
      <c r="E2080" s="14" t="s">
        <v>20</v>
      </c>
      <c r="F2080" s="15" t="s">
        <v>1678</v>
      </c>
      <c r="I2080" s="112">
        <v>1.5786759126352955E-3</v>
      </c>
      <c r="J2080" s="87">
        <v>1.5786759126352956E-5</v>
      </c>
      <c r="K2080" s="112">
        <v>0.28192298708714503</v>
      </c>
      <c r="L2080" s="103">
        <v>6.2804810127809268E-5</v>
      </c>
      <c r="M2080" s="113">
        <v>-0.30088796044269728</v>
      </c>
      <c r="N2080" s="14">
        <v>0.5</v>
      </c>
      <c r="P2080" s="114">
        <v>1409.3526662510401</v>
      </c>
      <c r="Q2080" s="114">
        <v>18.470524318576501</v>
      </c>
      <c r="R2080" s="74">
        <v>1</v>
      </c>
      <c r="S2080" s="75">
        <v>1</v>
      </c>
      <c r="T2080" s="75" t="s">
        <v>3723</v>
      </c>
      <c r="U2080" s="75">
        <v>0</v>
      </c>
      <c r="V2080" s="76" t="s">
        <v>18</v>
      </c>
      <c r="W2080" s="76" t="s">
        <v>19</v>
      </c>
      <c r="Y2080" s="77">
        <f t="shared" si="129"/>
        <v>0.28192298704560592</v>
      </c>
      <c r="Z2080" s="78">
        <f t="shared" si="130"/>
        <v>6.2804810127809268E-5</v>
      </c>
      <c r="AE2080" s="14" t="s">
        <v>2442</v>
      </c>
      <c r="AF2080" s="14">
        <f t="shared" si="131"/>
        <v>2173.7020316972344</v>
      </c>
      <c r="AG2080" s="14">
        <v>25</v>
      </c>
      <c r="AH2080" s="14">
        <f t="shared" si="132"/>
        <v>-2.3903587944431597</v>
      </c>
      <c r="AU2080" s="14">
        <v>2079</v>
      </c>
      <c r="AV2080" s="14">
        <v>0</v>
      </c>
    </row>
    <row r="2081" spans="1:48" ht="15" x14ac:dyDescent="0.25">
      <c r="A2081" s="14">
        <v>2080</v>
      </c>
      <c r="B2081" s="14">
        <v>23897</v>
      </c>
      <c r="C2081" s="111" t="s">
        <v>988</v>
      </c>
      <c r="D2081" s="111">
        <v>84</v>
      </c>
      <c r="E2081" s="14" t="s">
        <v>20</v>
      </c>
      <c r="F2081" s="15" t="s">
        <v>1679</v>
      </c>
      <c r="I2081" s="112">
        <v>1.1439959001504994E-3</v>
      </c>
      <c r="J2081" s="87">
        <v>1.1439959001504995E-5</v>
      </c>
      <c r="K2081" s="112">
        <v>0.28203078060961595</v>
      </c>
      <c r="L2081" s="103">
        <v>3.11118648720565E-5</v>
      </c>
      <c r="M2081" s="113">
        <v>4.7292497712625448</v>
      </c>
      <c r="N2081" s="14">
        <v>0.5</v>
      </c>
      <c r="P2081" s="114">
        <v>1444.59888612534</v>
      </c>
      <c r="Q2081" s="114">
        <v>11.1164314791401</v>
      </c>
      <c r="R2081" s="74">
        <v>1</v>
      </c>
      <c r="S2081" s="75">
        <v>1</v>
      </c>
      <c r="T2081" s="75" t="s">
        <v>3723</v>
      </c>
      <c r="U2081" s="75">
        <v>0</v>
      </c>
      <c r="V2081" s="76" t="s">
        <v>18</v>
      </c>
      <c r="W2081" s="76" t="s">
        <v>19</v>
      </c>
      <c r="Y2081" s="77">
        <f t="shared" si="129"/>
        <v>0.28203078057876163</v>
      </c>
      <c r="Z2081" s="78">
        <f t="shared" si="130"/>
        <v>3.11118648720565E-5</v>
      </c>
      <c r="AE2081" s="14" t="s">
        <v>2442</v>
      </c>
      <c r="AF2081" s="14">
        <f t="shared" si="131"/>
        <v>1889.9743914821304</v>
      </c>
      <c r="AG2081" s="14">
        <v>25</v>
      </c>
      <c r="AH2081" s="14">
        <f t="shared" si="132"/>
        <v>1.3082718906342239</v>
      </c>
      <c r="AU2081" s="14">
        <v>2080</v>
      </c>
      <c r="AV2081" s="14">
        <v>0</v>
      </c>
    </row>
    <row r="2082" spans="1:48" ht="15" x14ac:dyDescent="0.25">
      <c r="A2082" s="14">
        <v>2081</v>
      </c>
      <c r="B2082" s="14">
        <v>23897</v>
      </c>
      <c r="C2082" s="111" t="s">
        <v>988</v>
      </c>
      <c r="D2082" s="111">
        <v>85</v>
      </c>
      <c r="E2082" s="14" t="s">
        <v>20</v>
      </c>
      <c r="F2082" s="15" t="s">
        <v>1680</v>
      </c>
      <c r="I2082" s="112">
        <v>8.5582464247128801E-4</v>
      </c>
      <c r="J2082" s="87">
        <v>8.5582464247128802E-6</v>
      </c>
      <c r="K2082" s="112">
        <v>0.28164040628731823</v>
      </c>
      <c r="L2082" s="103">
        <v>2.8070015857534599E-5</v>
      </c>
      <c r="M2082" s="113">
        <v>-0.11927165424530095</v>
      </c>
      <c r="N2082" s="14">
        <v>0.5</v>
      </c>
      <c r="P2082" s="114">
        <v>1835.09399729506</v>
      </c>
      <c r="Q2082" s="114">
        <v>9.0643803743346307</v>
      </c>
      <c r="R2082" s="74">
        <v>1</v>
      </c>
      <c r="S2082" s="75">
        <v>1</v>
      </c>
      <c r="T2082" s="75" t="s">
        <v>3723</v>
      </c>
      <c r="U2082" s="75">
        <v>0</v>
      </c>
      <c r="V2082" s="76" t="s">
        <v>18</v>
      </c>
      <c r="W2082" s="76" t="s">
        <v>19</v>
      </c>
      <c r="Y2082" s="77">
        <f t="shared" si="129"/>
        <v>0.28164040625799663</v>
      </c>
      <c r="Z2082" s="78">
        <f t="shared" si="130"/>
        <v>2.8070015857534599E-5</v>
      </c>
      <c r="AE2082" s="14" t="s">
        <v>2442</v>
      </c>
      <c r="AF2082" s="14">
        <f t="shared" si="131"/>
        <v>2496.7554188195363</v>
      </c>
      <c r="AG2082" s="14">
        <v>25</v>
      </c>
      <c r="AH2082" s="14">
        <f t="shared" si="132"/>
        <v>-2.2568173928274273</v>
      </c>
      <c r="AU2082" s="14">
        <v>2081</v>
      </c>
      <c r="AV2082" s="14">
        <v>0</v>
      </c>
    </row>
    <row r="2083" spans="1:48" ht="15" x14ac:dyDescent="0.25">
      <c r="A2083" s="14">
        <v>2082</v>
      </c>
      <c r="B2083" s="14">
        <v>23897</v>
      </c>
      <c r="C2083" s="111" t="s">
        <v>988</v>
      </c>
      <c r="D2083" s="111">
        <v>87</v>
      </c>
      <c r="E2083" s="14" t="s">
        <v>20</v>
      </c>
      <c r="F2083" s="15" t="s">
        <v>1681</v>
      </c>
      <c r="I2083" s="112">
        <v>4.8881347190034275E-4</v>
      </c>
      <c r="J2083" s="87">
        <v>4.8881347190034272E-6</v>
      </c>
      <c r="K2083" s="112">
        <v>0.28160641277116816</v>
      </c>
      <c r="L2083" s="103">
        <v>4.2614476142220001E-5</v>
      </c>
      <c r="M2083" s="113">
        <v>-1.0084262820664325</v>
      </c>
      <c r="N2083" s="14">
        <v>0.5</v>
      </c>
      <c r="P2083" s="114">
        <v>1829.30384086201</v>
      </c>
      <c r="Q2083" s="114">
        <v>10.522365246858699</v>
      </c>
      <c r="R2083" s="74">
        <v>1</v>
      </c>
      <c r="S2083" s="75">
        <v>1</v>
      </c>
      <c r="T2083" s="75" t="s">
        <v>3723</v>
      </c>
      <c r="U2083" s="75">
        <v>0</v>
      </c>
      <c r="V2083" s="76" t="s">
        <v>18</v>
      </c>
      <c r="W2083" s="76" t="s">
        <v>19</v>
      </c>
      <c r="Y2083" s="77">
        <f t="shared" si="129"/>
        <v>0.28160641275447368</v>
      </c>
      <c r="Z2083" s="78">
        <f t="shared" si="130"/>
        <v>4.2614476142220001E-5</v>
      </c>
      <c r="AE2083" s="14" t="s">
        <v>2442</v>
      </c>
      <c r="AF2083" s="14">
        <f t="shared" si="131"/>
        <v>2546.5976854310979</v>
      </c>
      <c r="AG2083" s="14">
        <v>25</v>
      </c>
      <c r="AH2083" s="14">
        <f t="shared" si="132"/>
        <v>-2.9106075603429651</v>
      </c>
      <c r="AU2083" s="14">
        <v>2082</v>
      </c>
      <c r="AV2083" s="14">
        <v>0</v>
      </c>
    </row>
    <row r="2084" spans="1:48" ht="15" x14ac:dyDescent="0.25">
      <c r="A2084" s="14">
        <v>2083</v>
      </c>
      <c r="B2084" s="14">
        <v>23897</v>
      </c>
      <c r="C2084" s="111" t="s">
        <v>988</v>
      </c>
      <c r="D2084" s="111">
        <v>89</v>
      </c>
      <c r="E2084" s="14" t="s">
        <v>20</v>
      </c>
      <c r="F2084" s="15" t="s">
        <v>1682</v>
      </c>
      <c r="I2084" s="112">
        <v>2.2821859325929581E-3</v>
      </c>
      <c r="J2084" s="87">
        <v>2.2821859325929581E-5</v>
      </c>
      <c r="K2084" s="112">
        <v>0.28192576416920889</v>
      </c>
      <c r="L2084" s="103">
        <v>3.8285004309213397E-5</v>
      </c>
      <c r="M2084" s="113">
        <v>6.4437071744549712</v>
      </c>
      <c r="N2084" s="14">
        <v>0.5</v>
      </c>
      <c r="P2084" s="114">
        <v>1751.03837368525</v>
      </c>
      <c r="Q2084" s="114">
        <v>14.789407891186301</v>
      </c>
      <c r="R2084" s="74">
        <v>1</v>
      </c>
      <c r="S2084" s="75">
        <v>1</v>
      </c>
      <c r="T2084" s="75" t="s">
        <v>3723</v>
      </c>
      <c r="U2084" s="75">
        <v>0</v>
      </c>
      <c r="V2084" s="76" t="s">
        <v>18</v>
      </c>
      <c r="W2084" s="76" t="s">
        <v>19</v>
      </c>
      <c r="Y2084" s="77">
        <f t="shared" si="129"/>
        <v>0.28192576409459991</v>
      </c>
      <c r="Z2084" s="78">
        <f t="shared" si="130"/>
        <v>3.8285004309213397E-5</v>
      </c>
      <c r="AE2084" s="14" t="s">
        <v>2442</v>
      </c>
      <c r="AF2084" s="14">
        <f t="shared" si="131"/>
        <v>2024.9593975178893</v>
      </c>
      <c r="AG2084" s="14">
        <v>25</v>
      </c>
      <c r="AH2084" s="14">
        <f t="shared" si="132"/>
        <v>2.5689023341580666</v>
      </c>
      <c r="AU2084" s="14">
        <v>2083</v>
      </c>
      <c r="AV2084" s="14">
        <v>0</v>
      </c>
    </row>
    <row r="2085" spans="1:48" ht="15" x14ac:dyDescent="0.25">
      <c r="A2085" s="14">
        <v>2084</v>
      </c>
      <c r="B2085" s="14">
        <v>23897</v>
      </c>
      <c r="C2085" s="111" t="s">
        <v>988</v>
      </c>
      <c r="D2085" s="111">
        <v>90</v>
      </c>
      <c r="E2085" s="14" t="s">
        <v>20</v>
      </c>
      <c r="F2085" s="15" t="s">
        <v>1683</v>
      </c>
      <c r="I2085" s="112">
        <v>3.982846507126952E-4</v>
      </c>
      <c r="J2085" s="87">
        <v>3.9828465071269521E-6</v>
      </c>
      <c r="K2085" s="112">
        <v>0.28101716728527848</v>
      </c>
      <c r="L2085" s="103">
        <v>3.0724736052058502E-5</v>
      </c>
      <c r="M2085" s="113">
        <v>-3.4461997924695176</v>
      </c>
      <c r="N2085" s="14">
        <v>0.5</v>
      </c>
      <c r="P2085" s="114">
        <v>2630.32333873571</v>
      </c>
      <c r="Q2085" s="114">
        <v>4.9456298455602301</v>
      </c>
      <c r="R2085" s="74">
        <v>1</v>
      </c>
      <c r="S2085" s="75">
        <v>1</v>
      </c>
      <c r="T2085" s="75" t="s">
        <v>3723</v>
      </c>
      <c r="U2085" s="75">
        <v>0</v>
      </c>
      <c r="V2085" s="76" t="s">
        <v>18</v>
      </c>
      <c r="W2085" s="76" t="s">
        <v>19</v>
      </c>
      <c r="Y2085" s="77">
        <f t="shared" si="129"/>
        <v>0.28101716726571946</v>
      </c>
      <c r="Z2085" s="78">
        <f t="shared" si="130"/>
        <v>3.0724736052058502E-5</v>
      </c>
      <c r="AE2085" s="14" t="s">
        <v>2442</v>
      </c>
      <c r="AF2085" s="14">
        <f t="shared" si="131"/>
        <v>3323.3143361402604</v>
      </c>
      <c r="AG2085" s="14">
        <v>25</v>
      </c>
      <c r="AH2085" s="14">
        <f t="shared" si="132"/>
        <v>-4.7030880826981747</v>
      </c>
      <c r="AU2085" s="14">
        <v>2084</v>
      </c>
      <c r="AV2085" s="14">
        <v>0</v>
      </c>
    </row>
    <row r="2086" spans="1:48" ht="15" x14ac:dyDescent="0.25">
      <c r="A2086" s="14">
        <v>2085</v>
      </c>
      <c r="B2086" s="14">
        <v>23897</v>
      </c>
      <c r="C2086" s="111" t="s">
        <v>989</v>
      </c>
      <c r="D2086" s="111">
        <v>10</v>
      </c>
      <c r="E2086" s="14" t="s">
        <v>20</v>
      </c>
      <c r="F2086" s="15" t="s">
        <v>1684</v>
      </c>
      <c r="I2086" s="112">
        <v>1.1999056661251624E-3</v>
      </c>
      <c r="J2086" s="87">
        <v>1.1999056661251625E-5</v>
      </c>
      <c r="K2086" s="112">
        <v>0.28191384459455776</v>
      </c>
      <c r="L2086" s="103">
        <v>7.2725412613994884E-5</v>
      </c>
      <c r="M2086" s="113">
        <v>-8.5799736305880447</v>
      </c>
      <c r="N2086" s="14">
        <v>0.5</v>
      </c>
      <c r="P2086" s="114">
        <v>1030.02004443431</v>
      </c>
      <c r="Q2086" s="114">
        <v>99.211120482614305</v>
      </c>
      <c r="R2086" s="74">
        <v>1</v>
      </c>
      <c r="S2086" s="75">
        <v>1</v>
      </c>
      <c r="T2086" s="75" t="s">
        <v>3723</v>
      </c>
      <c r="U2086" s="75">
        <v>0</v>
      </c>
      <c r="V2086" s="76" t="s">
        <v>18</v>
      </c>
      <c r="W2086" s="76" t="s">
        <v>19</v>
      </c>
      <c r="Y2086" s="77">
        <f t="shared" si="129"/>
        <v>0.281913844571483</v>
      </c>
      <c r="Z2086" s="78">
        <f t="shared" si="130"/>
        <v>7.2725412613994884E-5</v>
      </c>
      <c r="AE2086" s="14" t="s">
        <v>2442</v>
      </c>
      <c r="AF2086" s="14">
        <f t="shared" si="131"/>
        <v>2390.9208921276859</v>
      </c>
      <c r="AG2086" s="14">
        <v>25</v>
      </c>
      <c r="AH2086" s="14">
        <f t="shared" si="132"/>
        <v>-8.4779217871970918</v>
      </c>
      <c r="AU2086" s="14">
        <v>2085</v>
      </c>
      <c r="AV2086" s="14">
        <v>0</v>
      </c>
    </row>
    <row r="2087" spans="1:48" ht="15" x14ac:dyDescent="0.25">
      <c r="A2087" s="14">
        <v>2086</v>
      </c>
      <c r="B2087" s="14">
        <v>23897</v>
      </c>
      <c r="C2087" s="111" t="s">
        <v>989</v>
      </c>
      <c r="D2087" s="111">
        <v>11</v>
      </c>
      <c r="E2087" s="14" t="s">
        <v>20</v>
      </c>
      <c r="F2087" s="15" t="s">
        <v>1685</v>
      </c>
      <c r="I2087" s="112">
        <v>1.0019205592659652E-3</v>
      </c>
      <c r="J2087" s="87">
        <v>1.0019205592659652E-5</v>
      </c>
      <c r="K2087" s="112">
        <v>0.28140498923222168</v>
      </c>
      <c r="L2087" s="103">
        <v>6.9910369163820742E-5</v>
      </c>
      <c r="M2087" s="113">
        <v>-2.7874610720102222</v>
      </c>
      <c r="N2087" s="14">
        <v>0.5</v>
      </c>
      <c r="P2087" s="114">
        <v>2097.3771191391802</v>
      </c>
      <c r="Q2087" s="114">
        <v>26.446171821321698</v>
      </c>
      <c r="R2087" s="74">
        <v>1</v>
      </c>
      <c r="S2087" s="75">
        <v>1</v>
      </c>
      <c r="T2087" s="75" t="s">
        <v>3723</v>
      </c>
      <c r="U2087" s="75">
        <v>0</v>
      </c>
      <c r="V2087" s="76" t="s">
        <v>18</v>
      </c>
      <c r="W2087" s="76" t="s">
        <v>19</v>
      </c>
      <c r="Y2087" s="77">
        <f t="shared" si="129"/>
        <v>0.28140498919298845</v>
      </c>
      <c r="Z2087" s="78">
        <f t="shared" si="130"/>
        <v>6.9910369163820742E-5</v>
      </c>
      <c r="AE2087" s="14" t="s">
        <v>2442</v>
      </c>
      <c r="AF2087" s="14">
        <f t="shared" si="131"/>
        <v>2865.5737896443775</v>
      </c>
      <c r="AG2087" s="14">
        <v>25</v>
      </c>
      <c r="AH2087" s="14">
        <f t="shared" si="132"/>
        <v>-4.2187213764781042</v>
      </c>
      <c r="AU2087" s="14">
        <v>2086</v>
      </c>
      <c r="AV2087" s="14">
        <v>0</v>
      </c>
    </row>
    <row r="2088" spans="1:48" ht="15" x14ac:dyDescent="0.25">
      <c r="A2088" s="14">
        <v>2087</v>
      </c>
      <c r="B2088" s="14">
        <v>23897</v>
      </c>
      <c r="C2088" s="111" t="s">
        <v>989</v>
      </c>
      <c r="D2088" s="111">
        <v>15</v>
      </c>
      <c r="E2088" s="14" t="s">
        <v>20</v>
      </c>
      <c r="F2088" s="15" t="s">
        <v>1686</v>
      </c>
      <c r="I2088" s="112">
        <v>4.948437540557443E-4</v>
      </c>
      <c r="J2088" s="87">
        <v>4.9484375405574427E-6</v>
      </c>
      <c r="K2088" s="112">
        <v>0.28116121173136005</v>
      </c>
      <c r="L2088" s="103">
        <v>6.9519523424198308E-5</v>
      </c>
      <c r="M2088" s="113">
        <v>-16.439078946784981</v>
      </c>
      <c r="N2088" s="14">
        <v>0.5</v>
      </c>
      <c r="P2088" s="114">
        <v>1845.50044067573</v>
      </c>
      <c r="Q2088" s="114">
        <v>11.1615257532837</v>
      </c>
      <c r="R2088" s="74">
        <v>1</v>
      </c>
      <c r="S2088" s="75">
        <v>1</v>
      </c>
      <c r="T2088" s="75" t="s">
        <v>3723</v>
      </c>
      <c r="U2088" s="75">
        <v>0</v>
      </c>
      <c r="V2088" s="76" t="s">
        <v>18</v>
      </c>
      <c r="W2088" s="76" t="s">
        <v>19</v>
      </c>
      <c r="Y2088" s="77">
        <f t="shared" si="129"/>
        <v>0.28116121171430997</v>
      </c>
      <c r="Z2088" s="78">
        <f t="shared" si="130"/>
        <v>6.9519523424198308E-5</v>
      </c>
      <c r="AE2088" s="14" t="s">
        <v>2442</v>
      </c>
      <c r="AF2088" s="14">
        <f t="shared" si="131"/>
        <v>3500.3393252239548</v>
      </c>
      <c r="AG2088" s="14">
        <v>25</v>
      </c>
      <c r="AH2088" s="14">
        <f t="shared" si="132"/>
        <v>-14.256675696165425</v>
      </c>
      <c r="AU2088" s="14">
        <v>2087</v>
      </c>
      <c r="AV2088" s="14">
        <v>0</v>
      </c>
    </row>
    <row r="2089" spans="1:48" ht="15" x14ac:dyDescent="0.25">
      <c r="A2089" s="14">
        <v>2088</v>
      </c>
      <c r="B2089" s="14">
        <v>23897</v>
      </c>
      <c r="C2089" s="111" t="s">
        <v>989</v>
      </c>
      <c r="D2089" s="111">
        <v>23</v>
      </c>
      <c r="E2089" s="14" t="s">
        <v>20</v>
      </c>
      <c r="F2089" s="15" t="s">
        <v>1687</v>
      </c>
      <c r="I2089" s="112">
        <v>5.5316799919247098E-4</v>
      </c>
      <c r="J2089" s="87">
        <v>5.53167999192471E-6</v>
      </c>
      <c r="K2089" s="112">
        <v>0.28148436811600275</v>
      </c>
      <c r="L2089" s="103">
        <v>7.2991859990874811E-5</v>
      </c>
      <c r="M2089" s="113">
        <v>-3.5391457395828052</v>
      </c>
      <c r="N2089" s="14">
        <v>0.5</v>
      </c>
      <c r="P2089" s="114">
        <v>1911.66068315303</v>
      </c>
      <c r="Q2089" s="114">
        <v>14.529390006124601</v>
      </c>
      <c r="R2089" s="74">
        <v>1</v>
      </c>
      <c r="S2089" s="75">
        <v>1</v>
      </c>
      <c r="T2089" s="75" t="s">
        <v>3723</v>
      </c>
      <c r="U2089" s="75">
        <v>0</v>
      </c>
      <c r="V2089" s="76" t="s">
        <v>18</v>
      </c>
      <c r="W2089" s="76" t="s">
        <v>19</v>
      </c>
      <c r="Y2089" s="77">
        <f t="shared" si="129"/>
        <v>0.28148436809625982</v>
      </c>
      <c r="Z2089" s="78">
        <f t="shared" si="130"/>
        <v>7.2991859990874811E-5</v>
      </c>
      <c r="AE2089" s="14" t="s">
        <v>2442</v>
      </c>
      <c r="AF2089" s="14">
        <f t="shared" si="131"/>
        <v>2767.1999913790355</v>
      </c>
      <c r="AG2089" s="14">
        <v>25</v>
      </c>
      <c r="AH2089" s="14">
        <f t="shared" si="132"/>
        <v>-4.7714306908697095</v>
      </c>
      <c r="AU2089" s="14">
        <v>2088</v>
      </c>
      <c r="AV2089" s="14">
        <v>0</v>
      </c>
    </row>
    <row r="2090" spans="1:48" ht="15" x14ac:dyDescent="0.25">
      <c r="A2090" s="14">
        <v>2089</v>
      </c>
      <c r="B2090" s="14">
        <v>23897</v>
      </c>
      <c r="C2090" s="111" t="s">
        <v>989</v>
      </c>
      <c r="D2090" s="111">
        <v>25</v>
      </c>
      <c r="E2090" s="14" t="s">
        <v>20</v>
      </c>
      <c r="F2090" s="15" t="s">
        <v>1688</v>
      </c>
      <c r="I2090" s="112">
        <v>3.6659775823822701E-4</v>
      </c>
      <c r="J2090" s="87">
        <v>3.6659775823822701E-6</v>
      </c>
      <c r="K2090" s="112">
        <v>0.28187980559622344</v>
      </c>
      <c r="L2090" s="103">
        <v>4.60843160548238E-5</v>
      </c>
      <c r="M2090" s="113">
        <v>9.7862466433329409</v>
      </c>
      <c r="N2090" s="14">
        <v>0.5</v>
      </c>
      <c r="P2090" s="114">
        <v>1869.89801765466</v>
      </c>
      <c r="Q2090" s="114">
        <v>21.827569882442301</v>
      </c>
      <c r="R2090" s="74">
        <v>1</v>
      </c>
      <c r="S2090" s="75">
        <v>1</v>
      </c>
      <c r="T2090" s="75" t="s">
        <v>3723</v>
      </c>
      <c r="U2090" s="75">
        <v>0</v>
      </c>
      <c r="V2090" s="76" t="s">
        <v>18</v>
      </c>
      <c r="W2090" s="76" t="s">
        <v>19</v>
      </c>
      <c r="Y2090" s="77">
        <f t="shared" si="129"/>
        <v>0.28187980558342512</v>
      </c>
      <c r="Z2090" s="78">
        <f t="shared" si="130"/>
        <v>4.60843160548238E-5</v>
      </c>
      <c r="AE2090" s="14" t="s">
        <v>2442</v>
      </c>
      <c r="AF2090" s="14">
        <f t="shared" si="131"/>
        <v>1911.7942521470829</v>
      </c>
      <c r="AG2090" s="14">
        <v>25</v>
      </c>
      <c r="AH2090" s="14">
        <f t="shared" si="132"/>
        <v>5.0266519436271624</v>
      </c>
      <c r="AU2090" s="14">
        <v>2089</v>
      </c>
      <c r="AV2090" s="14">
        <v>0</v>
      </c>
    </row>
    <row r="2091" spans="1:48" ht="15" x14ac:dyDescent="0.25">
      <c r="A2091" s="14">
        <v>2090</v>
      </c>
      <c r="B2091" s="14">
        <v>23897</v>
      </c>
      <c r="C2091" s="111" t="s">
        <v>989</v>
      </c>
      <c r="D2091" s="111">
        <v>26</v>
      </c>
      <c r="E2091" s="14" t="s">
        <v>20</v>
      </c>
      <c r="F2091" s="15" t="s">
        <v>1689</v>
      </c>
      <c r="I2091" s="112">
        <v>3.3520086109309582E-4</v>
      </c>
      <c r="J2091" s="87">
        <v>3.3520086109309582E-6</v>
      </c>
      <c r="K2091" s="112">
        <v>0.28117058797074523</v>
      </c>
      <c r="L2091" s="103">
        <v>7.4541551006532302E-5</v>
      </c>
      <c r="M2091" s="113">
        <v>0.66350811197768422</v>
      </c>
      <c r="N2091" s="14">
        <v>0.5</v>
      </c>
      <c r="P2091" s="114">
        <v>2566.847648764</v>
      </c>
      <c r="Q2091" s="114">
        <v>16.0561272362011</v>
      </c>
      <c r="R2091" s="74">
        <v>1</v>
      </c>
      <c r="S2091" s="75">
        <v>1</v>
      </c>
      <c r="T2091" s="75" t="s">
        <v>3723</v>
      </c>
      <c r="U2091" s="75">
        <v>0</v>
      </c>
      <c r="V2091" s="76" t="s">
        <v>18</v>
      </c>
      <c r="W2091" s="76" t="s">
        <v>19</v>
      </c>
      <c r="Y2091" s="77">
        <f t="shared" si="129"/>
        <v>0.28117058795468136</v>
      </c>
      <c r="Z2091" s="78">
        <f t="shared" si="130"/>
        <v>7.4541551006532302E-5</v>
      </c>
      <c r="AE2091" s="14" t="s">
        <v>2442</v>
      </c>
      <c r="AF2091" s="14">
        <f t="shared" si="131"/>
        <v>3024.8509315542751</v>
      </c>
      <c r="AG2091" s="14">
        <v>25</v>
      </c>
      <c r="AH2091" s="14">
        <f t="shared" si="132"/>
        <v>-1.6812440353105262</v>
      </c>
      <c r="AU2091" s="14">
        <v>2090</v>
      </c>
      <c r="AV2091" s="14">
        <v>0</v>
      </c>
    </row>
    <row r="2092" spans="1:48" ht="15" x14ac:dyDescent="0.25">
      <c r="A2092" s="14">
        <v>2091</v>
      </c>
      <c r="B2092" s="14">
        <v>23897</v>
      </c>
      <c r="C2092" s="111" t="s">
        <v>989</v>
      </c>
      <c r="D2092" s="111">
        <v>27</v>
      </c>
      <c r="E2092" s="14" t="s">
        <v>20</v>
      </c>
      <c r="F2092" s="15" t="s">
        <v>1690</v>
      </c>
      <c r="I2092" s="112">
        <v>3.9531023974291097E-4</v>
      </c>
      <c r="J2092" s="87">
        <v>3.9531023974291099E-6</v>
      </c>
      <c r="K2092" s="112">
        <v>0.28106972119564411</v>
      </c>
      <c r="L2092" s="103">
        <v>4.9147474071675297E-5</v>
      </c>
      <c r="M2092" s="113">
        <v>-2.196390119323377</v>
      </c>
      <c r="N2092" s="14">
        <v>0.5</v>
      </c>
      <c r="P2092" s="114">
        <v>2602.9560308585501</v>
      </c>
      <c r="Q2092" s="114">
        <v>13.7618497674134</v>
      </c>
      <c r="R2092" s="74">
        <v>1</v>
      </c>
      <c r="S2092" s="75">
        <v>1</v>
      </c>
      <c r="T2092" s="75" t="s">
        <v>3723</v>
      </c>
      <c r="U2092" s="75">
        <v>0</v>
      </c>
      <c r="V2092" s="76" t="s">
        <v>18</v>
      </c>
      <c r="W2092" s="76" t="s">
        <v>19</v>
      </c>
      <c r="Y2092" s="77">
        <f t="shared" si="129"/>
        <v>0.28106972117643314</v>
      </c>
      <c r="Z2092" s="78">
        <f t="shared" si="130"/>
        <v>4.9147474071675297E-5</v>
      </c>
      <c r="AE2092" s="14" t="s">
        <v>2442</v>
      </c>
      <c r="AF2092" s="14">
        <f t="shared" si="131"/>
        <v>3226.7048513670902</v>
      </c>
      <c r="AG2092" s="14">
        <v>25</v>
      </c>
      <c r="AH2092" s="14">
        <f t="shared" si="132"/>
        <v>-3.7841103818554243</v>
      </c>
      <c r="AU2092" s="14">
        <v>2091</v>
      </c>
      <c r="AV2092" s="14">
        <v>0</v>
      </c>
    </row>
    <row r="2093" spans="1:48" ht="15" x14ac:dyDescent="0.25">
      <c r="A2093" s="14">
        <v>2092</v>
      </c>
      <c r="B2093" s="14">
        <v>23897</v>
      </c>
      <c r="C2093" s="111" t="s">
        <v>989</v>
      </c>
      <c r="D2093" s="111">
        <v>28</v>
      </c>
      <c r="E2093" s="14" t="s">
        <v>20</v>
      </c>
      <c r="F2093" s="15" t="s">
        <v>1691</v>
      </c>
      <c r="I2093" s="112">
        <v>3.927096813290884E-4</v>
      </c>
      <c r="J2093" s="87">
        <v>3.9270968132908841E-6</v>
      </c>
      <c r="K2093" s="112">
        <v>0.28132954153188838</v>
      </c>
      <c r="L2093" s="103">
        <v>7.3425740405323365E-5</v>
      </c>
      <c r="M2093" s="113">
        <v>-10.766845242682344</v>
      </c>
      <c r="N2093" s="14">
        <v>0.5</v>
      </c>
      <c r="P2093" s="114">
        <v>1827.12758488892</v>
      </c>
      <c r="Q2093" s="114">
        <v>14.0938175324635</v>
      </c>
      <c r="R2093" s="74">
        <v>1</v>
      </c>
      <c r="S2093" s="75">
        <v>1</v>
      </c>
      <c r="T2093" s="75" t="s">
        <v>3723</v>
      </c>
      <c r="U2093" s="75">
        <v>0</v>
      </c>
      <c r="V2093" s="76" t="s">
        <v>18</v>
      </c>
      <c r="W2093" s="76" t="s">
        <v>19</v>
      </c>
      <c r="Y2093" s="77">
        <f t="shared" si="129"/>
        <v>0.2813295415184921</v>
      </c>
      <c r="Z2093" s="78">
        <f t="shared" si="130"/>
        <v>7.3425740405323365E-5</v>
      </c>
      <c r="AE2093" s="14" t="s">
        <v>2442</v>
      </c>
      <c r="AF2093" s="14">
        <f t="shared" si="131"/>
        <v>3141.6555428680103</v>
      </c>
      <c r="AG2093" s="14">
        <v>25</v>
      </c>
      <c r="AH2093" s="14">
        <f t="shared" si="132"/>
        <v>-10.085915619619369</v>
      </c>
      <c r="AU2093" s="14">
        <v>2092</v>
      </c>
      <c r="AV2093" s="14">
        <v>0</v>
      </c>
    </row>
    <row r="2094" spans="1:48" ht="15" x14ac:dyDescent="0.25">
      <c r="A2094" s="14">
        <v>2093</v>
      </c>
      <c r="B2094" s="14">
        <v>23897</v>
      </c>
      <c r="C2094" s="111" t="s">
        <v>989</v>
      </c>
      <c r="D2094" s="111">
        <v>31</v>
      </c>
      <c r="E2094" s="14" t="s">
        <v>20</v>
      </c>
      <c r="F2094" s="15" t="s">
        <v>1692</v>
      </c>
      <c r="I2094" s="112">
        <v>3.6373397178972577E-4</v>
      </c>
      <c r="J2094" s="87">
        <v>3.6373397178972576E-6</v>
      </c>
      <c r="K2094" s="112">
        <v>0.2820245346550293</v>
      </c>
      <c r="L2094" s="103">
        <v>3.0357673186194402E-5</v>
      </c>
      <c r="M2094" s="113">
        <v>-5.3354334957833593</v>
      </c>
      <c r="N2094" s="14">
        <v>0.5</v>
      </c>
      <c r="P2094" s="114">
        <v>977.45270488892299</v>
      </c>
      <c r="Q2094" s="114">
        <v>12.406256153392301</v>
      </c>
      <c r="R2094" s="74">
        <v>1</v>
      </c>
      <c r="S2094" s="75">
        <v>1</v>
      </c>
      <c r="T2094" s="75" t="s">
        <v>3723</v>
      </c>
      <c r="U2094" s="75">
        <v>0</v>
      </c>
      <c r="V2094" s="76" t="s">
        <v>18</v>
      </c>
      <c r="W2094" s="76" t="s">
        <v>19</v>
      </c>
      <c r="Y2094" s="77">
        <f t="shared" si="129"/>
        <v>0.2820245346483915</v>
      </c>
      <c r="Z2094" s="78">
        <f t="shared" si="130"/>
        <v>3.0357673186194402E-5</v>
      </c>
      <c r="AE2094" s="14" t="s">
        <v>2442</v>
      </c>
      <c r="AF2094" s="14">
        <f t="shared" si="131"/>
        <v>2144.5491767369267</v>
      </c>
      <c r="AG2094" s="14">
        <v>25</v>
      </c>
      <c r="AH2094" s="14">
        <f t="shared" si="132"/>
        <v>-6.0922305116054103</v>
      </c>
      <c r="AU2094" s="14">
        <v>2093</v>
      </c>
      <c r="AV2094" s="14">
        <v>0</v>
      </c>
    </row>
    <row r="2095" spans="1:48" ht="15" x14ac:dyDescent="0.25">
      <c r="A2095" s="14">
        <v>2094</v>
      </c>
      <c r="B2095" s="14">
        <v>23897</v>
      </c>
      <c r="C2095" s="111" t="s">
        <v>989</v>
      </c>
      <c r="D2095" s="111">
        <v>32</v>
      </c>
      <c r="E2095" s="14" t="s">
        <v>20</v>
      </c>
      <c r="F2095" s="15" t="s">
        <v>1693</v>
      </c>
      <c r="I2095" s="112">
        <v>2.5280726087149467E-4</v>
      </c>
      <c r="J2095" s="87">
        <v>2.5280726087149468E-6</v>
      </c>
      <c r="K2095" s="112">
        <v>0.28112129465762054</v>
      </c>
      <c r="L2095" s="103">
        <v>7.5537655131097922E-5</v>
      </c>
      <c r="M2095" s="113">
        <v>2.0552886409852533</v>
      </c>
      <c r="N2095" s="14">
        <v>0.5</v>
      </c>
      <c r="P2095" s="114">
        <v>2695.5587451961401</v>
      </c>
      <c r="Q2095" s="114">
        <v>10.963852979693</v>
      </c>
      <c r="R2095" s="74">
        <v>1</v>
      </c>
      <c r="S2095" s="75">
        <v>1</v>
      </c>
      <c r="T2095" s="75" t="s">
        <v>3723</v>
      </c>
      <c r="U2095" s="75">
        <v>0</v>
      </c>
      <c r="V2095" s="76" t="s">
        <v>18</v>
      </c>
      <c r="W2095" s="76" t="s">
        <v>19</v>
      </c>
      <c r="Y2095" s="77">
        <f t="shared" si="129"/>
        <v>0.28112129464489771</v>
      </c>
      <c r="Z2095" s="78">
        <f t="shared" si="130"/>
        <v>7.5537655131097922E-5</v>
      </c>
      <c r="AE2095" s="14" t="s">
        <v>2442</v>
      </c>
      <c r="AF2095" s="14">
        <f t="shared" si="131"/>
        <v>3042.2111189131892</v>
      </c>
      <c r="AG2095" s="14">
        <v>25</v>
      </c>
      <c r="AH2095" s="14">
        <f t="shared" si="132"/>
        <v>-0.65787599927554907</v>
      </c>
      <c r="AU2095" s="14">
        <v>2094</v>
      </c>
      <c r="AV2095" s="14">
        <v>0</v>
      </c>
    </row>
    <row r="2096" spans="1:48" ht="15" x14ac:dyDescent="0.25">
      <c r="A2096" s="14">
        <v>2095</v>
      </c>
      <c r="B2096" s="14">
        <v>23897</v>
      </c>
      <c r="C2096" s="111" t="s">
        <v>989</v>
      </c>
      <c r="D2096" s="111">
        <v>33</v>
      </c>
      <c r="E2096" s="14" t="s">
        <v>20</v>
      </c>
      <c r="F2096" s="15" t="s">
        <v>1694</v>
      </c>
      <c r="I2096" s="112">
        <v>3.8106497261759348E-4</v>
      </c>
      <c r="J2096" s="87">
        <v>3.8106497261759348E-6</v>
      </c>
      <c r="K2096" s="112">
        <v>0.28132359442528443</v>
      </c>
      <c r="L2096" s="103">
        <v>4.2424669516439202E-5</v>
      </c>
      <c r="M2096" s="113">
        <v>-11.145747827178143</v>
      </c>
      <c r="N2096" s="14">
        <v>0.5</v>
      </c>
      <c r="P2096" s="114">
        <v>1818.6697935309901</v>
      </c>
      <c r="Q2096" s="114">
        <v>41.944449600416</v>
      </c>
      <c r="R2096" s="74">
        <v>1</v>
      </c>
      <c r="S2096" s="75">
        <v>1</v>
      </c>
      <c r="T2096" s="75" t="s">
        <v>3723</v>
      </c>
      <c r="U2096" s="75">
        <v>0</v>
      </c>
      <c r="V2096" s="76" t="s">
        <v>18</v>
      </c>
      <c r="W2096" s="76" t="s">
        <v>19</v>
      </c>
      <c r="Y2096" s="77">
        <f t="shared" si="129"/>
        <v>0.28132359441234556</v>
      </c>
      <c r="Z2096" s="78">
        <f t="shared" si="130"/>
        <v>4.2424669516439202E-5</v>
      </c>
      <c r="AE2096" s="14" t="s">
        <v>2442</v>
      </c>
      <c r="AF2096" s="14">
        <f t="shared" si="131"/>
        <v>3158.7732391321892</v>
      </c>
      <c r="AG2096" s="14">
        <v>25</v>
      </c>
      <c r="AH2096" s="14">
        <f t="shared" si="132"/>
        <v>-10.364520461160399</v>
      </c>
      <c r="AU2096" s="14">
        <v>2095</v>
      </c>
      <c r="AV2096" s="14">
        <v>0</v>
      </c>
    </row>
    <row r="2097" spans="1:48" ht="15" x14ac:dyDescent="0.25">
      <c r="A2097" s="14">
        <v>2096</v>
      </c>
      <c r="B2097" s="14">
        <v>23897</v>
      </c>
      <c r="C2097" s="111" t="s">
        <v>989</v>
      </c>
      <c r="D2097" s="111">
        <v>35</v>
      </c>
      <c r="E2097" s="14" t="s">
        <v>20</v>
      </c>
      <c r="F2097" s="15" t="s">
        <v>1695</v>
      </c>
      <c r="I2097" s="112">
        <v>3.9339747151799221E-4</v>
      </c>
      <c r="J2097" s="87">
        <v>3.9339747151799223E-6</v>
      </c>
      <c r="K2097" s="112">
        <v>0.28142464028891206</v>
      </c>
      <c r="L2097" s="103">
        <v>4.6811469696865999E-5</v>
      </c>
      <c r="M2097" s="113">
        <v>-7.6639320223503837</v>
      </c>
      <c r="N2097" s="14">
        <v>0.5</v>
      </c>
      <c r="P2097" s="114">
        <v>2867.0322469480798</v>
      </c>
      <c r="Q2097" s="114">
        <v>5.4261259051604602</v>
      </c>
      <c r="R2097" s="74">
        <v>1</v>
      </c>
      <c r="S2097" s="75">
        <v>1</v>
      </c>
      <c r="T2097" s="75" t="s">
        <v>3723</v>
      </c>
      <c r="U2097" s="75">
        <v>0</v>
      </c>
      <c r="V2097" s="76" t="s">
        <v>18</v>
      </c>
      <c r="W2097" s="76" t="s">
        <v>19</v>
      </c>
      <c r="Y2097" s="77">
        <f t="shared" ref="Y2097:Y2160" si="133">K2097-I2097*(EXP((1.867*10^-11)*P2097)-1)</f>
        <v>0.28142464026785446</v>
      </c>
      <c r="Z2097" s="78">
        <f t="shared" ref="Z2097:Z2160" si="134">L2097</f>
        <v>4.6811469696865999E-5</v>
      </c>
      <c r="AE2097" s="14" t="s">
        <v>2442</v>
      </c>
      <c r="AF2097" s="14">
        <f t="shared" si="131"/>
        <v>2290.1220604744913</v>
      </c>
      <c r="AG2097" s="14">
        <v>25</v>
      </c>
      <c r="AH2097" s="14">
        <f t="shared" si="132"/>
        <v>-7.8043617811399866</v>
      </c>
      <c r="AU2097" s="14">
        <v>2096</v>
      </c>
      <c r="AV2097" s="14">
        <v>0</v>
      </c>
    </row>
    <row r="2098" spans="1:48" ht="15" x14ac:dyDescent="0.25">
      <c r="A2098" s="14">
        <v>2097</v>
      </c>
      <c r="B2098" s="14">
        <v>23897</v>
      </c>
      <c r="C2098" s="111" t="s">
        <v>989</v>
      </c>
      <c r="D2098" s="111">
        <v>36</v>
      </c>
      <c r="E2098" s="14" t="s">
        <v>20</v>
      </c>
      <c r="F2098" s="15" t="s">
        <v>1696</v>
      </c>
      <c r="I2098" s="112">
        <v>1.893860437844703E-3</v>
      </c>
      <c r="J2098" s="87">
        <v>1.8938604378447029E-5</v>
      </c>
      <c r="K2098" s="112">
        <v>0.28220078421911299</v>
      </c>
      <c r="L2098" s="103">
        <v>6.5199433247973735E-5</v>
      </c>
      <c r="M2098" s="113">
        <v>4.8209660133435861</v>
      </c>
      <c r="N2098" s="14">
        <v>0.5</v>
      </c>
      <c r="P2098" s="114">
        <v>1203.2278441317001</v>
      </c>
      <c r="Q2098" s="114">
        <v>23.536562411508001</v>
      </c>
      <c r="R2098" s="74">
        <v>1</v>
      </c>
      <c r="S2098" s="75">
        <v>1</v>
      </c>
      <c r="T2098" s="75" t="s">
        <v>3723</v>
      </c>
      <c r="U2098" s="75">
        <v>0</v>
      </c>
      <c r="V2098" s="76" t="s">
        <v>18</v>
      </c>
      <c r="W2098" s="76" t="s">
        <v>19</v>
      </c>
      <c r="Y2098" s="77">
        <f t="shared" si="133"/>
        <v>0.2822007841765688</v>
      </c>
      <c r="Z2098" s="78">
        <f t="shared" si="134"/>
        <v>6.5199433247973735E-5</v>
      </c>
      <c r="AE2098" s="14" t="s">
        <v>2442</v>
      </c>
      <c r="AF2098" s="14">
        <f t="shared" si="131"/>
        <v>1693.0360357783834</v>
      </c>
      <c r="AG2098" s="14">
        <v>25</v>
      </c>
      <c r="AH2098" s="14">
        <f t="shared" si="132"/>
        <v>1.3757103039291072</v>
      </c>
      <c r="AU2098" s="14">
        <v>2097</v>
      </c>
      <c r="AV2098" s="14">
        <v>0</v>
      </c>
    </row>
    <row r="2099" spans="1:48" ht="15" x14ac:dyDescent="0.25">
      <c r="A2099" s="14">
        <v>2098</v>
      </c>
      <c r="B2099" s="14">
        <v>23897</v>
      </c>
      <c r="C2099" s="111" t="s">
        <v>989</v>
      </c>
      <c r="D2099" s="111">
        <v>41</v>
      </c>
      <c r="E2099" s="14" t="s">
        <v>20</v>
      </c>
      <c r="F2099" s="15" t="s">
        <v>1697</v>
      </c>
      <c r="I2099" s="112">
        <v>3.2954459750472118E-4</v>
      </c>
      <c r="J2099" s="87">
        <v>3.2954459750472118E-6</v>
      </c>
      <c r="K2099" s="112">
        <v>0.2814209809182131</v>
      </c>
      <c r="L2099" s="103">
        <v>3.9674532459083403E-5</v>
      </c>
      <c r="M2099" s="113">
        <v>-7.282455011559108</v>
      </c>
      <c r="N2099" s="14">
        <v>0.5</v>
      </c>
      <c r="P2099" s="114">
        <v>1833.7883522260599</v>
      </c>
      <c r="Q2099" s="114">
        <v>21.406433326947202</v>
      </c>
      <c r="R2099" s="74">
        <v>1</v>
      </c>
      <c r="S2099" s="75">
        <v>1</v>
      </c>
      <c r="T2099" s="75" t="s">
        <v>3723</v>
      </c>
      <c r="U2099" s="75">
        <v>0</v>
      </c>
      <c r="V2099" s="76" t="s">
        <v>18</v>
      </c>
      <c r="W2099" s="76" t="s">
        <v>19</v>
      </c>
      <c r="Y2099" s="77">
        <f t="shared" si="133"/>
        <v>0.28142098090693052</v>
      </c>
      <c r="Z2099" s="78">
        <f t="shared" si="134"/>
        <v>3.9674532459083403E-5</v>
      </c>
      <c r="AE2099" s="14" t="s">
        <v>2442</v>
      </c>
      <c r="AF2099" s="14">
        <f t="shared" si="131"/>
        <v>2935.0729474925911</v>
      </c>
      <c r="AG2099" s="14">
        <v>25</v>
      </c>
      <c r="AH2099" s="14">
        <f t="shared" si="132"/>
        <v>-7.5238639790875785</v>
      </c>
      <c r="AU2099" s="14">
        <v>2098</v>
      </c>
      <c r="AV2099" s="14">
        <v>0</v>
      </c>
    </row>
    <row r="2100" spans="1:48" ht="15" x14ac:dyDescent="0.25">
      <c r="A2100" s="14">
        <v>2099</v>
      </c>
      <c r="B2100" s="14">
        <v>23897</v>
      </c>
      <c r="C2100" s="111" t="s">
        <v>989</v>
      </c>
      <c r="D2100" s="111">
        <v>46</v>
      </c>
      <c r="E2100" s="14" t="s">
        <v>20</v>
      </c>
      <c r="F2100" s="15" t="s">
        <v>1698</v>
      </c>
      <c r="I2100" s="112">
        <v>5.5575472549795684E-4</v>
      </c>
      <c r="J2100" s="87">
        <v>5.5575472549795684E-6</v>
      </c>
      <c r="K2100" s="112">
        <v>0.28130811708197634</v>
      </c>
      <c r="L2100" s="103">
        <v>3.6005509667400601E-5</v>
      </c>
      <c r="M2100" s="113">
        <v>-11.320891314365866</v>
      </c>
      <c r="N2100" s="14">
        <v>0.5</v>
      </c>
      <c r="P2100" s="114">
        <v>1845.1239581908601</v>
      </c>
      <c r="Q2100" s="114">
        <v>11.8406450534466</v>
      </c>
      <c r="R2100" s="74">
        <v>1</v>
      </c>
      <c r="S2100" s="75">
        <v>1</v>
      </c>
      <c r="T2100" s="75" t="s">
        <v>3723</v>
      </c>
      <c r="U2100" s="75">
        <v>0</v>
      </c>
      <c r="V2100" s="76" t="s">
        <v>18</v>
      </c>
      <c r="W2100" s="76" t="s">
        <v>19</v>
      </c>
      <c r="Y2100" s="77">
        <f t="shared" si="133"/>
        <v>0.28130811706283143</v>
      </c>
      <c r="Z2100" s="78">
        <f t="shared" si="134"/>
        <v>3.6005509667400601E-5</v>
      </c>
      <c r="AE2100" s="14" t="s">
        <v>2442</v>
      </c>
      <c r="AF2100" s="14">
        <f t="shared" si="131"/>
        <v>3189.2521790507558</v>
      </c>
      <c r="AG2100" s="14">
        <v>25</v>
      </c>
      <c r="AH2100" s="14">
        <f t="shared" si="132"/>
        <v>-10.493302437033725</v>
      </c>
      <c r="AU2100" s="14">
        <v>2099</v>
      </c>
      <c r="AV2100" s="14">
        <v>0</v>
      </c>
    </row>
    <row r="2101" spans="1:48" ht="15" x14ac:dyDescent="0.25">
      <c r="A2101" s="14">
        <v>2100</v>
      </c>
      <c r="B2101" s="14">
        <v>23897</v>
      </c>
      <c r="C2101" s="111" t="s">
        <v>989</v>
      </c>
      <c r="D2101" s="111">
        <v>47</v>
      </c>
      <c r="E2101" s="14" t="s">
        <v>20</v>
      </c>
      <c r="F2101" s="15" t="s">
        <v>1699</v>
      </c>
      <c r="I2101" s="112">
        <v>4.8406599233256242E-4</v>
      </c>
      <c r="J2101" s="87">
        <v>4.8406599233256245E-6</v>
      </c>
      <c r="K2101" s="112">
        <v>0.28134403166779814</v>
      </c>
      <c r="L2101" s="103">
        <v>5.5576989571272999E-5</v>
      </c>
      <c r="M2101" s="113">
        <v>-4.698112239885921</v>
      </c>
      <c r="N2101" s="14">
        <v>0.5</v>
      </c>
      <c r="P2101" s="114">
        <v>2076.2286922681301</v>
      </c>
      <c r="Q2101" s="114">
        <v>57.444249153729302</v>
      </c>
      <c r="R2101" s="74">
        <v>1</v>
      </c>
      <c r="S2101" s="75">
        <v>1</v>
      </c>
      <c r="T2101" s="75" t="s">
        <v>3723</v>
      </c>
      <c r="U2101" s="75">
        <v>0</v>
      </c>
      <c r="V2101" s="76" t="s">
        <v>18</v>
      </c>
      <c r="W2101" s="76" t="s">
        <v>19</v>
      </c>
      <c r="Y2101" s="77">
        <f t="shared" si="133"/>
        <v>0.28134403164903421</v>
      </c>
      <c r="Z2101" s="78">
        <f t="shared" si="134"/>
        <v>5.5576989571272999E-5</v>
      </c>
      <c r="AE2101" s="14" t="s">
        <v>2442</v>
      </c>
      <c r="AF2101" s="14">
        <f t="shared" si="131"/>
        <v>2965.8001540691034</v>
      </c>
      <c r="AG2101" s="14">
        <v>25</v>
      </c>
      <c r="AH2101" s="14">
        <f t="shared" si="132"/>
        <v>-5.6236119410925891</v>
      </c>
      <c r="AU2101" s="14">
        <v>2100</v>
      </c>
      <c r="AV2101" s="14">
        <v>0</v>
      </c>
    </row>
    <row r="2102" spans="1:48" ht="15" x14ac:dyDescent="0.25">
      <c r="A2102" s="14">
        <v>2101</v>
      </c>
      <c r="B2102" s="14">
        <v>23897</v>
      </c>
      <c r="C2102" s="111" t="s">
        <v>989</v>
      </c>
      <c r="D2102" s="111">
        <v>53</v>
      </c>
      <c r="E2102" s="14" t="s">
        <v>20</v>
      </c>
      <c r="F2102" s="15" t="s">
        <v>1700</v>
      </c>
      <c r="I2102" s="112">
        <v>2.202564088552351E-4</v>
      </c>
      <c r="J2102" s="87">
        <v>2.2025640885523511E-6</v>
      </c>
      <c r="K2102" s="112">
        <v>0.28103397505989608</v>
      </c>
      <c r="L2102" s="103">
        <v>6.8168036270237006E-5</v>
      </c>
      <c r="M2102" s="113">
        <v>8.1302516632408839E-2</v>
      </c>
      <c r="N2102" s="14">
        <v>0.5</v>
      </c>
      <c r="P2102" s="114">
        <v>2742.1780580138302</v>
      </c>
      <c r="Q2102" s="114">
        <v>13.1900285665395</v>
      </c>
      <c r="R2102" s="74">
        <v>1</v>
      </c>
      <c r="S2102" s="75">
        <v>1</v>
      </c>
      <c r="T2102" s="75" t="s">
        <v>3723</v>
      </c>
      <c r="U2102" s="75">
        <v>0</v>
      </c>
      <c r="V2102" s="76" t="s">
        <v>18</v>
      </c>
      <c r="W2102" s="76" t="s">
        <v>19</v>
      </c>
      <c r="Y2102" s="77">
        <f t="shared" si="133"/>
        <v>0.28103397504861971</v>
      </c>
      <c r="Z2102" s="78">
        <f t="shared" si="134"/>
        <v>6.8168036270237006E-5</v>
      </c>
      <c r="AE2102" s="14" t="s">
        <v>2442</v>
      </c>
      <c r="AF2102" s="14">
        <f t="shared" si="131"/>
        <v>3197.9189761658263</v>
      </c>
      <c r="AG2102" s="14">
        <v>25</v>
      </c>
      <c r="AH2102" s="14">
        <f t="shared" si="132"/>
        <v>-2.1093363848291111</v>
      </c>
      <c r="AU2102" s="14">
        <v>2101</v>
      </c>
      <c r="AV2102" s="14">
        <v>0</v>
      </c>
    </row>
    <row r="2103" spans="1:48" ht="15" x14ac:dyDescent="0.25">
      <c r="A2103" s="14">
        <v>2102</v>
      </c>
      <c r="B2103" s="14">
        <v>23897</v>
      </c>
      <c r="C2103" s="111" t="s">
        <v>989</v>
      </c>
      <c r="D2103" s="111">
        <v>54</v>
      </c>
      <c r="E2103" s="14" t="s">
        <v>20</v>
      </c>
      <c r="F2103" s="15" t="s">
        <v>1701</v>
      </c>
      <c r="I2103" s="112">
        <v>3.3603579926222101E-4</v>
      </c>
      <c r="J2103" s="87">
        <v>3.3603579926222102E-6</v>
      </c>
      <c r="K2103" s="112">
        <v>0.28132280593252601</v>
      </c>
      <c r="L2103" s="103">
        <v>4.4289811626097997E-5</v>
      </c>
      <c r="M2103" s="113">
        <v>-10.274988331626655</v>
      </c>
      <c r="N2103" s="14">
        <v>0.5</v>
      </c>
      <c r="P2103" s="114">
        <v>1855.9139858963899</v>
      </c>
      <c r="Q2103" s="114">
        <v>15.0991062885325</v>
      </c>
      <c r="R2103" s="74">
        <v>1</v>
      </c>
      <c r="S2103" s="75">
        <v>1</v>
      </c>
      <c r="T2103" s="75" t="s">
        <v>3723</v>
      </c>
      <c r="U2103" s="75">
        <v>0</v>
      </c>
      <c r="V2103" s="76" t="s">
        <v>18</v>
      </c>
      <c r="W2103" s="76" t="s">
        <v>19</v>
      </c>
      <c r="Y2103" s="77">
        <f t="shared" si="133"/>
        <v>0.28132280592088238</v>
      </c>
      <c r="Z2103" s="78">
        <f t="shared" si="134"/>
        <v>4.4289811626097997E-5</v>
      </c>
      <c r="AE2103" s="14" t="s">
        <v>2442</v>
      </c>
      <c r="AF2103" s="14">
        <f t="shared" si="131"/>
        <v>3134.3423595367049</v>
      </c>
      <c r="AG2103" s="14">
        <v>25</v>
      </c>
      <c r="AH2103" s="14">
        <f t="shared" si="132"/>
        <v>-9.7242561261960692</v>
      </c>
      <c r="AU2103" s="14">
        <v>2102</v>
      </c>
      <c r="AV2103" s="14">
        <v>0</v>
      </c>
    </row>
    <row r="2104" spans="1:48" ht="15" x14ac:dyDescent="0.25">
      <c r="A2104" s="14">
        <v>2103</v>
      </c>
      <c r="B2104" s="14">
        <v>23897</v>
      </c>
      <c r="C2104" s="111" t="s">
        <v>989</v>
      </c>
      <c r="D2104" s="111">
        <v>56</v>
      </c>
      <c r="E2104" s="14" t="s">
        <v>20</v>
      </c>
      <c r="F2104" s="15" t="s">
        <v>1702</v>
      </c>
      <c r="I2104" s="112">
        <v>4.6474352340608854E-4</v>
      </c>
      <c r="J2104" s="87">
        <v>4.6474352340608859E-6</v>
      </c>
      <c r="K2104" s="112">
        <v>0.28146071485872581</v>
      </c>
      <c r="L2104" s="103">
        <v>9.7771298317284432E-5</v>
      </c>
      <c r="M2104" s="113">
        <v>-5.1750594685484597</v>
      </c>
      <c r="N2104" s="14">
        <v>0.5</v>
      </c>
      <c r="P2104" s="114">
        <v>1872.45894431748</v>
      </c>
      <c r="Q2104" s="114">
        <v>25.582850202072301</v>
      </c>
      <c r="R2104" s="74">
        <v>1</v>
      </c>
      <c r="S2104" s="75">
        <v>1</v>
      </c>
      <c r="T2104" s="75" t="s">
        <v>3723</v>
      </c>
      <c r="U2104" s="75">
        <v>0</v>
      </c>
      <c r="V2104" s="76" t="s">
        <v>18</v>
      </c>
      <c r="W2104" s="76" t="s">
        <v>19</v>
      </c>
      <c r="Y2104" s="77">
        <f t="shared" si="133"/>
        <v>0.28146071484247892</v>
      </c>
      <c r="Z2104" s="78">
        <f t="shared" si="134"/>
        <v>9.7771298317284432E-5</v>
      </c>
      <c r="AE2104" s="14" t="s">
        <v>2442</v>
      </c>
      <c r="AF2104" s="14">
        <f t="shared" si="131"/>
        <v>2835.5439331423245</v>
      </c>
      <c r="AG2104" s="14">
        <v>25</v>
      </c>
      <c r="AH2104" s="14">
        <f t="shared" si="132"/>
        <v>-5.9743084327562208</v>
      </c>
      <c r="AU2104" s="14">
        <v>2103</v>
      </c>
      <c r="AV2104" s="14">
        <v>0</v>
      </c>
    </row>
    <row r="2105" spans="1:48" ht="15" x14ac:dyDescent="0.25">
      <c r="A2105" s="14">
        <v>2104</v>
      </c>
      <c r="B2105" s="14">
        <v>23897</v>
      </c>
      <c r="C2105" s="111" t="s">
        <v>989</v>
      </c>
      <c r="D2105" s="111">
        <v>57</v>
      </c>
      <c r="E2105" s="14" t="s">
        <v>20</v>
      </c>
      <c r="F2105" s="15" t="s">
        <v>1703</v>
      </c>
      <c r="I2105" s="112">
        <v>3.0807178901745184E-4</v>
      </c>
      <c r="J2105" s="87">
        <v>3.0807178901745183E-6</v>
      </c>
      <c r="K2105" s="112">
        <v>0.28141005886827591</v>
      </c>
      <c r="L2105" s="103">
        <v>5.8312874327597999E-5</v>
      </c>
      <c r="M2105" s="113">
        <v>-7.2785031647104592</v>
      </c>
      <c r="N2105" s="14">
        <v>0.5</v>
      </c>
      <c r="P2105" s="114">
        <v>1850.1307052565001</v>
      </c>
      <c r="Q2105" s="114">
        <v>5.9008057095784396</v>
      </c>
      <c r="R2105" s="74">
        <v>1</v>
      </c>
      <c r="S2105" s="75">
        <v>1</v>
      </c>
      <c r="T2105" s="75" t="s">
        <v>3723</v>
      </c>
      <c r="U2105" s="75">
        <v>0</v>
      </c>
      <c r="V2105" s="76" t="s">
        <v>18</v>
      </c>
      <c r="W2105" s="76" t="s">
        <v>19</v>
      </c>
      <c r="Y2105" s="77">
        <f t="shared" si="133"/>
        <v>0.28141005885763454</v>
      </c>
      <c r="Z2105" s="78">
        <f t="shared" si="134"/>
        <v>5.8312874327597999E-5</v>
      </c>
      <c r="AE2105" s="14" t="s">
        <v>2442</v>
      </c>
      <c r="AF2105" s="14">
        <f t="shared" si="131"/>
        <v>2947.0646913201317</v>
      </c>
      <c r="AG2105" s="14">
        <v>25</v>
      </c>
      <c r="AH2105" s="14">
        <f t="shared" si="132"/>
        <v>-7.5209582093459257</v>
      </c>
      <c r="AU2105" s="14">
        <v>2104</v>
      </c>
      <c r="AV2105" s="14">
        <v>0</v>
      </c>
    </row>
    <row r="2106" spans="1:48" ht="15" x14ac:dyDescent="0.25">
      <c r="A2106" s="14">
        <v>2105</v>
      </c>
      <c r="B2106" s="14">
        <v>23897</v>
      </c>
      <c r="C2106" s="111" t="s">
        <v>989</v>
      </c>
      <c r="D2106" s="111">
        <v>65</v>
      </c>
      <c r="E2106" s="14" t="s">
        <v>20</v>
      </c>
      <c r="F2106" s="15" t="s">
        <v>1704</v>
      </c>
      <c r="I2106" s="112">
        <v>9.9925354433183229E-4</v>
      </c>
      <c r="J2106" s="87">
        <v>9.9925354433183238E-6</v>
      </c>
      <c r="K2106" s="112">
        <v>0.28148086310152587</v>
      </c>
      <c r="L2106" s="103">
        <v>4.3513058459903898E-5</v>
      </c>
      <c r="M2106" s="113">
        <v>-0.62739120907817636</v>
      </c>
      <c r="N2106" s="14">
        <v>0.5</v>
      </c>
      <c r="P2106" s="114">
        <v>2073.0485406290099</v>
      </c>
      <c r="Q2106" s="114">
        <v>16.884284750286501</v>
      </c>
      <c r="R2106" s="74">
        <v>1</v>
      </c>
      <c r="S2106" s="75">
        <v>1</v>
      </c>
      <c r="T2106" s="75" t="s">
        <v>3723</v>
      </c>
      <c r="U2106" s="75">
        <v>0</v>
      </c>
      <c r="V2106" s="76" t="s">
        <v>18</v>
      </c>
      <c r="W2106" s="76" t="s">
        <v>19</v>
      </c>
      <c r="Y2106" s="77">
        <f t="shared" si="133"/>
        <v>0.28148086306285092</v>
      </c>
      <c r="Z2106" s="78">
        <f t="shared" si="134"/>
        <v>4.3513058459903898E-5</v>
      </c>
      <c r="AE2106" s="14" t="s">
        <v>2442</v>
      </c>
      <c r="AF2106" s="14">
        <f t="shared" si="131"/>
        <v>2714.8510982248722</v>
      </c>
      <c r="AG2106" s="14">
        <v>25</v>
      </c>
      <c r="AH2106" s="14">
        <f t="shared" si="132"/>
        <v>-2.6304347125574825</v>
      </c>
      <c r="AU2106" s="14">
        <v>2105</v>
      </c>
      <c r="AV2106" s="14">
        <v>0</v>
      </c>
    </row>
    <row r="2107" spans="1:48" ht="15" x14ac:dyDescent="0.25">
      <c r="A2107" s="14">
        <v>2106</v>
      </c>
      <c r="B2107" s="14">
        <v>23897</v>
      </c>
      <c r="C2107" s="111" t="s">
        <v>989</v>
      </c>
      <c r="D2107" s="111">
        <v>67</v>
      </c>
      <c r="E2107" s="14" t="s">
        <v>20</v>
      </c>
      <c r="F2107" s="15" t="s">
        <v>1705</v>
      </c>
      <c r="I2107" s="112">
        <v>3.509837995223031E-4</v>
      </c>
      <c r="J2107" s="87">
        <v>3.5098379952230311E-6</v>
      </c>
      <c r="K2107" s="112">
        <v>0.28077349216565822</v>
      </c>
      <c r="L2107" s="103">
        <v>5.9445533145323209E-5</v>
      </c>
      <c r="M2107" s="113">
        <v>-4.1222010829000677</v>
      </c>
      <c r="N2107" s="14">
        <v>0.5</v>
      </c>
      <c r="P2107" s="114">
        <v>2970.3678277714098</v>
      </c>
      <c r="Q2107" s="114">
        <v>3.1021610361960898</v>
      </c>
      <c r="R2107" s="74">
        <v>1</v>
      </c>
      <c r="S2107" s="75">
        <v>1</v>
      </c>
      <c r="T2107" s="75" t="s">
        <v>3723</v>
      </c>
      <c r="U2107" s="75">
        <v>0</v>
      </c>
      <c r="V2107" s="76" t="s">
        <v>18</v>
      </c>
      <c r="W2107" s="76" t="s">
        <v>19</v>
      </c>
      <c r="Y2107" s="77">
        <f t="shared" si="133"/>
        <v>0.28077349214619379</v>
      </c>
      <c r="Z2107" s="78">
        <f t="shared" si="134"/>
        <v>5.9445533145323209E-5</v>
      </c>
      <c r="AE2107" s="14" t="s">
        <v>2442</v>
      </c>
      <c r="AF2107" s="14">
        <f t="shared" si="131"/>
        <v>3630.7092006521066</v>
      </c>
      <c r="AG2107" s="14">
        <v>25</v>
      </c>
      <c r="AH2107" s="14">
        <f t="shared" si="132"/>
        <v>-5.2001478550735794</v>
      </c>
      <c r="AU2107" s="14">
        <v>2106</v>
      </c>
      <c r="AV2107" s="14">
        <v>0</v>
      </c>
    </row>
    <row r="2108" spans="1:48" ht="15" x14ac:dyDescent="0.25">
      <c r="A2108" s="14">
        <v>2107</v>
      </c>
      <c r="B2108" s="14">
        <v>23897</v>
      </c>
      <c r="C2108" s="111" t="s">
        <v>989</v>
      </c>
      <c r="D2108" s="111">
        <v>69</v>
      </c>
      <c r="E2108" s="14" t="s">
        <v>20</v>
      </c>
      <c r="F2108" s="15" t="s">
        <v>1706</v>
      </c>
      <c r="I2108" s="112">
        <v>3.7911932048710108E-4</v>
      </c>
      <c r="J2108" s="87">
        <v>3.7911932048710109E-6</v>
      </c>
      <c r="K2108" s="112">
        <v>0.28124394151955656</v>
      </c>
      <c r="L2108" s="103">
        <v>4.5599978334310898E-5</v>
      </c>
      <c r="M2108" s="113">
        <v>-13.539316155092296</v>
      </c>
      <c r="N2108" s="14">
        <v>0.5</v>
      </c>
      <c r="P2108" s="114">
        <v>1837.75793801036</v>
      </c>
      <c r="Q2108" s="114">
        <v>19.724329829696199</v>
      </c>
      <c r="R2108" s="74">
        <v>1</v>
      </c>
      <c r="S2108" s="75">
        <v>1</v>
      </c>
      <c r="T2108" s="75" t="s">
        <v>3723</v>
      </c>
      <c r="U2108" s="75">
        <v>0</v>
      </c>
      <c r="V2108" s="76" t="s">
        <v>18</v>
      </c>
      <c r="W2108" s="76" t="s">
        <v>19</v>
      </c>
      <c r="Y2108" s="77">
        <f t="shared" si="133"/>
        <v>0.28124394150654863</v>
      </c>
      <c r="Z2108" s="78">
        <f t="shared" si="134"/>
        <v>4.5599978334310898E-5</v>
      </c>
      <c r="AE2108" s="14" t="s">
        <v>2442</v>
      </c>
      <c r="AF2108" s="14">
        <f t="shared" si="131"/>
        <v>3318.6368658704273</v>
      </c>
      <c r="AG2108" s="14">
        <v>25</v>
      </c>
      <c r="AH2108" s="14">
        <f t="shared" si="132"/>
        <v>-12.124497172861982</v>
      </c>
      <c r="AU2108" s="14">
        <v>2107</v>
      </c>
      <c r="AV2108" s="14">
        <v>0</v>
      </c>
    </row>
    <row r="2109" spans="1:48" ht="15" x14ac:dyDescent="0.25">
      <c r="A2109" s="14">
        <v>2108</v>
      </c>
      <c r="B2109" s="14">
        <v>23897</v>
      </c>
      <c r="C2109" s="111" t="s">
        <v>989</v>
      </c>
      <c r="D2109" s="111">
        <v>70</v>
      </c>
      <c r="E2109" s="14" t="s">
        <v>20</v>
      </c>
      <c r="F2109" s="15" t="s">
        <v>1707</v>
      </c>
      <c r="I2109" s="112">
        <v>2.1062251934704407E-4</v>
      </c>
      <c r="J2109" s="87">
        <v>2.1062251934704409E-6</v>
      </c>
      <c r="K2109" s="112">
        <v>0.28108618056742157</v>
      </c>
      <c r="L2109" s="103">
        <v>4.4822794719561398E-5</v>
      </c>
      <c r="M2109" s="113">
        <v>-8.0111843304553343</v>
      </c>
      <c r="N2109" s="14">
        <v>0.5</v>
      </c>
      <c r="P2109" s="114">
        <v>2312.8837629989198</v>
      </c>
      <c r="Q2109" s="114">
        <v>15.7674087726766</v>
      </c>
      <c r="R2109" s="74">
        <v>1</v>
      </c>
      <c r="S2109" s="75">
        <v>1</v>
      </c>
      <c r="T2109" s="75" t="s">
        <v>3723</v>
      </c>
      <c r="U2109" s="75">
        <v>0</v>
      </c>
      <c r="V2109" s="76" t="s">
        <v>18</v>
      </c>
      <c r="W2109" s="76" t="s">
        <v>19</v>
      </c>
      <c r="Y2109" s="77">
        <f t="shared" si="133"/>
        <v>0.28108618055832657</v>
      </c>
      <c r="Z2109" s="78">
        <f t="shared" si="134"/>
        <v>4.4822794719561398E-5</v>
      </c>
      <c r="AE2109" s="14" t="s">
        <v>2442</v>
      </c>
      <c r="AF2109" s="14">
        <f t="shared" si="131"/>
        <v>3351.9854830821146</v>
      </c>
      <c r="AG2109" s="14">
        <v>25</v>
      </c>
      <c r="AH2109" s="14">
        <f t="shared" si="132"/>
        <v>-8.0596943606289226</v>
      </c>
      <c r="AU2109" s="14">
        <v>2108</v>
      </c>
      <c r="AV2109" s="14">
        <v>0</v>
      </c>
    </row>
    <row r="2110" spans="1:48" ht="15" x14ac:dyDescent="0.25">
      <c r="A2110" s="14">
        <v>2109</v>
      </c>
      <c r="B2110" s="14">
        <v>23897</v>
      </c>
      <c r="C2110" s="111" t="s">
        <v>989</v>
      </c>
      <c r="D2110" s="111">
        <v>72</v>
      </c>
      <c r="E2110" s="14" t="s">
        <v>20</v>
      </c>
      <c r="F2110" s="15" t="s">
        <v>1708</v>
      </c>
      <c r="I2110" s="112">
        <v>5.0961029387641135E-4</v>
      </c>
      <c r="J2110" s="87">
        <v>5.0961029387641132E-6</v>
      </c>
      <c r="K2110" s="112">
        <v>0.28134023017981458</v>
      </c>
      <c r="L2110" s="103">
        <v>7.5566142558032966E-5</v>
      </c>
      <c r="M2110" s="113">
        <v>-4.9830680492157775</v>
      </c>
      <c r="N2110" s="14">
        <v>0.5</v>
      </c>
      <c r="P2110" s="114">
        <v>2070.7838051398498</v>
      </c>
      <c r="Q2110" s="114">
        <v>25.771674419945299</v>
      </c>
      <c r="R2110" s="74">
        <v>1</v>
      </c>
      <c r="S2110" s="75">
        <v>1</v>
      </c>
      <c r="T2110" s="75" t="s">
        <v>3723</v>
      </c>
      <c r="U2110" s="75">
        <v>0</v>
      </c>
      <c r="V2110" s="76" t="s">
        <v>18</v>
      </c>
      <c r="W2110" s="76" t="s">
        <v>19</v>
      </c>
      <c r="Y2110" s="77">
        <f t="shared" si="133"/>
        <v>0.28134023016011228</v>
      </c>
      <c r="Z2110" s="78">
        <f t="shared" si="134"/>
        <v>7.5566142558032966E-5</v>
      </c>
      <c r="AE2110" s="14" t="s">
        <v>2442</v>
      </c>
      <c r="AF2110" s="14">
        <f t="shared" si="131"/>
        <v>2979.5336937720817</v>
      </c>
      <c r="AG2110" s="14">
        <v>25</v>
      </c>
      <c r="AH2110" s="14">
        <f t="shared" si="132"/>
        <v>-5.8331382714821887</v>
      </c>
      <c r="AU2110" s="14">
        <v>2109</v>
      </c>
      <c r="AV2110" s="14">
        <v>0</v>
      </c>
    </row>
    <row r="2111" spans="1:48" ht="15" x14ac:dyDescent="0.25">
      <c r="A2111" s="14">
        <v>2110</v>
      </c>
      <c r="B2111" s="14">
        <v>23897</v>
      </c>
      <c r="C2111" s="111" t="s">
        <v>989</v>
      </c>
      <c r="D2111" s="111">
        <v>74</v>
      </c>
      <c r="E2111" s="14" t="s">
        <v>20</v>
      </c>
      <c r="F2111" s="15" t="s">
        <v>1709</v>
      </c>
      <c r="I2111" s="112">
        <v>3.3073016684936798E-4</v>
      </c>
      <c r="J2111" s="87">
        <v>3.3073016684936798E-6</v>
      </c>
      <c r="K2111" s="112">
        <v>0.28112374619483926</v>
      </c>
      <c r="L2111" s="103">
        <v>4.9764115164960799E-5</v>
      </c>
      <c r="M2111" s="113">
        <v>6.2158526266209435</v>
      </c>
      <c r="N2111" s="14">
        <v>0.5</v>
      </c>
      <c r="P2111" s="114">
        <v>2876.8267181708702</v>
      </c>
      <c r="Q2111" s="114">
        <v>19.0661513895434</v>
      </c>
      <c r="R2111" s="74">
        <v>1</v>
      </c>
      <c r="S2111" s="75">
        <v>1</v>
      </c>
      <c r="T2111" s="75" t="s">
        <v>3723</v>
      </c>
      <c r="U2111" s="75">
        <v>0</v>
      </c>
      <c r="V2111" s="76" t="s">
        <v>18</v>
      </c>
      <c r="W2111" s="76" t="s">
        <v>19</v>
      </c>
      <c r="Y2111" s="77">
        <f t="shared" si="133"/>
        <v>0.28112374617707564</v>
      </c>
      <c r="Z2111" s="78">
        <f t="shared" si="134"/>
        <v>4.9764115164960799E-5</v>
      </c>
      <c r="AE2111" s="14" t="s">
        <v>2442</v>
      </c>
      <c r="AF2111" s="14">
        <f t="shared" si="131"/>
        <v>2932.4010839871503</v>
      </c>
      <c r="AG2111" s="14">
        <v>25</v>
      </c>
      <c r="AH2111" s="14">
        <f t="shared" si="132"/>
        <v>2.4013622254565758</v>
      </c>
      <c r="AU2111" s="14">
        <v>2110</v>
      </c>
      <c r="AV2111" s="14">
        <v>0</v>
      </c>
    </row>
    <row r="2112" spans="1:48" ht="15" x14ac:dyDescent="0.25">
      <c r="A2112" s="14">
        <v>2111</v>
      </c>
      <c r="B2112" s="14">
        <v>23897</v>
      </c>
      <c r="C2112" s="111" t="s">
        <v>989</v>
      </c>
      <c r="D2112" s="111">
        <v>75</v>
      </c>
      <c r="E2112" s="14" t="s">
        <v>20</v>
      </c>
      <c r="F2112" s="15" t="s">
        <v>1710</v>
      </c>
      <c r="I2112" s="112">
        <v>4.9946687296343261E-4</v>
      </c>
      <c r="J2112" s="87">
        <v>4.9946687296343262E-6</v>
      </c>
      <c r="K2112" s="112">
        <v>0.28094868254567246</v>
      </c>
      <c r="L2112" s="103">
        <v>3.7699173875601999E-5</v>
      </c>
      <c r="M2112" s="113">
        <v>1.3719463522177122</v>
      </c>
      <c r="N2112" s="14">
        <v>0.5</v>
      </c>
      <c r="P2112" s="114">
        <v>2951.0848184523002</v>
      </c>
      <c r="Q2112" s="114">
        <v>7.5125919688252898</v>
      </c>
      <c r="R2112" s="74">
        <v>1</v>
      </c>
      <c r="S2112" s="75">
        <v>1</v>
      </c>
      <c r="T2112" s="75" t="s">
        <v>3723</v>
      </c>
      <c r="U2112" s="75">
        <v>0</v>
      </c>
      <c r="V2112" s="76" t="s">
        <v>18</v>
      </c>
      <c r="W2112" s="76" t="s">
        <v>19</v>
      </c>
      <c r="Y2112" s="77">
        <f t="shared" si="133"/>
        <v>0.28094868251815347</v>
      </c>
      <c r="Z2112" s="78">
        <f t="shared" si="134"/>
        <v>3.7699173875601999E-5</v>
      </c>
      <c r="AE2112" s="14" t="s">
        <v>2442</v>
      </c>
      <c r="AF2112" s="14">
        <f t="shared" si="131"/>
        <v>3284.7819963905408</v>
      </c>
      <c r="AG2112" s="14">
        <v>25</v>
      </c>
      <c r="AH2112" s="14">
        <f t="shared" si="132"/>
        <v>-1.1603335645457999</v>
      </c>
      <c r="AU2112" s="14">
        <v>2111</v>
      </c>
      <c r="AV2112" s="14">
        <v>0</v>
      </c>
    </row>
    <row r="2113" spans="1:48" ht="15" x14ac:dyDescent="0.25">
      <c r="A2113" s="14">
        <v>2112</v>
      </c>
      <c r="B2113" s="14">
        <v>23897</v>
      </c>
      <c r="C2113" s="111" t="s">
        <v>989</v>
      </c>
      <c r="D2113" s="111">
        <v>77</v>
      </c>
      <c r="E2113" s="14" t="s">
        <v>20</v>
      </c>
      <c r="F2113" s="15" t="s">
        <v>1711</v>
      </c>
      <c r="I2113" s="112">
        <v>5.7312643886221889E-4</v>
      </c>
      <c r="J2113" s="87">
        <v>5.7312643886221894E-6</v>
      </c>
      <c r="K2113" s="112">
        <v>0.28132340728979099</v>
      </c>
      <c r="L2113" s="103">
        <v>5.3595788785005002E-5</v>
      </c>
      <c r="M2113" s="113">
        <v>-5.555934987737654</v>
      </c>
      <c r="N2113" s="14">
        <v>0.5</v>
      </c>
      <c r="P2113" s="114">
        <v>2075.9932207785801</v>
      </c>
      <c r="Q2113" s="114">
        <v>25.029982708749898</v>
      </c>
      <c r="R2113" s="74">
        <v>1</v>
      </c>
      <c r="S2113" s="75">
        <v>1</v>
      </c>
      <c r="T2113" s="75" t="s">
        <v>3723</v>
      </c>
      <c r="U2113" s="75">
        <v>0</v>
      </c>
      <c r="V2113" s="76" t="s">
        <v>18</v>
      </c>
      <c r="W2113" s="76" t="s">
        <v>19</v>
      </c>
      <c r="Y2113" s="77">
        <f t="shared" si="133"/>
        <v>0.28132340726757732</v>
      </c>
      <c r="Z2113" s="78">
        <f t="shared" si="134"/>
        <v>5.3595788785005002E-5</v>
      </c>
      <c r="AE2113" s="14" t="s">
        <v>2442</v>
      </c>
      <c r="AF2113" s="14">
        <f t="shared" si="131"/>
        <v>3018.2061583559394</v>
      </c>
      <c r="AG2113" s="14">
        <v>25</v>
      </c>
      <c r="AH2113" s="14">
        <f t="shared" si="132"/>
        <v>-6.2543639615718032</v>
      </c>
      <c r="AU2113" s="14">
        <v>2112</v>
      </c>
      <c r="AV2113" s="14">
        <v>0</v>
      </c>
    </row>
    <row r="2114" spans="1:48" ht="15" x14ac:dyDescent="0.25">
      <c r="A2114" s="14">
        <v>2113</v>
      </c>
      <c r="B2114" s="14">
        <v>23897</v>
      </c>
      <c r="C2114" s="111" t="s">
        <v>989</v>
      </c>
      <c r="D2114" s="111">
        <v>79</v>
      </c>
      <c r="E2114" s="14" t="s">
        <v>20</v>
      </c>
      <c r="F2114" s="15" t="s">
        <v>1712</v>
      </c>
      <c r="I2114" s="112">
        <v>3.6463701342830237E-4</v>
      </c>
      <c r="J2114" s="87">
        <v>3.646370134283024E-6</v>
      </c>
      <c r="K2114" s="112">
        <v>0.28146632969731716</v>
      </c>
      <c r="L2114" s="103">
        <v>5.5905022608820002E-5</v>
      </c>
      <c r="M2114" s="113">
        <v>0.2273461092605622</v>
      </c>
      <c r="N2114" s="14">
        <v>0.5</v>
      </c>
      <c r="P2114" s="114">
        <v>2094.4019146206201</v>
      </c>
      <c r="Q2114" s="114">
        <v>22.0302917330871</v>
      </c>
      <c r="R2114" s="74">
        <v>1</v>
      </c>
      <c r="S2114" s="75">
        <v>1</v>
      </c>
      <c r="T2114" s="75" t="s">
        <v>3723</v>
      </c>
      <c r="U2114" s="75">
        <v>0</v>
      </c>
      <c r="V2114" s="76" t="s">
        <v>18</v>
      </c>
      <c r="W2114" s="76" t="s">
        <v>19</v>
      </c>
      <c r="Y2114" s="77">
        <f t="shared" si="133"/>
        <v>0.28146632968305896</v>
      </c>
      <c r="Z2114" s="78">
        <f t="shared" si="134"/>
        <v>5.5905022608820002E-5</v>
      </c>
      <c r="AE2114" s="14" t="s">
        <v>2442</v>
      </c>
      <c r="AF2114" s="14">
        <f t="shared" si="131"/>
        <v>2678.7715748119822</v>
      </c>
      <c r="AG2114" s="14">
        <v>25</v>
      </c>
      <c r="AH2114" s="14">
        <f t="shared" si="132"/>
        <v>-2.0019513902495865</v>
      </c>
      <c r="AU2114" s="14">
        <v>2113</v>
      </c>
      <c r="AV2114" s="14">
        <v>0</v>
      </c>
    </row>
    <row r="2115" spans="1:48" ht="15" x14ac:dyDescent="0.25">
      <c r="A2115" s="14">
        <v>2114</v>
      </c>
      <c r="B2115" s="14">
        <v>23897</v>
      </c>
      <c r="C2115" s="111" t="s">
        <v>989</v>
      </c>
      <c r="D2115" s="111">
        <v>81</v>
      </c>
      <c r="E2115" s="14" t="s">
        <v>20</v>
      </c>
      <c r="F2115" s="15" t="s">
        <v>1713</v>
      </c>
      <c r="I2115" s="112">
        <v>5.6003136190890508E-4</v>
      </c>
      <c r="J2115" s="87">
        <v>5.6003136190890511E-6</v>
      </c>
      <c r="K2115" s="112">
        <v>0.28139665438262318</v>
      </c>
      <c r="L2115" s="103">
        <v>7.337210135298662E-5</v>
      </c>
      <c r="M2115" s="113">
        <v>-3.0034487160768286</v>
      </c>
      <c r="N2115" s="14">
        <v>0.5</v>
      </c>
      <c r="P2115" s="114">
        <v>2072.7197036842799</v>
      </c>
      <c r="Q2115" s="114">
        <v>21.331741975437598</v>
      </c>
      <c r="R2115" s="74">
        <v>1</v>
      </c>
      <c r="S2115" s="75">
        <v>1</v>
      </c>
      <c r="T2115" s="75" t="s">
        <v>3723</v>
      </c>
      <c r="U2115" s="75">
        <v>0</v>
      </c>
      <c r="V2115" s="76" t="s">
        <v>18</v>
      </c>
      <c r="W2115" s="76" t="s">
        <v>19</v>
      </c>
      <c r="Y2115" s="77">
        <f t="shared" si="133"/>
        <v>0.28139665436095129</v>
      </c>
      <c r="Z2115" s="78">
        <f t="shared" si="134"/>
        <v>7.337210135298662E-5</v>
      </c>
      <c r="AE2115" s="14" t="s">
        <v>2442</v>
      </c>
      <c r="AF2115" s="14">
        <f t="shared" ref="AF2115:AF2178" si="135">LN((K2115-(EXP(0.00000000001867*P2115*1000000)-1)*(I2115-0.015)-0.28325)/(0.015-0.0384)+1)/0.00000000001867/1000000</f>
        <v>2860.3650205234153</v>
      </c>
      <c r="AG2115" s="14">
        <v>25</v>
      </c>
      <c r="AH2115" s="14">
        <f t="shared" ref="AH2115:AH2178" si="136">(M2115-2.95)/1.36</f>
        <v>-4.3775358206447263</v>
      </c>
      <c r="AU2115" s="14">
        <v>2114</v>
      </c>
      <c r="AV2115" s="14">
        <v>0</v>
      </c>
    </row>
    <row r="2116" spans="1:48" ht="15" x14ac:dyDescent="0.25">
      <c r="A2116" s="14">
        <v>2115</v>
      </c>
      <c r="B2116" s="14">
        <v>23897</v>
      </c>
      <c r="C2116" s="111" t="s">
        <v>989</v>
      </c>
      <c r="D2116" s="111">
        <v>82</v>
      </c>
      <c r="E2116" s="14" t="s">
        <v>20</v>
      </c>
      <c r="F2116" s="15" t="s">
        <v>1714</v>
      </c>
      <c r="I2116" s="112">
        <v>3.7195269343288446E-4</v>
      </c>
      <c r="J2116" s="87">
        <v>3.7195269343288447E-6</v>
      </c>
      <c r="K2116" s="112">
        <v>0.28105717537771474</v>
      </c>
      <c r="L2116" s="103">
        <v>4.1442190957100298E-5</v>
      </c>
      <c r="M2116" s="113">
        <v>0.69305039843925442</v>
      </c>
      <c r="N2116" s="14">
        <v>0.5</v>
      </c>
      <c r="P2116" s="114">
        <v>2744.96112452946</v>
      </c>
      <c r="Q2116" s="114">
        <v>16.7898582860023</v>
      </c>
      <c r="R2116" s="74">
        <v>1</v>
      </c>
      <c r="S2116" s="75">
        <v>1</v>
      </c>
      <c r="T2116" s="75" t="s">
        <v>3723</v>
      </c>
      <c r="U2116" s="75">
        <v>0</v>
      </c>
      <c r="V2116" s="76" t="s">
        <v>18</v>
      </c>
      <c r="W2116" s="76" t="s">
        <v>19</v>
      </c>
      <c r="Y2116" s="77">
        <f t="shared" si="133"/>
        <v>0.28105717535865277</v>
      </c>
      <c r="Z2116" s="78">
        <f t="shared" si="134"/>
        <v>4.1442190957100298E-5</v>
      </c>
      <c r="AE2116" s="14" t="s">
        <v>2442</v>
      </c>
      <c r="AF2116" s="14">
        <f t="shared" si="135"/>
        <v>3163.3384020702983</v>
      </c>
      <c r="AG2116" s="14">
        <v>25</v>
      </c>
      <c r="AH2116" s="14">
        <f t="shared" si="136"/>
        <v>-1.6595217658534893</v>
      </c>
      <c r="AU2116" s="14">
        <v>2115</v>
      </c>
      <c r="AV2116" s="14">
        <v>0</v>
      </c>
    </row>
    <row r="2117" spans="1:48" ht="15" x14ac:dyDescent="0.25">
      <c r="A2117" s="14">
        <v>2116</v>
      </c>
      <c r="B2117" s="14">
        <v>23897</v>
      </c>
      <c r="C2117" s="111" t="s">
        <v>989</v>
      </c>
      <c r="D2117" s="111">
        <v>9</v>
      </c>
      <c r="E2117" s="14" t="s">
        <v>20</v>
      </c>
      <c r="F2117" s="15" t="s">
        <v>1715</v>
      </c>
      <c r="I2117" s="112">
        <v>5.4280180159374763E-4</v>
      </c>
      <c r="J2117" s="87">
        <v>5.4280180159374768E-6</v>
      </c>
      <c r="K2117" s="112">
        <v>0.28139969634192252</v>
      </c>
      <c r="L2117" s="103">
        <v>6.1566486363579063E-5</v>
      </c>
      <c r="M2117" s="113">
        <v>-3.2585070498425406</v>
      </c>
      <c r="N2117" s="14">
        <v>0.5</v>
      </c>
      <c r="P2117" s="114">
        <v>2055.64770109037</v>
      </c>
      <c r="Q2117" s="114">
        <v>99.354898868948794</v>
      </c>
      <c r="R2117" s="74">
        <v>1</v>
      </c>
      <c r="S2117" s="75">
        <v>1</v>
      </c>
      <c r="T2117" s="75" t="s">
        <v>3723</v>
      </c>
      <c r="U2117" s="75">
        <v>0</v>
      </c>
      <c r="V2117" s="76" t="s">
        <v>18</v>
      </c>
      <c r="W2117" s="76" t="s">
        <v>19</v>
      </c>
      <c r="Y2117" s="77">
        <f t="shared" si="133"/>
        <v>0.28139969632109035</v>
      </c>
      <c r="Z2117" s="78">
        <f t="shared" si="134"/>
        <v>6.1566486363579063E-5</v>
      </c>
      <c r="AE2117" s="14" t="s">
        <v>2442</v>
      </c>
      <c r="AF2117" s="14">
        <f t="shared" si="135"/>
        <v>2862.680909405819</v>
      </c>
      <c r="AG2117" s="14">
        <v>25</v>
      </c>
      <c r="AH2117" s="14">
        <f t="shared" si="136"/>
        <v>-4.5650787131195152</v>
      </c>
      <c r="AU2117" s="14">
        <v>2116</v>
      </c>
      <c r="AV2117" s="14">
        <v>0</v>
      </c>
    </row>
    <row r="2118" spans="1:48" ht="15" x14ac:dyDescent="0.25">
      <c r="A2118" s="14">
        <v>2117</v>
      </c>
      <c r="B2118" s="14">
        <v>23897</v>
      </c>
      <c r="C2118" s="111" t="s">
        <v>989</v>
      </c>
      <c r="D2118" s="111">
        <v>3</v>
      </c>
      <c r="E2118" s="14" t="s">
        <v>20</v>
      </c>
      <c r="F2118" s="15" t="s">
        <v>1716</v>
      </c>
      <c r="I2118" s="112">
        <v>8.5515998043830712E-4</v>
      </c>
      <c r="J2118" s="87">
        <v>8.5515998043830716E-6</v>
      </c>
      <c r="K2118" s="112">
        <v>0.28137450035236639</v>
      </c>
      <c r="L2118" s="103">
        <v>4.827355005796372E-5</v>
      </c>
      <c r="M2118" s="113">
        <v>-9.3586538049539314</v>
      </c>
      <c r="N2118" s="14">
        <v>0.5</v>
      </c>
      <c r="P2118" s="114">
        <v>1843.93367394951</v>
      </c>
      <c r="Q2118" s="114">
        <v>24.210159392372098</v>
      </c>
      <c r="R2118" s="74">
        <v>1</v>
      </c>
      <c r="S2118" s="75">
        <v>1</v>
      </c>
      <c r="T2118" s="75" t="s">
        <v>3723</v>
      </c>
      <c r="U2118" s="75">
        <v>0</v>
      </c>
      <c r="V2118" s="76" t="s">
        <v>18</v>
      </c>
      <c r="W2118" s="76" t="s">
        <v>19</v>
      </c>
      <c r="Y2118" s="77">
        <f t="shared" si="133"/>
        <v>0.28137450032292644</v>
      </c>
      <c r="Z2118" s="78">
        <f t="shared" si="134"/>
        <v>4.827355005796372E-5</v>
      </c>
      <c r="AE2118" s="14" t="s">
        <v>2442</v>
      </c>
      <c r="AF2118" s="14">
        <f t="shared" si="135"/>
        <v>3069.2852570202458</v>
      </c>
      <c r="AG2118" s="14">
        <v>25</v>
      </c>
      <c r="AH2118" s="14">
        <f t="shared" si="136"/>
        <v>-9.050480738936713</v>
      </c>
      <c r="AU2118" s="14">
        <v>2117</v>
      </c>
      <c r="AV2118" s="14">
        <v>0</v>
      </c>
    </row>
    <row r="2119" spans="1:48" ht="15" x14ac:dyDescent="0.25">
      <c r="A2119" s="14">
        <v>2118</v>
      </c>
      <c r="B2119" s="14">
        <v>23897</v>
      </c>
      <c r="C2119" s="111" t="s">
        <v>989</v>
      </c>
      <c r="D2119" s="111">
        <v>4</v>
      </c>
      <c r="E2119" s="14" t="s">
        <v>20</v>
      </c>
      <c r="F2119" s="15" t="s">
        <v>1717</v>
      </c>
      <c r="I2119" s="112">
        <v>5.5360650351504942E-4</v>
      </c>
      <c r="J2119" s="87">
        <v>5.5360650351504946E-6</v>
      </c>
      <c r="K2119" s="112">
        <v>0.28103538243437981</v>
      </c>
      <c r="L2119" s="103">
        <v>5.5705537772770362E-5</v>
      </c>
      <c r="M2119" s="113">
        <v>-4.158874754223163</v>
      </c>
      <c r="N2119" s="14">
        <v>0.5</v>
      </c>
      <c r="P2119" s="114">
        <v>2583.2878963970502</v>
      </c>
      <c r="Q2119" s="114">
        <v>5.6399210850363497</v>
      </c>
      <c r="R2119" s="74">
        <v>1</v>
      </c>
      <c r="S2119" s="75">
        <v>1</v>
      </c>
      <c r="T2119" s="75" t="s">
        <v>3723</v>
      </c>
      <c r="U2119" s="75">
        <v>0</v>
      </c>
      <c r="V2119" s="76" t="s">
        <v>18</v>
      </c>
      <c r="W2119" s="76" t="s">
        <v>19</v>
      </c>
      <c r="Y2119" s="77">
        <f t="shared" si="133"/>
        <v>0.28103538240767939</v>
      </c>
      <c r="Z2119" s="78">
        <f t="shared" si="134"/>
        <v>5.5705537772770362E-5</v>
      </c>
      <c r="AE2119" s="14" t="s">
        <v>2442</v>
      </c>
      <c r="AF2119" s="14">
        <f t="shared" si="135"/>
        <v>3329.5991571339946</v>
      </c>
      <c r="AG2119" s="14">
        <v>25</v>
      </c>
      <c r="AH2119" s="14">
        <f t="shared" si="136"/>
        <v>-5.2271137898699722</v>
      </c>
      <c r="AU2119" s="14">
        <v>2118</v>
      </c>
      <c r="AV2119" s="14">
        <v>0</v>
      </c>
    </row>
    <row r="2120" spans="1:48" ht="15" x14ac:dyDescent="0.25">
      <c r="A2120" s="14">
        <v>2119</v>
      </c>
      <c r="B2120" s="14">
        <v>23897</v>
      </c>
      <c r="C2120" s="111" t="s">
        <v>989</v>
      </c>
      <c r="D2120" s="111">
        <v>66</v>
      </c>
      <c r="E2120" s="14" t="s">
        <v>20</v>
      </c>
      <c r="F2120" s="15" t="s">
        <v>1718</v>
      </c>
      <c r="I2120" s="112">
        <v>3.3359782553189527E-4</v>
      </c>
      <c r="J2120" s="87">
        <v>3.3359782553189527E-6</v>
      </c>
      <c r="K2120" s="112">
        <v>0.28156234977812533</v>
      </c>
      <c r="L2120" s="103">
        <v>3.94482573846688E-5</v>
      </c>
      <c r="M2120" s="113">
        <v>-1.1031491751245515</v>
      </c>
      <c r="N2120" s="14">
        <v>0.5</v>
      </c>
      <c r="P2120" s="114">
        <v>1885.31198917611</v>
      </c>
      <c r="Q2120" s="114">
        <v>31.1011958002582</v>
      </c>
      <c r="R2120" s="74">
        <v>1</v>
      </c>
      <c r="S2120" s="75">
        <v>1</v>
      </c>
      <c r="T2120" s="75" t="s">
        <v>3723</v>
      </c>
      <c r="U2120" s="75">
        <v>0</v>
      </c>
      <c r="V2120" s="76" t="s">
        <v>18</v>
      </c>
      <c r="W2120" s="76" t="s">
        <v>19</v>
      </c>
      <c r="Y2120" s="77">
        <f t="shared" si="133"/>
        <v>0.28156234976638311</v>
      </c>
      <c r="Z2120" s="78">
        <f t="shared" si="134"/>
        <v>3.94482573846688E-5</v>
      </c>
      <c r="AE2120" s="14" t="s">
        <v>2442</v>
      </c>
      <c r="AF2120" s="14">
        <f t="shared" si="135"/>
        <v>2596.3244699156494</v>
      </c>
      <c r="AG2120" s="14">
        <v>25</v>
      </c>
      <c r="AH2120" s="14">
        <f t="shared" si="136"/>
        <v>-2.9802567464151113</v>
      </c>
      <c r="AU2120" s="14">
        <v>2119</v>
      </c>
      <c r="AV2120" s="14">
        <v>0</v>
      </c>
    </row>
    <row r="2121" spans="1:48" ht="15" x14ac:dyDescent="0.25">
      <c r="A2121" s="14">
        <v>2120</v>
      </c>
      <c r="B2121" s="14">
        <v>23897</v>
      </c>
      <c r="C2121" s="111" t="s">
        <v>989</v>
      </c>
      <c r="D2121" s="111">
        <v>68</v>
      </c>
      <c r="E2121" s="14" t="s">
        <v>20</v>
      </c>
      <c r="F2121" s="15" t="s">
        <v>1719</v>
      </c>
      <c r="I2121" s="112">
        <v>2.4598500412644273E-4</v>
      </c>
      <c r="J2121" s="87">
        <v>2.4598500412644275E-6</v>
      </c>
      <c r="K2121" s="112">
        <v>0.28093805360994395</v>
      </c>
      <c r="L2121" s="103">
        <v>4.2702539782464899E-5</v>
      </c>
      <c r="M2121" s="113">
        <v>-4.1026286685796887</v>
      </c>
      <c r="N2121" s="14">
        <v>0.5</v>
      </c>
      <c r="P2121" s="114">
        <v>2710.53424072594</v>
      </c>
      <c r="Q2121" s="114">
        <v>8.3913418970430502</v>
      </c>
      <c r="R2121" s="74">
        <v>1</v>
      </c>
      <c r="S2121" s="75">
        <v>1</v>
      </c>
      <c r="T2121" s="75" t="s">
        <v>3723</v>
      </c>
      <c r="U2121" s="75">
        <v>0</v>
      </c>
      <c r="V2121" s="76" t="s">
        <v>18</v>
      </c>
      <c r="W2121" s="76" t="s">
        <v>19</v>
      </c>
      <c r="Y2121" s="77">
        <f t="shared" si="133"/>
        <v>0.28093805359749568</v>
      </c>
      <c r="Z2121" s="78">
        <f t="shared" si="134"/>
        <v>4.2702539782464899E-5</v>
      </c>
      <c r="AE2121" s="14" t="s">
        <v>2442</v>
      </c>
      <c r="AF2121" s="14">
        <f t="shared" si="135"/>
        <v>3426.9557380884676</v>
      </c>
      <c r="AG2121" s="14">
        <v>25</v>
      </c>
      <c r="AH2121" s="14">
        <f t="shared" si="136"/>
        <v>-5.1857563739556536</v>
      </c>
      <c r="AU2121" s="14">
        <v>2120</v>
      </c>
      <c r="AV2121" s="14">
        <v>0</v>
      </c>
    </row>
    <row r="2122" spans="1:48" ht="15" x14ac:dyDescent="0.25">
      <c r="A2122" s="14">
        <v>2121</v>
      </c>
      <c r="B2122" s="14">
        <v>23897</v>
      </c>
      <c r="C2122" s="111" t="s">
        <v>989</v>
      </c>
      <c r="D2122" s="111">
        <v>7</v>
      </c>
      <c r="E2122" s="14" t="s">
        <v>20</v>
      </c>
      <c r="F2122" s="15" t="s">
        <v>1720</v>
      </c>
      <c r="I2122" s="112">
        <v>3.7621026197612718E-4</v>
      </c>
      <c r="J2122" s="87">
        <v>3.7621026197612719E-6</v>
      </c>
      <c r="K2122" s="112">
        <v>0.28140991807771232</v>
      </c>
      <c r="L2122" s="103">
        <v>6.4337176471280247E-5</v>
      </c>
      <c r="M2122" s="113">
        <v>-7.8696572037550983</v>
      </c>
      <c r="N2122" s="14">
        <v>0.5</v>
      </c>
      <c r="P2122" s="114">
        <v>1827.93182392839</v>
      </c>
      <c r="Q2122" s="114">
        <v>21.6792352637069</v>
      </c>
      <c r="R2122" s="74">
        <v>1</v>
      </c>
      <c r="S2122" s="75">
        <v>1</v>
      </c>
      <c r="T2122" s="75" t="s">
        <v>3723</v>
      </c>
      <c r="U2122" s="75">
        <v>0</v>
      </c>
      <c r="V2122" s="76" t="s">
        <v>18</v>
      </c>
      <c r="W2122" s="76" t="s">
        <v>19</v>
      </c>
      <c r="Y2122" s="77">
        <f t="shared" si="133"/>
        <v>0.2814099180648732</v>
      </c>
      <c r="Z2122" s="78">
        <f t="shared" si="134"/>
        <v>6.4337176471280247E-5</v>
      </c>
      <c r="AE2122" s="14" t="s">
        <v>2442</v>
      </c>
      <c r="AF2122" s="14">
        <f t="shared" si="135"/>
        <v>2966.1434801846017</v>
      </c>
      <c r="AG2122" s="14">
        <v>25</v>
      </c>
      <c r="AH2122" s="14">
        <f t="shared" si="136"/>
        <v>-7.9556302968787493</v>
      </c>
      <c r="AU2122" s="14">
        <v>2121</v>
      </c>
      <c r="AV2122" s="14">
        <v>0</v>
      </c>
    </row>
    <row r="2123" spans="1:48" ht="15" x14ac:dyDescent="0.25">
      <c r="A2123" s="14">
        <v>2122</v>
      </c>
      <c r="B2123" s="14">
        <v>23897</v>
      </c>
      <c r="C2123" s="111" t="s">
        <v>990</v>
      </c>
      <c r="D2123" s="111">
        <v>1</v>
      </c>
      <c r="E2123" s="14" t="s">
        <v>20</v>
      </c>
      <c r="F2123" s="15" t="s">
        <v>1721</v>
      </c>
      <c r="I2123" s="112">
        <v>2.4533926861453484E-3</v>
      </c>
      <c r="J2123" s="87">
        <v>2.4533926861453483E-5</v>
      </c>
      <c r="K2123" s="112">
        <v>0.28198257372363961</v>
      </c>
      <c r="L2123" s="103">
        <v>2.7818627935264689E-5</v>
      </c>
      <c r="M2123" s="113">
        <v>10.481717964923032</v>
      </c>
      <c r="N2123" s="14">
        <v>0.5</v>
      </c>
      <c r="P2123" s="114">
        <v>1855.0273251860499</v>
      </c>
      <c r="Q2123" s="114">
        <v>34.485389393758297</v>
      </c>
      <c r="R2123" s="74">
        <v>1</v>
      </c>
      <c r="S2123" s="75">
        <v>1</v>
      </c>
      <c r="T2123" s="75" t="s">
        <v>3723</v>
      </c>
      <c r="U2123" s="75">
        <v>0</v>
      </c>
      <c r="V2123" s="76" t="s">
        <v>18</v>
      </c>
      <c r="W2123" s="76" t="s">
        <v>19</v>
      </c>
      <c r="Y2123" s="77">
        <f t="shared" si="133"/>
        <v>0.28198257363867035</v>
      </c>
      <c r="Z2123" s="78">
        <f t="shared" si="134"/>
        <v>2.7818627935264689E-5</v>
      </c>
      <c r="AE2123" s="14" t="s">
        <v>2442</v>
      </c>
      <c r="AF2123" s="14">
        <f t="shared" si="135"/>
        <v>1856.4976460787832</v>
      </c>
      <c r="AG2123" s="14">
        <v>25</v>
      </c>
      <c r="AH2123" s="14">
        <f t="shared" si="136"/>
        <v>5.5380279153845819</v>
      </c>
      <c r="AU2123" s="14">
        <v>2122</v>
      </c>
      <c r="AV2123" s="14">
        <v>0</v>
      </c>
    </row>
    <row r="2124" spans="1:48" ht="15" x14ac:dyDescent="0.25">
      <c r="A2124" s="14">
        <v>2123</v>
      </c>
      <c r="B2124" s="14">
        <v>23897</v>
      </c>
      <c r="C2124" s="111" t="s">
        <v>990</v>
      </c>
      <c r="D2124" s="111">
        <v>10</v>
      </c>
      <c r="E2124" s="14" t="s">
        <v>20</v>
      </c>
      <c r="F2124" s="15" t="s">
        <v>1722</v>
      </c>
      <c r="I2124" s="112">
        <v>4.1225477656581044E-4</v>
      </c>
      <c r="J2124" s="87">
        <v>4.1225477656581042E-6</v>
      </c>
      <c r="K2124" s="112">
        <v>0.28144402111650402</v>
      </c>
      <c r="L2124" s="103">
        <v>2.7253152808180092E-5</v>
      </c>
      <c r="M2124" s="113">
        <v>-1.0447169347493901</v>
      </c>
      <c r="N2124" s="14">
        <v>0.5</v>
      </c>
      <c r="P2124" s="114">
        <v>2076.2382950474498</v>
      </c>
      <c r="Q2124" s="114">
        <v>21.471585535632101</v>
      </c>
      <c r="R2124" s="74">
        <v>1</v>
      </c>
      <c r="S2124" s="75">
        <v>1</v>
      </c>
      <c r="T2124" s="75" t="s">
        <v>3723</v>
      </c>
      <c r="U2124" s="75">
        <v>0</v>
      </c>
      <c r="V2124" s="76" t="s">
        <v>18</v>
      </c>
      <c r="W2124" s="76" t="s">
        <v>19</v>
      </c>
      <c r="Y2124" s="77">
        <f t="shared" si="133"/>
        <v>0.28144402110052363</v>
      </c>
      <c r="Z2124" s="78">
        <f t="shared" si="134"/>
        <v>2.7253152808180092E-5</v>
      </c>
      <c r="AE2124" s="14" t="s">
        <v>2442</v>
      </c>
      <c r="AF2124" s="14">
        <f t="shared" si="135"/>
        <v>2742.6390716915416</v>
      </c>
      <c r="AG2124" s="14">
        <v>25</v>
      </c>
      <c r="AH2124" s="14">
        <f t="shared" si="136"/>
        <v>-2.9372918637863163</v>
      </c>
      <c r="AU2124" s="14">
        <v>2123</v>
      </c>
      <c r="AV2124" s="14">
        <v>0</v>
      </c>
    </row>
    <row r="2125" spans="1:48" ht="15" x14ac:dyDescent="0.25">
      <c r="A2125" s="14">
        <v>2124</v>
      </c>
      <c r="B2125" s="14">
        <v>23897</v>
      </c>
      <c r="C2125" s="111" t="s">
        <v>990</v>
      </c>
      <c r="D2125" s="111">
        <v>100</v>
      </c>
      <c r="E2125" s="14" t="s">
        <v>20</v>
      </c>
      <c r="F2125" s="15" t="s">
        <v>1723</v>
      </c>
      <c r="I2125" s="112">
        <v>5.1821261978574897E-4</v>
      </c>
      <c r="J2125" s="87">
        <v>5.1821261978574895E-6</v>
      </c>
      <c r="K2125" s="112">
        <v>0.28143851640142664</v>
      </c>
      <c r="L2125" s="103">
        <v>2.6071898588553191E-5</v>
      </c>
      <c r="M2125" s="113">
        <v>-6.847786206616302</v>
      </c>
      <c r="N2125" s="14">
        <v>0.5</v>
      </c>
      <c r="P2125" s="114">
        <v>1835.6053766561899</v>
      </c>
      <c r="Q2125" s="114">
        <v>12.9850610700827</v>
      </c>
      <c r="R2125" s="74">
        <v>1</v>
      </c>
      <c r="S2125" s="75">
        <v>1</v>
      </c>
      <c r="T2125" s="75" t="s">
        <v>3723</v>
      </c>
      <c r="U2125" s="75">
        <v>0</v>
      </c>
      <c r="V2125" s="76" t="s">
        <v>18</v>
      </c>
      <c r="W2125" s="76" t="s">
        <v>19</v>
      </c>
      <c r="Y2125" s="77">
        <f t="shared" si="133"/>
        <v>0.28143851638366713</v>
      </c>
      <c r="Z2125" s="78">
        <f t="shared" si="134"/>
        <v>2.6071898588553191E-5</v>
      </c>
      <c r="AE2125" s="14" t="s">
        <v>2442</v>
      </c>
      <c r="AF2125" s="14">
        <f t="shared" si="135"/>
        <v>2910.2069686221121</v>
      </c>
      <c r="AG2125" s="14">
        <v>25</v>
      </c>
      <c r="AH2125" s="14">
        <f t="shared" si="136"/>
        <v>-7.2042545636884565</v>
      </c>
      <c r="AU2125" s="14">
        <v>2124</v>
      </c>
      <c r="AV2125" s="14">
        <v>0</v>
      </c>
    </row>
    <row r="2126" spans="1:48" ht="15" x14ac:dyDescent="0.25">
      <c r="A2126" s="14">
        <v>2125</v>
      </c>
      <c r="B2126" s="14">
        <v>23897</v>
      </c>
      <c r="C2126" s="111" t="s">
        <v>990</v>
      </c>
      <c r="D2126" s="111">
        <v>102</v>
      </c>
      <c r="E2126" s="14" t="s">
        <v>20</v>
      </c>
      <c r="F2126" s="15" t="s">
        <v>1724</v>
      </c>
      <c r="I2126" s="112">
        <v>1.6139320861761649E-3</v>
      </c>
      <c r="J2126" s="87">
        <v>1.6139320861761649E-5</v>
      </c>
      <c r="K2126" s="112">
        <v>0.28176725472652908</v>
      </c>
      <c r="L2126" s="103">
        <v>2.6983121127248896E-5</v>
      </c>
      <c r="M2126" s="113">
        <v>-13.543441026442338</v>
      </c>
      <c r="N2126" s="14">
        <v>0.5</v>
      </c>
      <c r="P2126" s="114">
        <v>1053.57893760821</v>
      </c>
      <c r="Q2126" s="114">
        <v>23.444385545647801</v>
      </c>
      <c r="R2126" s="74">
        <v>1</v>
      </c>
      <c r="S2126" s="75">
        <v>1</v>
      </c>
      <c r="T2126" s="75" t="s">
        <v>3723</v>
      </c>
      <c r="U2126" s="75">
        <v>0</v>
      </c>
      <c r="V2126" s="76" t="s">
        <v>18</v>
      </c>
      <c r="W2126" s="76" t="s">
        <v>19</v>
      </c>
      <c r="Y2126" s="77">
        <f t="shared" si="133"/>
        <v>0.28176725469478253</v>
      </c>
      <c r="Z2126" s="78">
        <f t="shared" si="134"/>
        <v>2.6983121127248896E-5</v>
      </c>
      <c r="AE2126" s="14" t="s">
        <v>2442</v>
      </c>
      <c r="AF2126" s="14">
        <f t="shared" si="135"/>
        <v>2715.2836382692672</v>
      </c>
      <c r="AG2126" s="14">
        <v>25</v>
      </c>
      <c r="AH2126" s="14">
        <f t="shared" si="136"/>
        <v>-12.127530166501717</v>
      </c>
      <c r="AU2126" s="14">
        <v>2125</v>
      </c>
      <c r="AV2126" s="14">
        <v>0</v>
      </c>
    </row>
    <row r="2127" spans="1:48" ht="15" x14ac:dyDescent="0.25">
      <c r="A2127" s="14">
        <v>2126</v>
      </c>
      <c r="B2127" s="14">
        <v>23897</v>
      </c>
      <c r="C2127" s="111" t="s">
        <v>990</v>
      </c>
      <c r="D2127" s="111">
        <v>104</v>
      </c>
      <c r="E2127" s="14" t="s">
        <v>20</v>
      </c>
      <c r="F2127" s="15" t="s">
        <v>1725</v>
      </c>
      <c r="I2127" s="112">
        <v>5.1482961517226443E-4</v>
      </c>
      <c r="J2127" s="87">
        <v>5.1482961517226441E-6</v>
      </c>
      <c r="K2127" s="112">
        <v>0.28092479990457719</v>
      </c>
      <c r="L2127" s="103">
        <v>3.4376338654379683E-5</v>
      </c>
      <c r="M2127" s="113">
        <v>-1.4362097828812814</v>
      </c>
      <c r="N2127" s="14">
        <v>0.5</v>
      </c>
      <c r="P2127" s="114">
        <v>2867.8168003575602</v>
      </c>
      <c r="Q2127" s="114">
        <v>10.288430093040001</v>
      </c>
      <c r="R2127" s="74">
        <v>1</v>
      </c>
      <c r="S2127" s="75">
        <v>1</v>
      </c>
      <c r="T2127" s="75" t="s">
        <v>3723</v>
      </c>
      <c r="U2127" s="75">
        <v>0</v>
      </c>
      <c r="V2127" s="76" t="s">
        <v>18</v>
      </c>
      <c r="W2127" s="76" t="s">
        <v>19</v>
      </c>
      <c r="Y2127" s="77">
        <f t="shared" si="133"/>
        <v>0.28092479987701213</v>
      </c>
      <c r="Z2127" s="78">
        <f t="shared" si="134"/>
        <v>3.4376338654379683E-5</v>
      </c>
      <c r="AE2127" s="14" t="s">
        <v>2442</v>
      </c>
      <c r="AF2127" s="14">
        <f t="shared" si="135"/>
        <v>3389.1534086546617</v>
      </c>
      <c r="AG2127" s="14">
        <v>25</v>
      </c>
      <c r="AH2127" s="14">
        <f t="shared" si="136"/>
        <v>-3.225154252118589</v>
      </c>
      <c r="AU2127" s="14">
        <v>2126</v>
      </c>
      <c r="AV2127" s="14">
        <v>0</v>
      </c>
    </row>
    <row r="2128" spans="1:48" ht="15" x14ac:dyDescent="0.25">
      <c r="A2128" s="14">
        <v>2127</v>
      </c>
      <c r="B2128" s="14">
        <v>23897</v>
      </c>
      <c r="C2128" s="111" t="s">
        <v>990</v>
      </c>
      <c r="D2128" s="111">
        <v>11</v>
      </c>
      <c r="E2128" s="14" t="s">
        <v>20</v>
      </c>
      <c r="F2128" s="15" t="s">
        <v>1726</v>
      </c>
      <c r="I2128" s="112">
        <v>3.9438905000480426E-4</v>
      </c>
      <c r="J2128" s="87">
        <v>3.9438905000480423E-6</v>
      </c>
      <c r="K2128" s="112">
        <v>0.28174004281312004</v>
      </c>
      <c r="L2128" s="103">
        <v>3.4877557956935115E-5</v>
      </c>
      <c r="M2128" s="113">
        <v>4.9475364911777397</v>
      </c>
      <c r="N2128" s="14">
        <v>0.5</v>
      </c>
      <c r="P2128" s="114">
        <v>1877.14783224538</v>
      </c>
      <c r="Q2128" s="114">
        <v>22.313282901081799</v>
      </c>
      <c r="R2128" s="74">
        <v>1</v>
      </c>
      <c r="S2128" s="75">
        <v>1</v>
      </c>
      <c r="T2128" s="75" t="s">
        <v>3723</v>
      </c>
      <c r="U2128" s="75">
        <v>0</v>
      </c>
      <c r="V2128" s="76" t="s">
        <v>18</v>
      </c>
      <c r="W2128" s="76" t="s">
        <v>19</v>
      </c>
      <c r="Y2128" s="77">
        <f t="shared" si="133"/>
        <v>0.28174004279929815</v>
      </c>
      <c r="Z2128" s="78">
        <f t="shared" si="134"/>
        <v>3.4877557956935115E-5</v>
      </c>
      <c r="AE2128" s="14" t="s">
        <v>2442</v>
      </c>
      <c r="AF2128" s="14">
        <f t="shared" si="135"/>
        <v>2217.2756411604482</v>
      </c>
      <c r="AG2128" s="14">
        <v>25</v>
      </c>
      <c r="AH2128" s="14">
        <f t="shared" si="136"/>
        <v>1.4687768317483378</v>
      </c>
      <c r="AU2128" s="14">
        <v>2127</v>
      </c>
      <c r="AV2128" s="14">
        <v>0</v>
      </c>
    </row>
    <row r="2129" spans="1:48" ht="15" x14ac:dyDescent="0.25">
      <c r="A2129" s="14">
        <v>2128</v>
      </c>
      <c r="B2129" s="14">
        <v>23897</v>
      </c>
      <c r="C2129" s="111" t="s">
        <v>990</v>
      </c>
      <c r="D2129" s="111">
        <v>12</v>
      </c>
      <c r="E2129" s="14" t="s">
        <v>20</v>
      </c>
      <c r="F2129" s="15" t="s">
        <v>1727</v>
      </c>
      <c r="I2129" s="112">
        <v>5.6933881526704624E-5</v>
      </c>
      <c r="J2129" s="87">
        <v>5.6933881526704628E-7</v>
      </c>
      <c r="K2129" s="112">
        <v>0.28123154429338787</v>
      </c>
      <c r="L2129" s="103">
        <v>3.1825373327731909E-5</v>
      </c>
      <c r="M2129" s="113">
        <v>-12.407299208692102</v>
      </c>
      <c r="N2129" s="14">
        <v>0.5</v>
      </c>
      <c r="P2129" s="114">
        <v>1888.6585658128099</v>
      </c>
      <c r="Q2129" s="114">
        <v>28.941004040737401</v>
      </c>
      <c r="R2129" s="74">
        <v>1</v>
      </c>
      <c r="S2129" s="75">
        <v>1</v>
      </c>
      <c r="T2129" s="75" t="s">
        <v>3723</v>
      </c>
      <c r="U2129" s="75">
        <v>0</v>
      </c>
      <c r="V2129" s="76" t="s">
        <v>18</v>
      </c>
      <c r="W2129" s="76" t="s">
        <v>19</v>
      </c>
      <c r="Y2129" s="77">
        <f t="shared" si="133"/>
        <v>0.28123154429138031</v>
      </c>
      <c r="Z2129" s="78">
        <f t="shared" si="134"/>
        <v>3.1825373327731909E-5</v>
      </c>
      <c r="AE2129" s="14" t="s">
        <v>2442</v>
      </c>
      <c r="AF2129" s="14">
        <f t="shared" si="135"/>
        <v>3289.4716398639239</v>
      </c>
      <c r="AG2129" s="14">
        <v>25</v>
      </c>
      <c r="AH2129" s="14">
        <f t="shared" si="136"/>
        <v>-11.292131771097132</v>
      </c>
      <c r="AU2129" s="14">
        <v>2128</v>
      </c>
      <c r="AV2129" s="14">
        <v>0</v>
      </c>
    </row>
    <row r="2130" spans="1:48" ht="15" x14ac:dyDescent="0.25">
      <c r="A2130" s="14">
        <v>2129</v>
      </c>
      <c r="B2130" s="14">
        <v>23897</v>
      </c>
      <c r="C2130" s="111" t="s">
        <v>990</v>
      </c>
      <c r="D2130" s="111">
        <v>13</v>
      </c>
      <c r="E2130" s="14" t="s">
        <v>20</v>
      </c>
      <c r="F2130" s="15" t="s">
        <v>1728</v>
      </c>
      <c r="I2130" s="112">
        <v>5.9992506137019155E-4</v>
      </c>
      <c r="J2130" s="87">
        <v>5.9992506137019157E-6</v>
      </c>
      <c r="K2130" s="112">
        <v>0.28147149535279375</v>
      </c>
      <c r="L2130" s="103">
        <v>3.0115979259142283E-5</v>
      </c>
      <c r="M2130" s="113">
        <v>-0.37759265793191332</v>
      </c>
      <c r="N2130" s="14">
        <v>0.5</v>
      </c>
      <c r="P2130" s="114">
        <v>2074.1644135447</v>
      </c>
      <c r="Q2130" s="114">
        <v>48.061684065605697</v>
      </c>
      <c r="R2130" s="74">
        <v>1</v>
      </c>
      <c r="S2130" s="75">
        <v>1</v>
      </c>
      <c r="T2130" s="75" t="s">
        <v>3723</v>
      </c>
      <c r="U2130" s="75">
        <v>0</v>
      </c>
      <c r="V2130" s="76" t="s">
        <v>18</v>
      </c>
      <c r="W2130" s="76" t="s">
        <v>19</v>
      </c>
      <c r="Y2130" s="77">
        <f t="shared" si="133"/>
        <v>0.28147149532956189</v>
      </c>
      <c r="Z2130" s="78">
        <f t="shared" si="134"/>
        <v>3.0115979259142283E-5</v>
      </c>
      <c r="AE2130" s="14" t="s">
        <v>2442</v>
      </c>
      <c r="AF2130" s="14">
        <f t="shared" si="135"/>
        <v>2700.2652764441677</v>
      </c>
      <c r="AG2130" s="14">
        <v>25</v>
      </c>
      <c r="AH2130" s="14">
        <f t="shared" si="136"/>
        <v>-2.4467593073028775</v>
      </c>
      <c r="AU2130" s="14">
        <v>2129</v>
      </c>
      <c r="AV2130" s="14">
        <v>0</v>
      </c>
    </row>
    <row r="2131" spans="1:48" ht="15" x14ac:dyDescent="0.25">
      <c r="A2131" s="14">
        <v>2130</v>
      </c>
      <c r="B2131" s="14">
        <v>23897</v>
      </c>
      <c r="C2131" s="111" t="s">
        <v>990</v>
      </c>
      <c r="D2131" s="111">
        <v>14</v>
      </c>
      <c r="E2131" s="14" t="s">
        <v>20</v>
      </c>
      <c r="F2131" s="15" t="s">
        <v>1729</v>
      </c>
      <c r="I2131" s="112">
        <v>4.3543930515673178E-4</v>
      </c>
      <c r="J2131" s="87">
        <v>4.3543930515673178E-6</v>
      </c>
      <c r="K2131" s="112">
        <v>0.28102194667708202</v>
      </c>
      <c r="L2131" s="103">
        <v>2.0386635949351073E-5</v>
      </c>
      <c r="M2131" s="113">
        <v>3.6434803981810759</v>
      </c>
      <c r="N2131" s="14">
        <v>0.5</v>
      </c>
      <c r="P2131" s="114">
        <v>2930.5483720106299</v>
      </c>
      <c r="Q2131" s="114">
        <v>13.5664170593384</v>
      </c>
      <c r="R2131" s="74">
        <v>1</v>
      </c>
      <c r="S2131" s="75">
        <v>1</v>
      </c>
      <c r="T2131" s="75" t="s">
        <v>3723</v>
      </c>
      <c r="U2131" s="75">
        <v>0</v>
      </c>
      <c r="V2131" s="76" t="s">
        <v>18</v>
      </c>
      <c r="W2131" s="76" t="s">
        <v>19</v>
      </c>
      <c r="Y2131" s="77">
        <f t="shared" si="133"/>
        <v>0.28102194665325769</v>
      </c>
      <c r="Z2131" s="78">
        <f t="shared" si="134"/>
        <v>2.0386635949351073E-5</v>
      </c>
      <c r="AE2131" s="14" t="s">
        <v>2442</v>
      </c>
      <c r="AF2131" s="14">
        <f t="shared" si="135"/>
        <v>3131.7325203310525</v>
      </c>
      <c r="AG2131" s="14">
        <v>25</v>
      </c>
      <c r="AH2131" s="14">
        <f t="shared" si="136"/>
        <v>0.50991205748608504</v>
      </c>
      <c r="AU2131" s="14">
        <v>2130</v>
      </c>
      <c r="AV2131" s="14">
        <v>0</v>
      </c>
    </row>
    <row r="2132" spans="1:48" ht="15" x14ac:dyDescent="0.25">
      <c r="A2132" s="14">
        <v>2131</v>
      </c>
      <c r="B2132" s="14">
        <v>23897</v>
      </c>
      <c r="C2132" s="111" t="s">
        <v>990</v>
      </c>
      <c r="D2132" s="111">
        <v>15</v>
      </c>
      <c r="E2132" s="14" t="s">
        <v>20</v>
      </c>
      <c r="F2132" s="15" t="s">
        <v>1730</v>
      </c>
      <c r="I2132" s="112">
        <v>4.8826113760852959E-4</v>
      </c>
      <c r="J2132" s="87">
        <v>4.8826113760852956E-6</v>
      </c>
      <c r="K2132" s="112">
        <v>0.28112398754024298</v>
      </c>
      <c r="L2132" s="103">
        <v>1.915998059990472E-5</v>
      </c>
      <c r="M2132" s="113">
        <v>3.4321310787288617</v>
      </c>
      <c r="N2132" s="14">
        <v>0.5</v>
      </c>
      <c r="P2132" s="114">
        <v>2769.7796354750099</v>
      </c>
      <c r="Q2132" s="114">
        <v>57.965997964438202</v>
      </c>
      <c r="R2132" s="74">
        <v>1</v>
      </c>
      <c r="S2132" s="75">
        <v>1</v>
      </c>
      <c r="T2132" s="75" t="s">
        <v>3723</v>
      </c>
      <c r="U2132" s="75">
        <v>0</v>
      </c>
      <c r="V2132" s="76" t="s">
        <v>18</v>
      </c>
      <c r="W2132" s="76" t="s">
        <v>19</v>
      </c>
      <c r="Y2132" s="77">
        <f t="shared" si="133"/>
        <v>0.28112398751499412</v>
      </c>
      <c r="Z2132" s="78">
        <f t="shared" si="134"/>
        <v>1.915998059990472E-5</v>
      </c>
      <c r="AE2132" s="14" t="s">
        <v>2442</v>
      </c>
      <c r="AF2132" s="14">
        <f t="shared" si="135"/>
        <v>3016.8992134927544</v>
      </c>
      <c r="AG2132" s="14">
        <v>25</v>
      </c>
      <c r="AH2132" s="14">
        <f t="shared" si="136"/>
        <v>0.35450814612416287</v>
      </c>
      <c r="AU2132" s="14">
        <v>2131</v>
      </c>
      <c r="AV2132" s="14">
        <v>0</v>
      </c>
    </row>
    <row r="2133" spans="1:48" ht="15" x14ac:dyDescent="0.25">
      <c r="A2133" s="14">
        <v>2132</v>
      </c>
      <c r="B2133" s="14">
        <v>23897</v>
      </c>
      <c r="C2133" s="111" t="s">
        <v>990</v>
      </c>
      <c r="D2133" s="111">
        <v>16</v>
      </c>
      <c r="E2133" s="14" t="s">
        <v>20</v>
      </c>
      <c r="F2133" s="15" t="s">
        <v>1731</v>
      </c>
      <c r="I2133" s="112">
        <v>5.8846995986425459E-4</v>
      </c>
      <c r="J2133" s="87">
        <v>5.8846995986425458E-6</v>
      </c>
      <c r="K2133" s="112">
        <v>0.28143007738650011</v>
      </c>
      <c r="L2133" s="103">
        <v>3.346383047425628E-5</v>
      </c>
      <c r="M2133" s="113">
        <v>-5.9209081213551507</v>
      </c>
      <c r="N2133" s="14">
        <v>0.5</v>
      </c>
      <c r="P2133" s="114">
        <v>1893.5279646763499</v>
      </c>
      <c r="Q2133" s="114">
        <v>15.376348144780801</v>
      </c>
      <c r="R2133" s="74">
        <v>1</v>
      </c>
      <c r="S2133" s="75">
        <v>1</v>
      </c>
      <c r="T2133" s="75" t="s">
        <v>3723</v>
      </c>
      <c r="U2133" s="75">
        <v>0</v>
      </c>
      <c r="V2133" s="76" t="s">
        <v>18</v>
      </c>
      <c r="W2133" s="76" t="s">
        <v>19</v>
      </c>
      <c r="Y2133" s="77">
        <f t="shared" si="133"/>
        <v>0.28143007736569642</v>
      </c>
      <c r="Z2133" s="78">
        <f t="shared" si="134"/>
        <v>3.346383047425628E-5</v>
      </c>
      <c r="AE2133" s="14" t="s">
        <v>2442</v>
      </c>
      <c r="AF2133" s="14">
        <f t="shared" si="135"/>
        <v>2898.8276408224888</v>
      </c>
      <c r="AG2133" s="14">
        <v>25</v>
      </c>
      <c r="AH2133" s="14">
        <f t="shared" si="136"/>
        <v>-6.5227265598199624</v>
      </c>
      <c r="AU2133" s="14">
        <v>2132</v>
      </c>
      <c r="AV2133" s="14">
        <v>0</v>
      </c>
    </row>
    <row r="2134" spans="1:48" ht="15" x14ac:dyDescent="0.25">
      <c r="A2134" s="14">
        <v>2133</v>
      </c>
      <c r="B2134" s="14">
        <v>23897</v>
      </c>
      <c r="C2134" s="111" t="s">
        <v>990</v>
      </c>
      <c r="D2134" s="111">
        <v>17</v>
      </c>
      <c r="E2134" s="14" t="s">
        <v>20</v>
      </c>
      <c r="F2134" s="15" t="s">
        <v>1732</v>
      </c>
      <c r="I2134" s="112">
        <v>4.3087977359365724E-4</v>
      </c>
      <c r="J2134" s="87">
        <v>4.3087977359365729E-6</v>
      </c>
      <c r="K2134" s="112">
        <v>0.28098405303228502</v>
      </c>
      <c r="L2134" s="103">
        <v>2.1313440857547473E-5</v>
      </c>
      <c r="M2134" s="113">
        <v>-2.8769487396507198</v>
      </c>
      <c r="N2134" s="14">
        <v>0.5</v>
      </c>
      <c r="P2134" s="114">
        <v>2707.6642262058099</v>
      </c>
      <c r="Q2134" s="114">
        <v>5.0703568567755601</v>
      </c>
      <c r="R2134" s="74">
        <v>1</v>
      </c>
      <c r="S2134" s="75">
        <v>1</v>
      </c>
      <c r="T2134" s="75" t="s">
        <v>3723</v>
      </c>
      <c r="U2134" s="75">
        <v>0</v>
      </c>
      <c r="V2134" s="76" t="s">
        <v>18</v>
      </c>
      <c r="W2134" s="76" t="s">
        <v>19</v>
      </c>
      <c r="Y2134" s="77">
        <f t="shared" si="133"/>
        <v>0.28098405301050317</v>
      </c>
      <c r="Z2134" s="78">
        <f t="shared" si="134"/>
        <v>2.1313440857547473E-5</v>
      </c>
      <c r="AE2134" s="14" t="s">
        <v>2442</v>
      </c>
      <c r="AF2134" s="14">
        <f t="shared" si="135"/>
        <v>3350.5056465491521</v>
      </c>
      <c r="AG2134" s="14">
        <v>25</v>
      </c>
      <c r="AH2134" s="14">
        <f t="shared" si="136"/>
        <v>-4.284521132096117</v>
      </c>
      <c r="AU2134" s="14">
        <v>2133</v>
      </c>
      <c r="AV2134" s="14">
        <v>0</v>
      </c>
    </row>
    <row r="2135" spans="1:48" ht="15" x14ac:dyDescent="0.25">
      <c r="A2135" s="14">
        <v>2134</v>
      </c>
      <c r="B2135" s="14">
        <v>23897</v>
      </c>
      <c r="C2135" s="111" t="s">
        <v>990</v>
      </c>
      <c r="D2135" s="111">
        <v>18</v>
      </c>
      <c r="E2135" s="14" t="s">
        <v>20</v>
      </c>
      <c r="F2135" s="15" t="s">
        <v>1733</v>
      </c>
      <c r="I2135" s="112">
        <v>3.5556520612723818E-4</v>
      </c>
      <c r="J2135" s="87">
        <v>3.5556520612723818E-6</v>
      </c>
      <c r="K2135" s="112">
        <v>0.28150498560354581</v>
      </c>
      <c r="L2135" s="103">
        <v>3.6287254398664501E-5</v>
      </c>
      <c r="M2135" s="113">
        <v>-3.9896510115344785</v>
      </c>
      <c r="N2135" s="14">
        <v>0.5</v>
      </c>
      <c r="P2135" s="114">
        <v>1849.3816540626201</v>
      </c>
      <c r="Q2135" s="114">
        <v>12.9095655737088</v>
      </c>
      <c r="R2135" s="74">
        <v>1</v>
      </c>
      <c r="S2135" s="75">
        <v>1</v>
      </c>
      <c r="T2135" s="75" t="s">
        <v>3723</v>
      </c>
      <c r="U2135" s="75">
        <v>0</v>
      </c>
      <c r="V2135" s="76" t="s">
        <v>18</v>
      </c>
      <c r="W2135" s="76" t="s">
        <v>19</v>
      </c>
      <c r="Y2135" s="77">
        <f t="shared" si="133"/>
        <v>0.28150498559126885</v>
      </c>
      <c r="Z2135" s="78">
        <f t="shared" si="134"/>
        <v>3.6287254398664501E-5</v>
      </c>
      <c r="AE2135" s="14" t="s">
        <v>2442</v>
      </c>
      <c r="AF2135" s="14">
        <f t="shared" si="135"/>
        <v>2745.1079407064094</v>
      </c>
      <c r="AG2135" s="14">
        <v>25</v>
      </c>
      <c r="AH2135" s="14">
        <f t="shared" si="136"/>
        <v>-5.1026845673047632</v>
      </c>
      <c r="AU2135" s="14">
        <v>2134</v>
      </c>
      <c r="AV2135" s="14">
        <v>0</v>
      </c>
    </row>
    <row r="2136" spans="1:48" ht="15" x14ac:dyDescent="0.25">
      <c r="A2136" s="14">
        <v>2135</v>
      </c>
      <c r="B2136" s="14">
        <v>23897</v>
      </c>
      <c r="C2136" s="111" t="s">
        <v>990</v>
      </c>
      <c r="D2136" s="111">
        <v>19</v>
      </c>
      <c r="E2136" s="14" t="s">
        <v>20</v>
      </c>
      <c r="F2136" s="15" t="s">
        <v>1734</v>
      </c>
      <c r="I2136" s="112">
        <v>5.6944653165177006E-4</v>
      </c>
      <c r="J2136" s="87">
        <v>5.6944653165177009E-6</v>
      </c>
      <c r="K2136" s="112">
        <v>0.28139660699023861</v>
      </c>
      <c r="L2136" s="103">
        <v>2.2617061444224472E-5</v>
      </c>
      <c r="M2136" s="113">
        <v>-7.5839513166153782</v>
      </c>
      <c r="N2136" s="14">
        <v>0.5</v>
      </c>
      <c r="P2136" s="114">
        <v>1871.8250607469099</v>
      </c>
      <c r="Q2136" s="114">
        <v>5.7593910500357897</v>
      </c>
      <c r="R2136" s="74">
        <v>1</v>
      </c>
      <c r="S2136" s="75">
        <v>1</v>
      </c>
      <c r="T2136" s="75" t="s">
        <v>3723</v>
      </c>
      <c r="U2136" s="75">
        <v>0</v>
      </c>
      <c r="V2136" s="76" t="s">
        <v>18</v>
      </c>
      <c r="W2136" s="76" t="s">
        <v>19</v>
      </c>
      <c r="Y2136" s="77">
        <f t="shared" si="133"/>
        <v>0.28139660697033819</v>
      </c>
      <c r="Z2136" s="78">
        <f t="shared" si="134"/>
        <v>2.2617061444224472E-5</v>
      </c>
      <c r="AE2136" s="14" t="s">
        <v>2442</v>
      </c>
      <c r="AF2136" s="14">
        <f t="shared" si="135"/>
        <v>2982.9861052453452</v>
      </c>
      <c r="AG2136" s="14">
        <v>25</v>
      </c>
      <c r="AH2136" s="14">
        <f t="shared" si="136"/>
        <v>-7.7455524386877785</v>
      </c>
      <c r="AU2136" s="14">
        <v>2135</v>
      </c>
      <c r="AV2136" s="14">
        <v>0</v>
      </c>
    </row>
    <row r="2137" spans="1:48" ht="15" x14ac:dyDescent="0.25">
      <c r="A2137" s="14">
        <v>2136</v>
      </c>
      <c r="B2137" s="14">
        <v>23897</v>
      </c>
      <c r="C2137" s="111" t="s">
        <v>990</v>
      </c>
      <c r="D2137" s="111">
        <v>2</v>
      </c>
      <c r="E2137" s="14" t="s">
        <v>20</v>
      </c>
      <c r="F2137" s="15" t="s">
        <v>1735</v>
      </c>
      <c r="I2137" s="112">
        <v>4.4489499053473522E-4</v>
      </c>
      <c r="J2137" s="87">
        <v>4.4489499053473521E-6</v>
      </c>
      <c r="K2137" s="112">
        <v>0.28132908884542901</v>
      </c>
      <c r="L2137" s="103">
        <v>2.4138366633425474E-5</v>
      </c>
      <c r="M2137" s="113">
        <v>-5.3796499960012678</v>
      </c>
      <c r="N2137" s="14">
        <v>0.5</v>
      </c>
      <c r="P2137" s="114">
        <v>2067.2973287836699</v>
      </c>
      <c r="Q2137" s="114">
        <v>36.673025062795197</v>
      </c>
      <c r="R2137" s="74">
        <v>1</v>
      </c>
      <c r="S2137" s="75">
        <v>1</v>
      </c>
      <c r="T2137" s="75" t="s">
        <v>3723</v>
      </c>
      <c r="U2137" s="75">
        <v>0</v>
      </c>
      <c r="V2137" s="76" t="s">
        <v>18</v>
      </c>
      <c r="W2137" s="76" t="s">
        <v>19</v>
      </c>
      <c r="Y2137" s="77">
        <f t="shared" si="133"/>
        <v>0.28132908882825763</v>
      </c>
      <c r="Z2137" s="78">
        <f t="shared" si="134"/>
        <v>2.4138366633425474E-5</v>
      </c>
      <c r="AE2137" s="14" t="s">
        <v>2442</v>
      </c>
      <c r="AF2137" s="14">
        <f t="shared" si="135"/>
        <v>3000.2608508393487</v>
      </c>
      <c r="AG2137" s="14">
        <v>25</v>
      </c>
      <c r="AH2137" s="14">
        <f t="shared" si="136"/>
        <v>-6.1247426441185793</v>
      </c>
      <c r="AU2137" s="14">
        <v>2136</v>
      </c>
      <c r="AV2137" s="14">
        <v>0</v>
      </c>
    </row>
    <row r="2138" spans="1:48" ht="15" x14ac:dyDescent="0.25">
      <c r="A2138" s="14">
        <v>2137</v>
      </c>
      <c r="B2138" s="14">
        <v>23897</v>
      </c>
      <c r="C2138" s="111" t="s">
        <v>990</v>
      </c>
      <c r="D2138" s="111">
        <v>20</v>
      </c>
      <c r="E2138" s="14" t="s">
        <v>20</v>
      </c>
      <c r="F2138" s="15" t="s">
        <v>1736</v>
      </c>
      <c r="I2138" s="112">
        <v>3.9195819447450261E-4</v>
      </c>
      <c r="J2138" s="87">
        <v>3.9195819447450259E-6</v>
      </c>
      <c r="K2138" s="112">
        <v>0.28142346951372837</v>
      </c>
      <c r="L2138" s="103">
        <v>2.3111381883920478E-5</v>
      </c>
      <c r="M2138" s="113">
        <v>-4.6953619460754492</v>
      </c>
      <c r="N2138" s="14">
        <v>0.5</v>
      </c>
      <c r="P2138" s="114">
        <v>1947.3950419236201</v>
      </c>
      <c r="Q2138" s="114">
        <v>44.616995366199603</v>
      </c>
      <c r="R2138" s="74">
        <v>1</v>
      </c>
      <c r="S2138" s="75">
        <v>1</v>
      </c>
      <c r="T2138" s="75" t="s">
        <v>3723</v>
      </c>
      <c r="U2138" s="75">
        <v>0</v>
      </c>
      <c r="V2138" s="76" t="s">
        <v>18</v>
      </c>
      <c r="W2138" s="76" t="s">
        <v>19</v>
      </c>
      <c r="Y2138" s="77">
        <f t="shared" si="133"/>
        <v>0.28142346949947761</v>
      </c>
      <c r="Z2138" s="78">
        <f t="shared" si="134"/>
        <v>2.3111381883920478E-5</v>
      </c>
      <c r="AE2138" s="14" t="s">
        <v>2442</v>
      </c>
      <c r="AF2138" s="14">
        <f t="shared" si="135"/>
        <v>2864.7925693095995</v>
      </c>
      <c r="AG2138" s="14">
        <v>25</v>
      </c>
      <c r="AH2138" s="14">
        <f t="shared" si="136"/>
        <v>-5.621589666231948</v>
      </c>
      <c r="AU2138" s="14">
        <v>2137</v>
      </c>
      <c r="AV2138" s="14">
        <v>0</v>
      </c>
    </row>
    <row r="2139" spans="1:48" ht="15" x14ac:dyDescent="0.25">
      <c r="A2139" s="14">
        <v>2138</v>
      </c>
      <c r="B2139" s="14">
        <v>23897</v>
      </c>
      <c r="C2139" s="111" t="s">
        <v>990</v>
      </c>
      <c r="D2139" s="111">
        <v>21</v>
      </c>
      <c r="E2139" s="14" t="s">
        <v>20</v>
      </c>
      <c r="F2139" s="15" t="s">
        <v>1737</v>
      </c>
      <c r="I2139" s="112">
        <v>1.4130180449227531E-3</v>
      </c>
      <c r="J2139" s="87">
        <v>1.4130180449227531E-5</v>
      </c>
      <c r="K2139" s="112">
        <v>0.28148374688497174</v>
      </c>
      <c r="L2139" s="103">
        <v>3.2899207054915149E-5</v>
      </c>
      <c r="M2139" s="113">
        <v>-4.4057026573340874</v>
      </c>
      <c r="N2139" s="14">
        <v>0.5</v>
      </c>
      <c r="P2139" s="114">
        <v>1924.2589625071701</v>
      </c>
      <c r="Q2139" s="114">
        <v>8.9108692348727292</v>
      </c>
      <c r="R2139" s="74">
        <v>1</v>
      </c>
      <c r="S2139" s="75">
        <v>1</v>
      </c>
      <c r="T2139" s="75" t="s">
        <v>3723</v>
      </c>
      <c r="U2139" s="75">
        <v>0</v>
      </c>
      <c r="V2139" s="76" t="s">
        <v>18</v>
      </c>
      <c r="W2139" s="76" t="s">
        <v>19</v>
      </c>
      <c r="Y2139" s="77">
        <f t="shared" si="133"/>
        <v>0.28148374683420779</v>
      </c>
      <c r="Z2139" s="78">
        <f t="shared" si="134"/>
        <v>3.2899207054915149E-5</v>
      </c>
      <c r="AE2139" s="14" t="s">
        <v>2442</v>
      </c>
      <c r="AF2139" s="14">
        <f t="shared" si="135"/>
        <v>2829.2275529066369</v>
      </c>
      <c r="AG2139" s="14">
        <v>25</v>
      </c>
      <c r="AH2139" s="14">
        <f t="shared" si="136"/>
        <v>-5.408604895098593</v>
      </c>
      <c r="AU2139" s="14">
        <v>2138</v>
      </c>
      <c r="AV2139" s="14">
        <v>0</v>
      </c>
    </row>
    <row r="2140" spans="1:48" ht="15" x14ac:dyDescent="0.25">
      <c r="A2140" s="14">
        <v>2139</v>
      </c>
      <c r="B2140" s="14">
        <v>23897</v>
      </c>
      <c r="C2140" s="111" t="s">
        <v>990</v>
      </c>
      <c r="D2140" s="111">
        <v>22</v>
      </c>
      <c r="E2140" s="14" t="s">
        <v>20</v>
      </c>
      <c r="F2140" s="15" t="s">
        <v>1738</v>
      </c>
      <c r="I2140" s="112">
        <v>6.2546352952154232E-5</v>
      </c>
      <c r="J2140" s="87">
        <v>6.2546352952154236E-7</v>
      </c>
      <c r="K2140" s="112">
        <v>0.28106215792983702</v>
      </c>
      <c r="L2140" s="103">
        <v>8.5364219739550264E-5</v>
      </c>
      <c r="M2140" s="113">
        <v>0.93341915832878541</v>
      </c>
      <c r="N2140" s="14">
        <v>0.5</v>
      </c>
      <c r="P2140" s="114">
        <v>2723.44362934018</v>
      </c>
      <c r="Q2140" s="114">
        <v>13.7251121403401</v>
      </c>
      <c r="R2140" s="74">
        <v>1</v>
      </c>
      <c r="S2140" s="75">
        <v>1</v>
      </c>
      <c r="T2140" s="75" t="s">
        <v>3723</v>
      </c>
      <c r="U2140" s="75">
        <v>0</v>
      </c>
      <c r="V2140" s="76" t="s">
        <v>18</v>
      </c>
      <c r="W2140" s="76" t="s">
        <v>19</v>
      </c>
      <c r="Y2140" s="77">
        <f t="shared" si="133"/>
        <v>0.28106215792665673</v>
      </c>
      <c r="Z2140" s="78">
        <f t="shared" si="134"/>
        <v>8.5364219739550264E-5</v>
      </c>
      <c r="AE2140" s="14" t="s">
        <v>2442</v>
      </c>
      <c r="AF2140" s="14">
        <f t="shared" si="135"/>
        <v>3131.0984086916937</v>
      </c>
      <c r="AG2140" s="14">
        <v>25</v>
      </c>
      <c r="AH2140" s="14">
        <f t="shared" si="136"/>
        <v>-1.4827800306405989</v>
      </c>
      <c r="AU2140" s="14">
        <v>2139</v>
      </c>
      <c r="AV2140" s="14">
        <v>0</v>
      </c>
    </row>
    <row r="2141" spans="1:48" ht="15" x14ac:dyDescent="0.25">
      <c r="A2141" s="14">
        <v>2140</v>
      </c>
      <c r="B2141" s="14">
        <v>23897</v>
      </c>
      <c r="C2141" s="111" t="s">
        <v>990</v>
      </c>
      <c r="D2141" s="111">
        <v>23</v>
      </c>
      <c r="E2141" s="14" t="s">
        <v>20</v>
      </c>
      <c r="F2141" s="15" t="s">
        <v>1739</v>
      </c>
      <c r="I2141" s="112">
        <v>6.4671404924101529E-4</v>
      </c>
      <c r="J2141" s="87">
        <v>6.4671404924101531E-6</v>
      </c>
      <c r="K2141" s="112">
        <v>0.28141311471918901</v>
      </c>
      <c r="L2141" s="103">
        <v>2.9379718157015919E-5</v>
      </c>
      <c r="M2141" s="113">
        <v>-7.7281752694313699</v>
      </c>
      <c r="N2141" s="14">
        <v>0.5</v>
      </c>
      <c r="P2141" s="114">
        <v>1844.3333760421499</v>
      </c>
      <c r="Q2141" s="114">
        <v>7.8328122536864804</v>
      </c>
      <c r="R2141" s="74">
        <v>1</v>
      </c>
      <c r="S2141" s="75">
        <v>1</v>
      </c>
      <c r="T2141" s="75" t="s">
        <v>3723</v>
      </c>
      <c r="U2141" s="75">
        <v>0</v>
      </c>
      <c r="V2141" s="76" t="s">
        <v>18</v>
      </c>
      <c r="W2141" s="76" t="s">
        <v>19</v>
      </c>
      <c r="Y2141" s="77">
        <f t="shared" si="133"/>
        <v>0.28141311469692026</v>
      </c>
      <c r="Z2141" s="78">
        <f t="shared" si="134"/>
        <v>2.9379718157015919E-5</v>
      </c>
      <c r="AE2141" s="14" t="s">
        <v>2442</v>
      </c>
      <c r="AF2141" s="14">
        <f t="shared" si="135"/>
        <v>2969.7076059149344</v>
      </c>
      <c r="AG2141" s="14">
        <v>25</v>
      </c>
      <c r="AH2141" s="14">
        <f t="shared" si="136"/>
        <v>-7.8515994628171839</v>
      </c>
      <c r="AU2141" s="14">
        <v>2140</v>
      </c>
      <c r="AV2141" s="14">
        <v>0</v>
      </c>
    </row>
    <row r="2142" spans="1:48" ht="15" x14ac:dyDescent="0.25">
      <c r="A2142" s="14">
        <v>2141</v>
      </c>
      <c r="B2142" s="14">
        <v>23897</v>
      </c>
      <c r="C2142" s="111" t="s">
        <v>990</v>
      </c>
      <c r="D2142" s="111">
        <v>24</v>
      </c>
      <c r="E2142" s="14" t="s">
        <v>20</v>
      </c>
      <c r="F2142" s="15" t="s">
        <v>1740</v>
      </c>
      <c r="I2142" s="112">
        <v>7.5340670750369569E-4</v>
      </c>
      <c r="J2142" s="87">
        <v>7.5340670750369574E-6</v>
      </c>
      <c r="K2142" s="112">
        <v>0.28107026888164321</v>
      </c>
      <c r="L2142" s="103">
        <v>3.0717995513874302E-5</v>
      </c>
      <c r="M2142" s="113">
        <v>-0.97797126882404051</v>
      </c>
      <c r="N2142" s="14">
        <v>0.5</v>
      </c>
      <c r="P2142" s="114">
        <v>2682.5463037543</v>
      </c>
      <c r="Q2142" s="114">
        <v>13.3743291179278</v>
      </c>
      <c r="R2142" s="74">
        <v>1</v>
      </c>
      <c r="S2142" s="75">
        <v>1</v>
      </c>
      <c r="T2142" s="75" t="s">
        <v>3723</v>
      </c>
      <c r="U2142" s="75">
        <v>0</v>
      </c>
      <c r="V2142" s="76" t="s">
        <v>18</v>
      </c>
      <c r="W2142" s="76" t="s">
        <v>19</v>
      </c>
      <c r="Y2142" s="77">
        <f t="shared" si="133"/>
        <v>0.28107026884391023</v>
      </c>
      <c r="Z2142" s="78">
        <f t="shared" si="134"/>
        <v>3.0717995513874302E-5</v>
      </c>
      <c r="AE2142" s="14" t="s">
        <v>2442</v>
      </c>
      <c r="AF2142" s="14">
        <f t="shared" si="135"/>
        <v>3216.0231755795494</v>
      </c>
      <c r="AG2142" s="14">
        <v>25</v>
      </c>
      <c r="AH2142" s="14">
        <f t="shared" si="136"/>
        <v>-2.8882141682529707</v>
      </c>
      <c r="AU2142" s="14">
        <v>2141</v>
      </c>
      <c r="AV2142" s="14">
        <v>0</v>
      </c>
    </row>
    <row r="2143" spans="1:48" ht="15" x14ac:dyDescent="0.25">
      <c r="A2143" s="14">
        <v>2142</v>
      </c>
      <c r="B2143" s="14">
        <v>23897</v>
      </c>
      <c r="C2143" s="111" t="s">
        <v>990</v>
      </c>
      <c r="D2143" s="111">
        <v>25</v>
      </c>
      <c r="E2143" s="14" t="s">
        <v>20</v>
      </c>
      <c r="F2143" s="15" t="s">
        <v>1741</v>
      </c>
      <c r="I2143" s="112">
        <v>2.0444895338300799E-4</v>
      </c>
      <c r="J2143" s="87">
        <v>2.0444895338300801E-6</v>
      </c>
      <c r="K2143" s="112">
        <v>0.281399098615355</v>
      </c>
      <c r="L2143" s="103">
        <v>2.0895603044105838E-5</v>
      </c>
      <c r="M2143" s="113">
        <v>-5.6816195204290043</v>
      </c>
      <c r="N2143" s="14">
        <v>0.5</v>
      </c>
      <c r="P2143" s="114">
        <v>1930.65209640938</v>
      </c>
      <c r="Q2143" s="114">
        <v>14.8405799646404</v>
      </c>
      <c r="R2143" s="74">
        <v>1</v>
      </c>
      <c r="S2143" s="75">
        <v>1</v>
      </c>
      <c r="T2143" s="75" t="s">
        <v>3723</v>
      </c>
      <c r="U2143" s="75">
        <v>0</v>
      </c>
      <c r="V2143" s="76" t="s">
        <v>18</v>
      </c>
      <c r="W2143" s="76" t="s">
        <v>19</v>
      </c>
      <c r="Y2143" s="77">
        <f t="shared" si="133"/>
        <v>0.28139909860798556</v>
      </c>
      <c r="Z2143" s="78">
        <f t="shared" si="134"/>
        <v>2.0895603044105838E-5</v>
      </c>
      <c r="AE2143" s="14" t="s">
        <v>2442</v>
      </c>
      <c r="AF2143" s="14">
        <f t="shared" si="135"/>
        <v>2912.9904158692311</v>
      </c>
      <c r="AG2143" s="14">
        <v>25</v>
      </c>
      <c r="AH2143" s="14">
        <f t="shared" si="136"/>
        <v>-6.3467790591389743</v>
      </c>
      <c r="AU2143" s="14">
        <v>2142</v>
      </c>
      <c r="AV2143" s="14">
        <v>0</v>
      </c>
    </row>
    <row r="2144" spans="1:48" ht="15" x14ac:dyDescent="0.25">
      <c r="A2144" s="14">
        <v>2143</v>
      </c>
      <c r="B2144" s="14">
        <v>23897</v>
      </c>
      <c r="C2144" s="111" t="s">
        <v>990</v>
      </c>
      <c r="D2144" s="111">
        <v>26</v>
      </c>
      <c r="E2144" s="14" t="s">
        <v>20</v>
      </c>
      <c r="F2144" s="15" t="s">
        <v>1742</v>
      </c>
      <c r="I2144" s="112">
        <v>4.8615519989839932E-4</v>
      </c>
      <c r="J2144" s="87">
        <v>4.861551998983993E-6</v>
      </c>
      <c r="K2144" s="112">
        <v>0.28142548090200359</v>
      </c>
      <c r="L2144" s="103">
        <v>1.6983407160385197E-5</v>
      </c>
      <c r="M2144" s="113">
        <v>-1.3048282652150522</v>
      </c>
      <c r="N2144" s="14">
        <v>0.5</v>
      </c>
      <c r="P2144" s="114">
        <v>2097.5435571746102</v>
      </c>
      <c r="Q2144" s="114">
        <v>32.654200963227403</v>
      </c>
      <c r="R2144" s="74">
        <v>1</v>
      </c>
      <c r="S2144" s="75">
        <v>1</v>
      </c>
      <c r="T2144" s="75" t="s">
        <v>3723</v>
      </c>
      <c r="U2144" s="75">
        <v>0</v>
      </c>
      <c r="V2144" s="76" t="s">
        <v>18</v>
      </c>
      <c r="W2144" s="76" t="s">
        <v>19</v>
      </c>
      <c r="Y2144" s="77">
        <f t="shared" si="133"/>
        <v>0.28142548088296521</v>
      </c>
      <c r="Z2144" s="78">
        <f t="shared" si="134"/>
        <v>1.6983407160385197E-5</v>
      </c>
      <c r="AE2144" s="14" t="s">
        <v>2442</v>
      </c>
      <c r="AF2144" s="14">
        <f t="shared" si="135"/>
        <v>2776.2464277423264</v>
      </c>
      <c r="AG2144" s="14">
        <v>25</v>
      </c>
      <c r="AH2144" s="14">
        <f t="shared" si="136"/>
        <v>-3.1285501950110679</v>
      </c>
      <c r="AU2144" s="14">
        <v>2143</v>
      </c>
      <c r="AV2144" s="14">
        <v>0</v>
      </c>
    </row>
    <row r="2145" spans="1:48" ht="15" x14ac:dyDescent="0.25">
      <c r="A2145" s="14">
        <v>2144</v>
      </c>
      <c r="B2145" s="14">
        <v>23897</v>
      </c>
      <c r="C2145" s="111" t="s">
        <v>990</v>
      </c>
      <c r="D2145" s="111">
        <v>27</v>
      </c>
      <c r="E2145" s="14" t="s">
        <v>20</v>
      </c>
      <c r="F2145" s="15" t="s">
        <v>1743</v>
      </c>
      <c r="I2145" s="112">
        <v>1.1771278957167369E-3</v>
      </c>
      <c r="J2145" s="87">
        <v>1.177127895716737E-5</v>
      </c>
      <c r="K2145" s="112">
        <v>0.28144846567987902</v>
      </c>
      <c r="L2145" s="103">
        <v>3.418978403293163E-5</v>
      </c>
      <c r="M2145" s="113">
        <v>-6.1761290684980708</v>
      </c>
      <c r="N2145" s="14">
        <v>0.5</v>
      </c>
      <c r="P2145" s="114">
        <v>1887.29375361742</v>
      </c>
      <c r="Q2145" s="114">
        <v>16.250138105427901</v>
      </c>
      <c r="R2145" s="74">
        <v>1</v>
      </c>
      <c r="S2145" s="75">
        <v>1</v>
      </c>
      <c r="T2145" s="75" t="s">
        <v>3723</v>
      </c>
      <c r="U2145" s="75">
        <v>0</v>
      </c>
      <c r="V2145" s="76" t="s">
        <v>18</v>
      </c>
      <c r="W2145" s="76" t="s">
        <v>19</v>
      </c>
      <c r="Y2145" s="77">
        <f t="shared" si="133"/>
        <v>0.28144846563840203</v>
      </c>
      <c r="Z2145" s="78">
        <f t="shared" si="134"/>
        <v>3.418978403293163E-5</v>
      </c>
      <c r="AE2145" s="14" t="s">
        <v>2442</v>
      </c>
      <c r="AF2145" s="14">
        <f t="shared" si="135"/>
        <v>2908.4997753267226</v>
      </c>
      <c r="AG2145" s="14">
        <v>25</v>
      </c>
      <c r="AH2145" s="14">
        <f t="shared" si="136"/>
        <v>-6.7103890209544632</v>
      </c>
      <c r="AU2145" s="14">
        <v>2144</v>
      </c>
      <c r="AV2145" s="14">
        <v>0</v>
      </c>
    </row>
    <row r="2146" spans="1:48" ht="15" x14ac:dyDescent="0.25">
      <c r="A2146" s="14">
        <v>2145</v>
      </c>
      <c r="B2146" s="14">
        <v>23897</v>
      </c>
      <c r="C2146" s="111" t="s">
        <v>990</v>
      </c>
      <c r="D2146" s="111">
        <v>28</v>
      </c>
      <c r="E2146" s="14" t="s">
        <v>20</v>
      </c>
      <c r="F2146" s="15" t="s">
        <v>1744</v>
      </c>
      <c r="I2146" s="112">
        <v>1.6591130423683441E-4</v>
      </c>
      <c r="J2146" s="87">
        <v>1.6591130423683441E-6</v>
      </c>
      <c r="K2146" s="112">
        <v>0.28126029350359444</v>
      </c>
      <c r="L2146" s="103">
        <v>2.8067867302208917E-5</v>
      </c>
      <c r="M2146" s="113">
        <v>-10.193951495586218</v>
      </c>
      <c r="N2146" s="14">
        <v>0.5</v>
      </c>
      <c r="P2146" s="114">
        <v>1946.9371572565699</v>
      </c>
      <c r="Q2146" s="114">
        <v>16.731871780167999</v>
      </c>
      <c r="R2146" s="74">
        <v>1</v>
      </c>
      <c r="S2146" s="75">
        <v>1</v>
      </c>
      <c r="T2146" s="75" t="s">
        <v>3723</v>
      </c>
      <c r="U2146" s="75">
        <v>0</v>
      </c>
      <c r="V2146" s="76" t="s">
        <v>18</v>
      </c>
      <c r="W2146" s="76" t="s">
        <v>19</v>
      </c>
      <c r="Y2146" s="77">
        <f t="shared" si="133"/>
        <v>0.28126029349756365</v>
      </c>
      <c r="Z2146" s="78">
        <f t="shared" si="134"/>
        <v>2.8067867302208917E-5</v>
      </c>
      <c r="AE2146" s="14" t="s">
        <v>2442</v>
      </c>
      <c r="AF2146" s="14">
        <f t="shared" si="135"/>
        <v>3199.9192796258949</v>
      </c>
      <c r="AG2146" s="14">
        <v>25</v>
      </c>
      <c r="AH2146" s="14">
        <f t="shared" si="136"/>
        <v>-9.6646702173428078</v>
      </c>
      <c r="AU2146" s="14">
        <v>2145</v>
      </c>
      <c r="AV2146" s="14">
        <v>0</v>
      </c>
    </row>
    <row r="2147" spans="1:48" ht="15" x14ac:dyDescent="0.25">
      <c r="A2147" s="14">
        <v>2146</v>
      </c>
      <c r="B2147" s="14">
        <v>23897</v>
      </c>
      <c r="C2147" s="111" t="s">
        <v>990</v>
      </c>
      <c r="D2147" s="111">
        <v>29</v>
      </c>
      <c r="E2147" s="14" t="s">
        <v>20</v>
      </c>
      <c r="F2147" s="15" t="s">
        <v>1745</v>
      </c>
      <c r="I2147" s="112">
        <v>6.3318830302686502E-4</v>
      </c>
      <c r="J2147" s="87">
        <v>6.33188303026865E-6</v>
      </c>
      <c r="K2147" s="112">
        <v>0.28164266303259616</v>
      </c>
      <c r="L2147" s="103">
        <v>2.7279717169043208E-5</v>
      </c>
      <c r="M2147" s="113">
        <v>0.73412918647264291</v>
      </c>
      <c r="N2147" s="14">
        <v>0.5</v>
      </c>
      <c r="P2147" s="114">
        <v>1856.5825298444299</v>
      </c>
      <c r="Q2147" s="114">
        <v>26.4877855858233</v>
      </c>
      <c r="R2147" s="74">
        <v>1</v>
      </c>
      <c r="S2147" s="75">
        <v>1</v>
      </c>
      <c r="T2147" s="75" t="s">
        <v>3723</v>
      </c>
      <c r="U2147" s="75">
        <v>0</v>
      </c>
      <c r="V2147" s="76" t="s">
        <v>18</v>
      </c>
      <c r="W2147" s="76" t="s">
        <v>19</v>
      </c>
      <c r="Y2147" s="77">
        <f t="shared" si="133"/>
        <v>0.28164266301064833</v>
      </c>
      <c r="Z2147" s="78">
        <f t="shared" si="134"/>
        <v>2.7279717169043208E-5</v>
      </c>
      <c r="AE2147" s="14" t="s">
        <v>2442</v>
      </c>
      <c r="AF2147" s="14">
        <f t="shared" si="135"/>
        <v>2461.826473751295</v>
      </c>
      <c r="AG2147" s="14">
        <v>25</v>
      </c>
      <c r="AH2147" s="14">
        <f t="shared" si="136"/>
        <v>-1.6293167746524684</v>
      </c>
      <c r="AU2147" s="14">
        <v>2146</v>
      </c>
      <c r="AV2147" s="14">
        <v>0</v>
      </c>
    </row>
    <row r="2148" spans="1:48" ht="15" x14ac:dyDescent="0.25">
      <c r="A2148" s="14">
        <v>2147</v>
      </c>
      <c r="B2148" s="14">
        <v>23897</v>
      </c>
      <c r="C2148" s="111" t="s">
        <v>990</v>
      </c>
      <c r="D2148" s="111">
        <v>3</v>
      </c>
      <c r="E2148" s="14" t="s">
        <v>20</v>
      </c>
      <c r="F2148" s="15" t="s">
        <v>1746</v>
      </c>
      <c r="I2148" s="112">
        <v>7.3322799932881754E-4</v>
      </c>
      <c r="J2148" s="87">
        <v>7.3322799932881757E-6</v>
      </c>
      <c r="K2148" s="112">
        <v>0.28140671738727663</v>
      </c>
      <c r="L2148" s="103">
        <v>2.9436527357990824E-5</v>
      </c>
      <c r="M2148" s="113">
        <v>-8.8513440798587695</v>
      </c>
      <c r="N2148" s="14">
        <v>0.5</v>
      </c>
      <c r="P2148" s="114">
        <v>1809.1718756862199</v>
      </c>
      <c r="Q2148" s="114">
        <v>22.1814552961396</v>
      </c>
      <c r="R2148" s="74">
        <v>1</v>
      </c>
      <c r="S2148" s="75">
        <v>1</v>
      </c>
      <c r="T2148" s="75" t="s">
        <v>3723</v>
      </c>
      <c r="U2148" s="75">
        <v>0</v>
      </c>
      <c r="V2148" s="76" t="s">
        <v>18</v>
      </c>
      <c r="W2148" s="76" t="s">
        <v>19</v>
      </c>
      <c r="Y2148" s="77">
        <f t="shared" si="133"/>
        <v>0.28140671736251022</v>
      </c>
      <c r="Z2148" s="78">
        <f t="shared" si="134"/>
        <v>2.9436527357990824E-5</v>
      </c>
      <c r="AE2148" s="14" t="s">
        <v>2442</v>
      </c>
      <c r="AF2148" s="14">
        <f t="shared" si="135"/>
        <v>3011.0935597468761</v>
      </c>
      <c r="AG2148" s="14">
        <v>25</v>
      </c>
      <c r="AH2148" s="14">
        <f t="shared" si="136"/>
        <v>-8.6774588822490948</v>
      </c>
      <c r="AU2148" s="14">
        <v>2147</v>
      </c>
      <c r="AV2148" s="14">
        <v>0</v>
      </c>
    </row>
    <row r="2149" spans="1:48" ht="15" x14ac:dyDescent="0.25">
      <c r="A2149" s="14">
        <v>2148</v>
      </c>
      <c r="B2149" s="14">
        <v>23897</v>
      </c>
      <c r="C2149" s="111" t="s">
        <v>990</v>
      </c>
      <c r="D2149" s="111">
        <v>30</v>
      </c>
      <c r="E2149" s="14" t="s">
        <v>20</v>
      </c>
      <c r="F2149" s="15" t="s">
        <v>1747</v>
      </c>
      <c r="I2149" s="112">
        <v>5.8747984486020807E-4</v>
      </c>
      <c r="J2149" s="87">
        <v>5.8747984486020807E-6</v>
      </c>
      <c r="K2149" s="112">
        <v>0.28139118577509592</v>
      </c>
      <c r="L2149" s="103">
        <v>2.4247653844162579E-5</v>
      </c>
      <c r="M2149" s="113">
        <v>1.8284325564255077</v>
      </c>
      <c r="N2149" s="14">
        <v>0.5</v>
      </c>
      <c r="P2149" s="114">
        <v>2294.69754100201</v>
      </c>
      <c r="Q2149" s="114">
        <v>16.0850682591329</v>
      </c>
      <c r="R2149" s="74">
        <v>1</v>
      </c>
      <c r="S2149" s="75">
        <v>1</v>
      </c>
      <c r="T2149" s="75" t="s">
        <v>3723</v>
      </c>
      <c r="U2149" s="75">
        <v>0</v>
      </c>
      <c r="V2149" s="76" t="s">
        <v>18</v>
      </c>
      <c r="W2149" s="76" t="s">
        <v>19</v>
      </c>
      <c r="Y2149" s="77">
        <f t="shared" si="133"/>
        <v>0.28139118574992711</v>
      </c>
      <c r="Z2149" s="78">
        <f t="shared" si="134"/>
        <v>2.4247653844162579E-5</v>
      </c>
      <c r="AE2149" s="14" t="s">
        <v>2442</v>
      </c>
      <c r="AF2149" s="14">
        <f t="shared" si="135"/>
        <v>2739.4409637195345</v>
      </c>
      <c r="AG2149" s="14">
        <v>25</v>
      </c>
      <c r="AH2149" s="14">
        <f t="shared" si="136"/>
        <v>-0.82468194380477378</v>
      </c>
      <c r="AU2149" s="14">
        <v>2148</v>
      </c>
      <c r="AV2149" s="14">
        <v>0</v>
      </c>
    </row>
    <row r="2150" spans="1:48" ht="15" x14ac:dyDescent="0.25">
      <c r="A2150" s="14">
        <v>2149</v>
      </c>
      <c r="B2150" s="14">
        <v>23897</v>
      </c>
      <c r="C2150" s="111" t="s">
        <v>990</v>
      </c>
      <c r="D2150" s="111">
        <v>31</v>
      </c>
      <c r="E2150" s="14" t="s">
        <v>20</v>
      </c>
      <c r="F2150" s="15" t="s">
        <v>1748</v>
      </c>
      <c r="I2150" s="112">
        <v>4.4498335874330067E-4</v>
      </c>
      <c r="J2150" s="87">
        <v>4.4498335874330068E-6</v>
      </c>
      <c r="K2150" s="112">
        <v>0.28146606475200875</v>
      </c>
      <c r="L2150" s="103">
        <v>2.2247220619390146E-5</v>
      </c>
      <c r="M2150" s="113">
        <v>-5.665196708050102</v>
      </c>
      <c r="N2150" s="14">
        <v>0.5</v>
      </c>
      <c r="P2150" s="114">
        <v>1840.62607149579</v>
      </c>
      <c r="Q2150" s="114">
        <v>41.016699087940701</v>
      </c>
      <c r="R2150" s="74">
        <v>1</v>
      </c>
      <c r="S2150" s="75">
        <v>1</v>
      </c>
      <c r="T2150" s="75" t="s">
        <v>3723</v>
      </c>
      <c r="U2150" s="75">
        <v>0</v>
      </c>
      <c r="V2150" s="76" t="s">
        <v>18</v>
      </c>
      <c r="W2150" s="76" t="s">
        <v>19</v>
      </c>
      <c r="Y2150" s="77">
        <f t="shared" si="133"/>
        <v>0.28146606473671715</v>
      </c>
      <c r="Z2150" s="78">
        <f t="shared" si="134"/>
        <v>2.2247220619390146E-5</v>
      </c>
      <c r="AE2150" s="14" t="s">
        <v>2442</v>
      </c>
      <c r="AF2150" s="14">
        <f t="shared" si="135"/>
        <v>2841.8447767857638</v>
      </c>
      <c r="AG2150" s="14">
        <v>25</v>
      </c>
      <c r="AH2150" s="14">
        <f t="shared" si="136"/>
        <v>-6.3347034618015456</v>
      </c>
      <c r="AU2150" s="14">
        <v>2149</v>
      </c>
      <c r="AV2150" s="14">
        <v>0</v>
      </c>
    </row>
    <row r="2151" spans="1:48" ht="15" x14ac:dyDescent="0.25">
      <c r="A2151" s="14">
        <v>2150</v>
      </c>
      <c r="B2151" s="14">
        <v>23897</v>
      </c>
      <c r="C2151" s="111" t="s">
        <v>990</v>
      </c>
      <c r="D2151" s="111">
        <v>32</v>
      </c>
      <c r="E2151" s="14" t="s">
        <v>20</v>
      </c>
      <c r="F2151" s="15" t="s">
        <v>1749</v>
      </c>
      <c r="I2151" s="112">
        <v>2.4362629693440202E-4</v>
      </c>
      <c r="J2151" s="87">
        <v>2.4362629693440204E-6</v>
      </c>
      <c r="K2151" s="112">
        <v>0.28134520845131478</v>
      </c>
      <c r="L2151" s="103">
        <v>2.6827890625886604E-5</v>
      </c>
      <c r="M2151" s="113">
        <v>-9.6153145067268131</v>
      </c>
      <c r="N2151" s="14">
        <v>0.5</v>
      </c>
      <c r="P2151" s="114">
        <v>1844.8742214767699</v>
      </c>
      <c r="Q2151" s="114">
        <v>34.518203427727698</v>
      </c>
      <c r="R2151" s="74">
        <v>1</v>
      </c>
      <c r="S2151" s="75">
        <v>1</v>
      </c>
      <c r="T2151" s="75" t="s">
        <v>3723</v>
      </c>
      <c r="U2151" s="75">
        <v>0</v>
      </c>
      <c r="V2151" s="76" t="s">
        <v>18</v>
      </c>
      <c r="W2151" s="76" t="s">
        <v>19</v>
      </c>
      <c r="Y2151" s="77">
        <f t="shared" si="133"/>
        <v>0.28134520844292338</v>
      </c>
      <c r="Z2151" s="78">
        <f t="shared" si="134"/>
        <v>2.6827890625886604E-5</v>
      </c>
      <c r="AE2151" s="14" t="s">
        <v>2442</v>
      </c>
      <c r="AF2151" s="14">
        <f t="shared" si="135"/>
        <v>3085.7193856271811</v>
      </c>
      <c r="AG2151" s="14">
        <v>25</v>
      </c>
      <c r="AH2151" s="14">
        <f t="shared" si="136"/>
        <v>-9.2392018431814797</v>
      </c>
      <c r="AU2151" s="14">
        <v>2150</v>
      </c>
      <c r="AV2151" s="14">
        <v>0</v>
      </c>
    </row>
    <row r="2152" spans="1:48" ht="15" x14ac:dyDescent="0.25">
      <c r="A2152" s="14">
        <v>2151</v>
      </c>
      <c r="B2152" s="14">
        <v>23897</v>
      </c>
      <c r="C2152" s="111" t="s">
        <v>990</v>
      </c>
      <c r="D2152" s="111">
        <v>34</v>
      </c>
      <c r="E2152" s="14" t="s">
        <v>20</v>
      </c>
      <c r="F2152" s="15" t="s">
        <v>1750</v>
      </c>
      <c r="I2152" s="112">
        <v>4.4668703500446165E-4</v>
      </c>
      <c r="J2152" s="87">
        <v>4.4668703500446164E-6</v>
      </c>
      <c r="K2152" s="112">
        <v>0.28077928626418236</v>
      </c>
      <c r="L2152" s="103">
        <v>2.0399915977625074E-5</v>
      </c>
      <c r="M2152" s="113">
        <v>-10.862987406055069</v>
      </c>
      <c r="N2152" s="14">
        <v>0.5</v>
      </c>
      <c r="P2152" s="114">
        <v>2678.59091697641</v>
      </c>
      <c r="Q2152" s="114">
        <v>4.0530441483820097</v>
      </c>
      <c r="R2152" s="74">
        <v>1</v>
      </c>
      <c r="S2152" s="75">
        <v>1</v>
      </c>
      <c r="T2152" s="75" t="s">
        <v>3723</v>
      </c>
      <c r="U2152" s="75">
        <v>0</v>
      </c>
      <c r="V2152" s="76" t="s">
        <v>18</v>
      </c>
      <c r="W2152" s="76" t="s">
        <v>19</v>
      </c>
      <c r="Y2152" s="77">
        <f t="shared" si="133"/>
        <v>0.28077928624184384</v>
      </c>
      <c r="Z2152" s="78">
        <f t="shared" si="134"/>
        <v>2.0399915977625074E-5</v>
      </c>
      <c r="AE2152" s="14" t="s">
        <v>2442</v>
      </c>
      <c r="AF2152" s="14">
        <f t="shared" si="135"/>
        <v>3808.4494842764452</v>
      </c>
      <c r="AG2152" s="14">
        <v>25</v>
      </c>
      <c r="AH2152" s="14">
        <f t="shared" si="136"/>
        <v>-10.156608386805196</v>
      </c>
      <c r="AU2152" s="14">
        <v>2151</v>
      </c>
      <c r="AV2152" s="14">
        <v>0</v>
      </c>
    </row>
    <row r="2153" spans="1:48" ht="15" x14ac:dyDescent="0.25">
      <c r="A2153" s="14">
        <v>2152</v>
      </c>
      <c r="B2153" s="14">
        <v>23897</v>
      </c>
      <c r="C2153" s="111" t="s">
        <v>990</v>
      </c>
      <c r="D2153" s="111">
        <v>35</v>
      </c>
      <c r="E2153" s="14" t="s">
        <v>20</v>
      </c>
      <c r="F2153" s="15" t="s">
        <v>1751</v>
      </c>
      <c r="I2153" s="112">
        <v>1.116777892970579E-3</v>
      </c>
      <c r="J2153" s="87">
        <v>1.116777892970579E-5</v>
      </c>
      <c r="K2153" s="112">
        <v>0.28101030258072884</v>
      </c>
      <c r="L2153" s="103">
        <v>2.8460597138359808E-5</v>
      </c>
      <c r="M2153" s="113">
        <v>-1.5507471833120512</v>
      </c>
      <c r="N2153" s="14">
        <v>0.5</v>
      </c>
      <c r="P2153" s="114">
        <v>2781.2484305725602</v>
      </c>
      <c r="Q2153" s="114">
        <v>11.422074836274099</v>
      </c>
      <c r="R2153" s="74">
        <v>1</v>
      </c>
      <c r="S2153" s="75">
        <v>1</v>
      </c>
      <c r="T2153" s="75" t="s">
        <v>3723</v>
      </c>
      <c r="U2153" s="75">
        <v>0</v>
      </c>
      <c r="V2153" s="76" t="s">
        <v>18</v>
      </c>
      <c r="W2153" s="76" t="s">
        <v>19</v>
      </c>
      <c r="Y2153" s="77">
        <f t="shared" si="133"/>
        <v>0.28101030252273912</v>
      </c>
      <c r="Z2153" s="78">
        <f t="shared" si="134"/>
        <v>2.8460597138359808E-5</v>
      </c>
      <c r="AE2153" s="14" t="s">
        <v>2442</v>
      </c>
      <c r="AF2153" s="14">
        <f t="shared" si="135"/>
        <v>3327.3640378666178</v>
      </c>
      <c r="AG2153" s="14">
        <v>25</v>
      </c>
      <c r="AH2153" s="14">
        <f t="shared" si="136"/>
        <v>-3.3093729289059199</v>
      </c>
      <c r="AU2153" s="14">
        <v>2152</v>
      </c>
      <c r="AV2153" s="14">
        <v>0</v>
      </c>
    </row>
    <row r="2154" spans="1:48" ht="15" x14ac:dyDescent="0.25">
      <c r="A2154" s="14">
        <v>2153</v>
      </c>
      <c r="B2154" s="14">
        <v>23897</v>
      </c>
      <c r="C2154" s="111" t="s">
        <v>990</v>
      </c>
      <c r="D2154" s="111">
        <v>36</v>
      </c>
      <c r="E2154" s="14" t="s">
        <v>20</v>
      </c>
      <c r="F2154" s="15" t="s">
        <v>1752</v>
      </c>
      <c r="I2154" s="112">
        <v>1.971604158705399E-4</v>
      </c>
      <c r="J2154" s="87">
        <v>1.9716041587053988E-6</v>
      </c>
      <c r="K2154" s="112">
        <v>0.28113744386560319</v>
      </c>
      <c r="L2154" s="103">
        <v>3.131507855248195E-5</v>
      </c>
      <c r="M2154" s="113">
        <v>5.1625348189254794</v>
      </c>
      <c r="N2154" s="14">
        <v>0.5</v>
      </c>
      <c r="P2154" s="114">
        <v>2799.79307624389</v>
      </c>
      <c r="Q2154" s="114">
        <v>20.876069589647798</v>
      </c>
      <c r="R2154" s="74">
        <v>1</v>
      </c>
      <c r="S2154" s="75">
        <v>1</v>
      </c>
      <c r="T2154" s="75" t="s">
        <v>3723</v>
      </c>
      <c r="U2154" s="75">
        <v>0</v>
      </c>
      <c r="V2154" s="76" t="s">
        <v>18</v>
      </c>
      <c r="W2154" s="76" t="s">
        <v>19</v>
      </c>
      <c r="Y2154" s="77">
        <f t="shared" si="133"/>
        <v>0.28113744385529721</v>
      </c>
      <c r="Z2154" s="78">
        <f t="shared" si="134"/>
        <v>3.131507855248195E-5</v>
      </c>
      <c r="AE2154" s="14" t="s">
        <v>2442</v>
      </c>
      <c r="AF2154" s="14">
        <f t="shared" si="135"/>
        <v>2935.3923601456022</v>
      </c>
      <c r="AG2154" s="14">
        <v>25</v>
      </c>
      <c r="AH2154" s="14">
        <f t="shared" si="136"/>
        <v>1.6268638374452051</v>
      </c>
      <c r="AU2154" s="14">
        <v>2153</v>
      </c>
      <c r="AV2154" s="14">
        <v>0</v>
      </c>
    </row>
    <row r="2155" spans="1:48" ht="15" x14ac:dyDescent="0.25">
      <c r="A2155" s="14">
        <v>2154</v>
      </c>
      <c r="B2155" s="14">
        <v>23897</v>
      </c>
      <c r="C2155" s="111" t="s">
        <v>990</v>
      </c>
      <c r="D2155" s="111">
        <v>37</v>
      </c>
      <c r="E2155" s="14" t="s">
        <v>20</v>
      </c>
      <c r="F2155" s="15" t="s">
        <v>1753</v>
      </c>
      <c r="I2155" s="112">
        <v>4.0911130030157926E-4</v>
      </c>
      <c r="J2155" s="87">
        <v>4.0911130030157924E-6</v>
      </c>
      <c r="K2155" s="112">
        <v>0.28143735829782751</v>
      </c>
      <c r="L2155" s="103">
        <v>2.3149231449001577E-5</v>
      </c>
      <c r="M2155" s="113">
        <v>-6.4806965199704081</v>
      </c>
      <c r="N2155" s="14">
        <v>0.5</v>
      </c>
      <c r="P2155" s="114">
        <v>1847.7519710823201</v>
      </c>
      <c r="Q2155" s="114">
        <v>51.441898137035999</v>
      </c>
      <c r="R2155" s="74">
        <v>1</v>
      </c>
      <c r="S2155" s="75">
        <v>1</v>
      </c>
      <c r="T2155" s="75" t="s">
        <v>3723</v>
      </c>
      <c r="U2155" s="75">
        <v>0</v>
      </c>
      <c r="V2155" s="76" t="s">
        <v>18</v>
      </c>
      <c r="W2155" s="76" t="s">
        <v>19</v>
      </c>
      <c r="Y2155" s="77">
        <f t="shared" si="133"/>
        <v>0.28143735828371419</v>
      </c>
      <c r="Z2155" s="78">
        <f t="shared" si="134"/>
        <v>2.3149231449001577E-5</v>
      </c>
      <c r="AE2155" s="14" t="s">
        <v>2442</v>
      </c>
      <c r="AF2155" s="14">
        <f t="shared" si="135"/>
        <v>2897.0453979266254</v>
      </c>
      <c r="AG2155" s="14">
        <v>25</v>
      </c>
      <c r="AH2155" s="14">
        <f t="shared" si="136"/>
        <v>-6.9343356764488284</v>
      </c>
      <c r="AU2155" s="14">
        <v>2154</v>
      </c>
      <c r="AV2155" s="14">
        <v>0</v>
      </c>
    </row>
    <row r="2156" spans="1:48" ht="15" x14ac:dyDescent="0.25">
      <c r="A2156" s="14">
        <v>2155</v>
      </c>
      <c r="B2156" s="14">
        <v>23897</v>
      </c>
      <c r="C2156" s="111" t="s">
        <v>990</v>
      </c>
      <c r="D2156" s="111">
        <v>38</v>
      </c>
      <c r="E2156" s="14" t="s">
        <v>20</v>
      </c>
      <c r="F2156" s="15" t="s">
        <v>1754</v>
      </c>
      <c r="I2156" s="112">
        <v>4.3882738281427331E-4</v>
      </c>
      <c r="J2156" s="87">
        <v>4.388273828142733E-6</v>
      </c>
      <c r="K2156" s="112">
        <v>0.28133008485502892</v>
      </c>
      <c r="L2156" s="103">
        <v>1.8664028188004583E-5</v>
      </c>
      <c r="M2156" s="113">
        <v>-10.668031726960292</v>
      </c>
      <c r="N2156" s="14">
        <v>0.5</v>
      </c>
      <c r="P2156" s="114">
        <v>1833.16612822241</v>
      </c>
      <c r="Q2156" s="114">
        <v>8.9348825102406408</v>
      </c>
      <c r="R2156" s="74">
        <v>1</v>
      </c>
      <c r="S2156" s="75">
        <v>1</v>
      </c>
      <c r="T2156" s="75" t="s">
        <v>3723</v>
      </c>
      <c r="U2156" s="75">
        <v>0</v>
      </c>
      <c r="V2156" s="76" t="s">
        <v>18</v>
      </c>
      <c r="W2156" s="76" t="s">
        <v>19</v>
      </c>
      <c r="Y2156" s="77">
        <f t="shared" si="133"/>
        <v>0.28133008484000993</v>
      </c>
      <c r="Z2156" s="78">
        <f t="shared" si="134"/>
        <v>1.8664028188004583E-5</v>
      </c>
      <c r="AE2156" s="14" t="s">
        <v>2442</v>
      </c>
      <c r="AF2156" s="14">
        <f t="shared" si="135"/>
        <v>3140.2704207485722</v>
      </c>
      <c r="AG2156" s="14">
        <v>25</v>
      </c>
      <c r="AH2156" s="14">
        <f t="shared" si="136"/>
        <v>-10.013258622764921</v>
      </c>
      <c r="AU2156" s="14">
        <v>2155</v>
      </c>
      <c r="AV2156" s="14">
        <v>0</v>
      </c>
    </row>
    <row r="2157" spans="1:48" ht="15" x14ac:dyDescent="0.25">
      <c r="A2157" s="14">
        <v>2156</v>
      </c>
      <c r="B2157" s="14">
        <v>23897</v>
      </c>
      <c r="C2157" s="111" t="s">
        <v>990</v>
      </c>
      <c r="D2157" s="111">
        <v>4</v>
      </c>
      <c r="E2157" s="14" t="s">
        <v>20</v>
      </c>
      <c r="F2157" s="15" t="s">
        <v>1755</v>
      </c>
      <c r="I2157" s="112">
        <v>4.9922186974502882E-4</v>
      </c>
      <c r="J2157" s="87">
        <v>4.9922186974502884E-6</v>
      </c>
      <c r="K2157" s="112">
        <v>0.28122596306831199</v>
      </c>
      <c r="L2157" s="103">
        <v>3.4533370437944841E-5</v>
      </c>
      <c r="M2157" s="113">
        <v>3.3853272477291085</v>
      </c>
      <c r="N2157" s="14">
        <v>0.5</v>
      </c>
      <c r="P2157" s="114">
        <v>2611.5247595741398</v>
      </c>
      <c r="Q2157" s="114">
        <v>21.656462383164399</v>
      </c>
      <c r="R2157" s="74">
        <v>1</v>
      </c>
      <c r="S2157" s="75">
        <v>1</v>
      </c>
      <c r="T2157" s="75" t="s">
        <v>3723</v>
      </c>
      <c r="U2157" s="75">
        <v>0</v>
      </c>
      <c r="V2157" s="76" t="s">
        <v>18</v>
      </c>
      <c r="W2157" s="76" t="s">
        <v>19</v>
      </c>
      <c r="Y2157" s="77">
        <f t="shared" si="133"/>
        <v>0.28122596304397135</v>
      </c>
      <c r="Z2157" s="78">
        <f t="shared" si="134"/>
        <v>3.4533370437944841E-5</v>
      </c>
      <c r="AE2157" s="14" t="s">
        <v>2442</v>
      </c>
      <c r="AF2157" s="14">
        <f t="shared" si="135"/>
        <v>2894.8578053878196</v>
      </c>
      <c r="AG2157" s="14">
        <v>25</v>
      </c>
      <c r="AH2157" s="14">
        <f t="shared" si="136"/>
        <v>0.32009356450669729</v>
      </c>
      <c r="AU2157" s="14">
        <v>2156</v>
      </c>
      <c r="AV2157" s="14">
        <v>0</v>
      </c>
    </row>
    <row r="2158" spans="1:48" ht="15" x14ac:dyDescent="0.25">
      <c r="A2158" s="14">
        <v>2157</v>
      </c>
      <c r="B2158" s="14">
        <v>23897</v>
      </c>
      <c r="C2158" s="111" t="s">
        <v>990</v>
      </c>
      <c r="D2158" s="111">
        <v>41</v>
      </c>
      <c r="E2158" s="14" t="s">
        <v>20</v>
      </c>
      <c r="F2158" s="15" t="s">
        <v>1756</v>
      </c>
      <c r="I2158" s="112">
        <v>4.7184180405107954E-4</v>
      </c>
      <c r="J2158" s="87">
        <v>4.7184180405107954E-6</v>
      </c>
      <c r="K2158" s="112">
        <v>0.28142614565764018</v>
      </c>
      <c r="L2158" s="103">
        <v>2.5246623353609262E-5</v>
      </c>
      <c r="M2158" s="113">
        <v>-4.4548343895001175</v>
      </c>
      <c r="N2158" s="14">
        <v>0.5</v>
      </c>
      <c r="P2158" s="114">
        <v>1957.8993977738401</v>
      </c>
      <c r="Q2158" s="114">
        <v>71.709001262255399</v>
      </c>
      <c r="R2158" s="74">
        <v>1</v>
      </c>
      <c r="S2158" s="75">
        <v>1</v>
      </c>
      <c r="T2158" s="75" t="s">
        <v>3723</v>
      </c>
      <c r="U2158" s="75">
        <v>0</v>
      </c>
      <c r="V2158" s="76" t="s">
        <v>18</v>
      </c>
      <c r="W2158" s="76" t="s">
        <v>19</v>
      </c>
      <c r="Y2158" s="77">
        <f t="shared" si="133"/>
        <v>0.28142614564039248</v>
      </c>
      <c r="Z2158" s="78">
        <f t="shared" si="134"/>
        <v>2.5246623353609262E-5</v>
      </c>
      <c r="AE2158" s="14" t="s">
        <v>2442</v>
      </c>
      <c r="AF2158" s="14">
        <f t="shared" si="135"/>
        <v>2858.9918458457828</v>
      </c>
      <c r="AG2158" s="14">
        <v>25</v>
      </c>
      <c r="AH2158" s="14">
        <f t="shared" si="136"/>
        <v>-5.4447311687500859</v>
      </c>
      <c r="AU2158" s="14">
        <v>2157</v>
      </c>
      <c r="AV2158" s="14">
        <v>0</v>
      </c>
    </row>
    <row r="2159" spans="1:48" ht="15" x14ac:dyDescent="0.25">
      <c r="A2159" s="14">
        <v>2158</v>
      </c>
      <c r="B2159" s="14">
        <v>23897</v>
      </c>
      <c r="C2159" s="111" t="s">
        <v>990</v>
      </c>
      <c r="D2159" s="111">
        <v>43</v>
      </c>
      <c r="E2159" s="14" t="s">
        <v>20</v>
      </c>
      <c r="F2159" s="15" t="s">
        <v>1757</v>
      </c>
      <c r="I2159" s="112">
        <v>6.151961286533919E-4</v>
      </c>
      <c r="J2159" s="87">
        <v>6.1519612865339188E-6</v>
      </c>
      <c r="K2159" s="112">
        <v>0.28144235975778276</v>
      </c>
      <c r="L2159" s="103">
        <v>1.9536435449711432E-5</v>
      </c>
      <c r="M2159" s="113">
        <v>-6.9896947680203603</v>
      </c>
      <c r="N2159" s="14">
        <v>0.5</v>
      </c>
      <c r="P2159" s="114">
        <v>1828.99583800809</v>
      </c>
      <c r="Q2159" s="114">
        <v>80.610769892046207</v>
      </c>
      <c r="R2159" s="74">
        <v>1</v>
      </c>
      <c r="S2159" s="75">
        <v>1</v>
      </c>
      <c r="T2159" s="75" t="s">
        <v>3723</v>
      </c>
      <c r="U2159" s="75">
        <v>0</v>
      </c>
      <c r="V2159" s="76" t="s">
        <v>18</v>
      </c>
      <c r="W2159" s="76" t="s">
        <v>19</v>
      </c>
      <c r="Y2159" s="77">
        <f t="shared" si="133"/>
        <v>0.28144235973677545</v>
      </c>
      <c r="Z2159" s="78">
        <f t="shared" si="134"/>
        <v>1.9536435449711432E-5</v>
      </c>
      <c r="AE2159" s="14" t="s">
        <v>2442</v>
      </c>
      <c r="AF2159" s="14">
        <f t="shared" si="135"/>
        <v>2913.1873649507943</v>
      </c>
      <c r="AG2159" s="14">
        <v>25</v>
      </c>
      <c r="AH2159" s="14">
        <f t="shared" si="136"/>
        <v>-7.3085990941326164</v>
      </c>
      <c r="AU2159" s="14">
        <v>2158</v>
      </c>
      <c r="AV2159" s="14">
        <v>0</v>
      </c>
    </row>
    <row r="2160" spans="1:48" ht="15" x14ac:dyDescent="0.25">
      <c r="A2160" s="14">
        <v>2159</v>
      </c>
      <c r="B2160" s="14">
        <v>23897</v>
      </c>
      <c r="C2160" s="111" t="s">
        <v>990</v>
      </c>
      <c r="D2160" s="111">
        <v>44</v>
      </c>
      <c r="E2160" s="14" t="s">
        <v>20</v>
      </c>
      <c r="F2160" s="15" t="s">
        <v>1758</v>
      </c>
      <c r="I2160" s="112">
        <v>4.2623945468810078E-4</v>
      </c>
      <c r="J2160" s="87">
        <v>4.2623945468810078E-6</v>
      </c>
      <c r="K2160" s="112">
        <v>0.28139709488195846</v>
      </c>
      <c r="L2160" s="103">
        <v>2.5233617093062529E-5</v>
      </c>
      <c r="M2160" s="113">
        <v>-8.2502415358187697</v>
      </c>
      <c r="N2160" s="14">
        <v>0.5</v>
      </c>
      <c r="P2160" s="114">
        <v>1833.69248284734</v>
      </c>
      <c r="Q2160" s="114">
        <v>18.1692528909937</v>
      </c>
      <c r="R2160" s="74">
        <v>1</v>
      </c>
      <c r="S2160" s="75">
        <v>1</v>
      </c>
      <c r="T2160" s="75" t="s">
        <v>3723</v>
      </c>
      <c r="U2160" s="75">
        <v>0</v>
      </c>
      <c r="V2160" s="76" t="s">
        <v>18</v>
      </c>
      <c r="W2160" s="76" t="s">
        <v>19</v>
      </c>
      <c r="Y2160" s="77">
        <f t="shared" si="133"/>
        <v>0.28139709486736614</v>
      </c>
      <c r="Z2160" s="78">
        <f t="shared" si="134"/>
        <v>2.5233617093062529E-5</v>
      </c>
      <c r="AE2160" s="14" t="s">
        <v>2442</v>
      </c>
      <c r="AF2160" s="14">
        <f t="shared" si="135"/>
        <v>2994.1556345343342</v>
      </c>
      <c r="AG2160" s="14">
        <v>25</v>
      </c>
      <c r="AH2160" s="14">
        <f t="shared" si="136"/>
        <v>-8.2354717175137999</v>
      </c>
      <c r="AU2160" s="14">
        <v>2159</v>
      </c>
      <c r="AV2160" s="14">
        <v>0</v>
      </c>
    </row>
    <row r="2161" spans="1:48" ht="15" x14ac:dyDescent="0.25">
      <c r="A2161" s="14">
        <v>2160</v>
      </c>
      <c r="B2161" s="14">
        <v>23897</v>
      </c>
      <c r="C2161" s="111" t="s">
        <v>990</v>
      </c>
      <c r="D2161" s="111">
        <v>46</v>
      </c>
      <c r="E2161" s="14" t="s">
        <v>20</v>
      </c>
      <c r="F2161" s="15" t="s">
        <v>1759</v>
      </c>
      <c r="I2161" s="112">
        <v>2.9938078735944698E-4</v>
      </c>
      <c r="J2161" s="87">
        <v>2.9938078735944699E-6</v>
      </c>
      <c r="K2161" s="112">
        <v>0.28131711527618597</v>
      </c>
      <c r="L2161" s="103">
        <v>2.937318972537977E-5</v>
      </c>
      <c r="M2161" s="113">
        <v>-8.854460879680337</v>
      </c>
      <c r="N2161" s="14">
        <v>0.5</v>
      </c>
      <c r="P2161" s="114">
        <v>1924.6794740867001</v>
      </c>
      <c r="Q2161" s="114">
        <v>12.466277735365001</v>
      </c>
      <c r="R2161" s="74">
        <v>1</v>
      </c>
      <c r="S2161" s="75">
        <v>1</v>
      </c>
      <c r="T2161" s="75" t="s">
        <v>3723</v>
      </c>
      <c r="U2161" s="75">
        <v>0</v>
      </c>
      <c r="V2161" s="76" t="s">
        <v>18</v>
      </c>
      <c r="W2161" s="76" t="s">
        <v>19</v>
      </c>
      <c r="Y2161" s="77">
        <f t="shared" ref="Y2161:Y2224" si="137">K2161-I2161*(EXP((1.867*10^-11)*P2161)-1)</f>
        <v>0.28131711526542807</v>
      </c>
      <c r="Z2161" s="78">
        <f t="shared" ref="Z2161:Z2224" si="138">L2161</f>
        <v>2.937318972537977E-5</v>
      </c>
      <c r="AE2161" s="14" t="s">
        <v>2442</v>
      </c>
      <c r="AF2161" s="14">
        <f t="shared" si="135"/>
        <v>3101.6188867900096</v>
      </c>
      <c r="AG2161" s="14">
        <v>25</v>
      </c>
      <c r="AH2161" s="14">
        <f t="shared" si="136"/>
        <v>-8.6797506468237771</v>
      </c>
      <c r="AU2161" s="14">
        <v>2160</v>
      </c>
      <c r="AV2161" s="14">
        <v>0</v>
      </c>
    </row>
    <row r="2162" spans="1:48" ht="15" x14ac:dyDescent="0.25">
      <c r="A2162" s="14">
        <v>2161</v>
      </c>
      <c r="B2162" s="14">
        <v>23897</v>
      </c>
      <c r="C2162" s="111" t="s">
        <v>990</v>
      </c>
      <c r="D2162" s="111">
        <v>47</v>
      </c>
      <c r="E2162" s="14" t="s">
        <v>20</v>
      </c>
      <c r="F2162" s="15" t="s">
        <v>1760</v>
      </c>
      <c r="I2162" s="112">
        <v>5.5417495290109608E-4</v>
      </c>
      <c r="J2162" s="87">
        <v>5.5417495290109608E-6</v>
      </c>
      <c r="K2162" s="112">
        <v>0.28143750010102297</v>
      </c>
      <c r="L2162" s="103">
        <v>2.7918806417786188E-5</v>
      </c>
      <c r="M2162" s="113">
        <v>-4.682848738482015</v>
      </c>
      <c r="N2162" s="14">
        <v>0.5</v>
      </c>
      <c r="P2162" s="114">
        <v>1934.85086128483</v>
      </c>
      <c r="Q2162" s="114">
        <v>41.828842713847301</v>
      </c>
      <c r="R2162" s="74">
        <v>1</v>
      </c>
      <c r="S2162" s="75">
        <v>1</v>
      </c>
      <c r="T2162" s="75" t="s">
        <v>3723</v>
      </c>
      <c r="U2162" s="75">
        <v>0</v>
      </c>
      <c r="V2162" s="76" t="s">
        <v>18</v>
      </c>
      <c r="W2162" s="76" t="s">
        <v>19</v>
      </c>
      <c r="Y2162" s="77">
        <f t="shared" si="137"/>
        <v>0.28143750008100415</v>
      </c>
      <c r="Z2162" s="78">
        <f t="shared" si="138"/>
        <v>2.7918806417786188E-5</v>
      </c>
      <c r="AE2162" s="14" t="s">
        <v>2442</v>
      </c>
      <c r="AF2162" s="14">
        <f t="shared" si="135"/>
        <v>2854.992752636861</v>
      </c>
      <c r="AG2162" s="14">
        <v>25</v>
      </c>
      <c r="AH2162" s="14">
        <f t="shared" si="136"/>
        <v>-5.6123887782955988</v>
      </c>
      <c r="AU2162" s="14">
        <v>2161</v>
      </c>
      <c r="AV2162" s="14">
        <v>0</v>
      </c>
    </row>
    <row r="2163" spans="1:48" ht="15" x14ac:dyDescent="0.25">
      <c r="A2163" s="14">
        <v>2162</v>
      </c>
      <c r="B2163" s="14">
        <v>23897</v>
      </c>
      <c r="C2163" s="111" t="s">
        <v>990</v>
      </c>
      <c r="D2163" s="111">
        <v>48</v>
      </c>
      <c r="E2163" s="14" t="s">
        <v>20</v>
      </c>
      <c r="F2163" s="15" t="s">
        <v>1761</v>
      </c>
      <c r="I2163" s="112">
        <v>8.6889384834193016E-4</v>
      </c>
      <c r="J2163" s="87">
        <v>8.6889384834193024E-6</v>
      </c>
      <c r="K2163" s="112">
        <v>0.28149900638481368</v>
      </c>
      <c r="L2163" s="103">
        <v>2.2165950474833539E-5</v>
      </c>
      <c r="M2163" s="113">
        <v>-5.2013880853363226</v>
      </c>
      <c r="N2163" s="14">
        <v>0.5</v>
      </c>
      <c r="P2163" s="114">
        <v>1833.3911004387301</v>
      </c>
      <c r="Q2163" s="114">
        <v>10.659112930230499</v>
      </c>
      <c r="R2163" s="74">
        <v>1</v>
      </c>
      <c r="S2163" s="75">
        <v>1</v>
      </c>
      <c r="T2163" s="75" t="s">
        <v>3723</v>
      </c>
      <c r="U2163" s="75">
        <v>0</v>
      </c>
      <c r="V2163" s="76" t="s">
        <v>18</v>
      </c>
      <c r="W2163" s="76" t="s">
        <v>19</v>
      </c>
      <c r="Y2163" s="77">
        <f t="shared" si="137"/>
        <v>0.28149900635507197</v>
      </c>
      <c r="Z2163" s="78">
        <f t="shared" si="138"/>
        <v>2.2165950474833539E-5</v>
      </c>
      <c r="AE2163" s="14" t="s">
        <v>2442</v>
      </c>
      <c r="AF2163" s="14">
        <f t="shared" si="135"/>
        <v>2806.7862829541505</v>
      </c>
      <c r="AG2163" s="14">
        <v>25</v>
      </c>
      <c r="AH2163" s="14">
        <f t="shared" si="136"/>
        <v>-5.9936677098061182</v>
      </c>
      <c r="AU2163" s="14">
        <v>2162</v>
      </c>
      <c r="AV2163" s="14">
        <v>0</v>
      </c>
    </row>
    <row r="2164" spans="1:48" ht="15" x14ac:dyDescent="0.25">
      <c r="A2164" s="14">
        <v>2163</v>
      </c>
      <c r="B2164" s="14">
        <v>23897</v>
      </c>
      <c r="C2164" s="111" t="s">
        <v>990</v>
      </c>
      <c r="D2164" s="111">
        <v>49</v>
      </c>
      <c r="E2164" s="14" t="s">
        <v>20</v>
      </c>
      <c r="F2164" s="15" t="s">
        <v>1762</v>
      </c>
      <c r="I2164" s="112">
        <v>6.7953650446325525E-4</v>
      </c>
      <c r="J2164" s="87">
        <v>6.7953650446325524E-6</v>
      </c>
      <c r="K2164" s="112">
        <v>0.28093007373591472</v>
      </c>
      <c r="L2164" s="103">
        <v>2.9645117274347719E-5</v>
      </c>
      <c r="M2164" s="113">
        <v>-8.5845424050889907</v>
      </c>
      <c r="N2164" s="14">
        <v>0.5</v>
      </c>
      <c r="P2164" s="114">
        <v>2562.65314857577</v>
      </c>
      <c r="Q2164" s="114">
        <v>18.868897316104899</v>
      </c>
      <c r="R2164" s="74">
        <v>1</v>
      </c>
      <c r="S2164" s="75">
        <v>1</v>
      </c>
      <c r="T2164" s="75" t="s">
        <v>3723</v>
      </c>
      <c r="U2164" s="75">
        <v>0</v>
      </c>
      <c r="V2164" s="76" t="s">
        <v>18</v>
      </c>
      <c r="W2164" s="76" t="s">
        <v>19</v>
      </c>
      <c r="Y2164" s="77">
        <f t="shared" si="137"/>
        <v>0.28093007370340245</v>
      </c>
      <c r="Z2164" s="78">
        <f t="shared" si="138"/>
        <v>2.9645117274347719E-5</v>
      </c>
      <c r="AE2164" s="14" t="s">
        <v>2442</v>
      </c>
      <c r="AF2164" s="14">
        <f t="shared" si="135"/>
        <v>3581.3622278943271</v>
      </c>
      <c r="AG2164" s="14">
        <v>25</v>
      </c>
      <c r="AH2164" s="14">
        <f t="shared" si="136"/>
        <v>-8.481281180212493</v>
      </c>
      <c r="AU2164" s="14">
        <v>2163</v>
      </c>
      <c r="AV2164" s="14">
        <v>0</v>
      </c>
    </row>
    <row r="2165" spans="1:48" ht="15" x14ac:dyDescent="0.25">
      <c r="A2165" s="14">
        <v>2164</v>
      </c>
      <c r="B2165" s="14">
        <v>23897</v>
      </c>
      <c r="C2165" s="111" t="s">
        <v>990</v>
      </c>
      <c r="D2165" s="111">
        <v>5</v>
      </c>
      <c r="E2165" s="14" t="s">
        <v>20</v>
      </c>
      <c r="F2165" s="15" t="s">
        <v>1763</v>
      </c>
      <c r="I2165" s="112">
        <v>1.2900786039218611E-3</v>
      </c>
      <c r="J2165" s="87">
        <v>1.2900786039218612E-5</v>
      </c>
      <c r="K2165" s="112">
        <v>0.28137046558895579</v>
      </c>
      <c r="L2165" s="103">
        <v>2.9304065968024445E-5</v>
      </c>
      <c r="M2165" s="113">
        <v>-9.9321438829858</v>
      </c>
      <c r="N2165" s="14">
        <v>0.5</v>
      </c>
      <c r="P2165" s="114">
        <v>1848.76132860297</v>
      </c>
      <c r="Q2165" s="114">
        <v>23.426974022831399</v>
      </c>
      <c r="R2165" s="74">
        <v>1</v>
      </c>
      <c r="S2165" s="75">
        <v>1</v>
      </c>
      <c r="T2165" s="75" t="s">
        <v>3723</v>
      </c>
      <c r="U2165" s="75">
        <v>0</v>
      </c>
      <c r="V2165" s="76" t="s">
        <v>18</v>
      </c>
      <c r="W2165" s="76" t="s">
        <v>19</v>
      </c>
      <c r="Y2165" s="77">
        <f t="shared" si="137"/>
        <v>0.28137046554442696</v>
      </c>
      <c r="Z2165" s="78">
        <f t="shared" si="138"/>
        <v>2.9304065968024445E-5</v>
      </c>
      <c r="AE2165" s="14" t="s">
        <v>2442</v>
      </c>
      <c r="AF2165" s="14">
        <f t="shared" si="135"/>
        <v>3108.1542772586167</v>
      </c>
      <c r="AG2165" s="14">
        <v>25</v>
      </c>
      <c r="AH2165" s="14">
        <f t="shared" si="136"/>
        <v>-9.4721646198425002</v>
      </c>
      <c r="AU2165" s="14">
        <v>2164</v>
      </c>
      <c r="AV2165" s="14">
        <v>0</v>
      </c>
    </row>
    <row r="2166" spans="1:48" ht="15" x14ac:dyDescent="0.25">
      <c r="A2166" s="14">
        <v>2165</v>
      </c>
      <c r="B2166" s="14">
        <v>23897</v>
      </c>
      <c r="C2166" s="111" t="s">
        <v>990</v>
      </c>
      <c r="D2166" s="111">
        <v>52</v>
      </c>
      <c r="E2166" s="14" t="s">
        <v>20</v>
      </c>
      <c r="F2166" s="15" t="s">
        <v>1764</v>
      </c>
      <c r="I2166" s="112">
        <v>2.9574954812647297E-4</v>
      </c>
      <c r="J2166" s="87">
        <v>2.9574954812647296E-6</v>
      </c>
      <c r="K2166" s="112">
        <v>0.28109154504769646</v>
      </c>
      <c r="L2166" s="103">
        <v>2.3125704492759878E-5</v>
      </c>
      <c r="M2166" s="113">
        <v>-12.463652633429856</v>
      </c>
      <c r="N2166" s="14">
        <v>0.5</v>
      </c>
      <c r="P2166" s="114">
        <v>2116.8802984968102</v>
      </c>
      <c r="Q2166" s="114">
        <v>22.795486057391599</v>
      </c>
      <c r="R2166" s="74">
        <v>1</v>
      </c>
      <c r="S2166" s="75">
        <v>1</v>
      </c>
      <c r="T2166" s="75" t="s">
        <v>3723</v>
      </c>
      <c r="U2166" s="75">
        <v>0</v>
      </c>
      <c r="V2166" s="76" t="s">
        <v>18</v>
      </c>
      <c r="W2166" s="76" t="s">
        <v>19</v>
      </c>
      <c r="Y2166" s="77">
        <f t="shared" si="137"/>
        <v>0.28109154503600781</v>
      </c>
      <c r="Z2166" s="78">
        <f t="shared" si="138"/>
        <v>2.3125704492759878E-5</v>
      </c>
      <c r="AE2166" s="14" t="s">
        <v>2442</v>
      </c>
      <c r="AF2166" s="14">
        <f t="shared" si="135"/>
        <v>3468.9789768091</v>
      </c>
      <c r="AG2166" s="14">
        <v>25</v>
      </c>
      <c r="AH2166" s="14">
        <f t="shared" si="136"/>
        <v>-11.333568112816069</v>
      </c>
      <c r="AU2166" s="14">
        <v>2165</v>
      </c>
      <c r="AV2166" s="14">
        <v>0</v>
      </c>
    </row>
    <row r="2167" spans="1:48" ht="15" x14ac:dyDescent="0.25">
      <c r="A2167" s="14">
        <v>2166</v>
      </c>
      <c r="B2167" s="14">
        <v>23897</v>
      </c>
      <c r="C2167" s="111" t="s">
        <v>990</v>
      </c>
      <c r="D2167" s="111">
        <v>54</v>
      </c>
      <c r="E2167" s="14" t="s">
        <v>20</v>
      </c>
      <c r="F2167" s="15" t="s">
        <v>1765</v>
      </c>
      <c r="I2167" s="112">
        <v>3.2946804478345019E-4</v>
      </c>
      <c r="J2167" s="87">
        <v>3.2946804478345018E-6</v>
      </c>
      <c r="K2167" s="112">
        <v>0.28133045575060228</v>
      </c>
      <c r="L2167" s="103">
        <v>2.5937918931491826E-5</v>
      </c>
      <c r="M2167" s="113">
        <v>-10.268826808527143</v>
      </c>
      <c r="N2167" s="14">
        <v>0.5</v>
      </c>
      <c r="P2167" s="114">
        <v>1843.8743820356899</v>
      </c>
      <c r="Q2167" s="114">
        <v>15.0874129533941</v>
      </c>
      <c r="R2167" s="74">
        <v>1</v>
      </c>
      <c r="S2167" s="75">
        <v>1</v>
      </c>
      <c r="T2167" s="75" t="s">
        <v>3723</v>
      </c>
      <c r="U2167" s="75">
        <v>0</v>
      </c>
      <c r="V2167" s="76" t="s">
        <v>18</v>
      </c>
      <c r="W2167" s="76" t="s">
        <v>19</v>
      </c>
      <c r="Y2167" s="77">
        <f t="shared" si="137"/>
        <v>0.2813304557392603</v>
      </c>
      <c r="Z2167" s="78">
        <f t="shared" si="138"/>
        <v>2.5937918931491826E-5</v>
      </c>
      <c r="AE2167" s="14" t="s">
        <v>2442</v>
      </c>
      <c r="AF2167" s="14">
        <f t="shared" si="135"/>
        <v>3124.6959715535318</v>
      </c>
      <c r="AG2167" s="14">
        <v>25</v>
      </c>
      <c r="AH2167" s="14">
        <f t="shared" si="136"/>
        <v>-9.7197255945052525</v>
      </c>
      <c r="AU2167" s="14">
        <v>2166</v>
      </c>
      <c r="AV2167" s="14">
        <v>0</v>
      </c>
    </row>
    <row r="2168" spans="1:48" ht="15" x14ac:dyDescent="0.25">
      <c r="A2168" s="14">
        <v>2167</v>
      </c>
      <c r="B2168" s="14">
        <v>23897</v>
      </c>
      <c r="C2168" s="111" t="s">
        <v>990</v>
      </c>
      <c r="D2168" s="111">
        <v>55</v>
      </c>
      <c r="E2168" s="14" t="s">
        <v>20</v>
      </c>
      <c r="F2168" s="15" t="s">
        <v>1766</v>
      </c>
      <c r="I2168" s="112">
        <v>3.1852654452440866E-4</v>
      </c>
      <c r="J2168" s="87">
        <v>3.1852654452440867E-6</v>
      </c>
      <c r="K2168" s="112">
        <v>0.28111636550864999</v>
      </c>
      <c r="L2168" s="103">
        <v>2.88067070774116E-5</v>
      </c>
      <c r="M2168" s="113">
        <v>2.3407165129740726</v>
      </c>
      <c r="N2168" s="14">
        <v>0.5</v>
      </c>
      <c r="P2168" s="114">
        <v>2721.31575979954</v>
      </c>
      <c r="Q2168" s="114">
        <v>6.6723181550653399</v>
      </c>
      <c r="R2168" s="74">
        <v>1</v>
      </c>
      <c r="S2168" s="75">
        <v>1</v>
      </c>
      <c r="T2168" s="75" t="s">
        <v>3723</v>
      </c>
      <c r="U2168" s="75">
        <v>0</v>
      </c>
      <c r="V2168" s="76" t="s">
        <v>18</v>
      </c>
      <c r="W2168" s="76" t="s">
        <v>19</v>
      </c>
      <c r="Y2168" s="77">
        <f t="shared" si="137"/>
        <v>0.2811163654924666</v>
      </c>
      <c r="Z2168" s="78">
        <f t="shared" si="138"/>
        <v>2.88067070774116E-5</v>
      </c>
      <c r="AE2168" s="14" t="s">
        <v>2442</v>
      </c>
      <c r="AF2168" s="14">
        <f t="shared" si="135"/>
        <v>3044.1464207815598</v>
      </c>
      <c r="AG2168" s="14">
        <v>25</v>
      </c>
      <c r="AH2168" s="14">
        <f t="shared" si="136"/>
        <v>-0.4480025639896526</v>
      </c>
      <c r="AU2168" s="14">
        <v>2167</v>
      </c>
      <c r="AV2168" s="14">
        <v>0</v>
      </c>
    </row>
    <row r="2169" spans="1:48" ht="15" x14ac:dyDescent="0.25">
      <c r="A2169" s="14">
        <v>2168</v>
      </c>
      <c r="B2169" s="14">
        <v>23897</v>
      </c>
      <c r="C2169" s="111" t="s">
        <v>990</v>
      </c>
      <c r="D2169" s="111">
        <v>56</v>
      </c>
      <c r="E2169" s="14" t="s">
        <v>20</v>
      </c>
      <c r="F2169" s="15" t="s">
        <v>1767</v>
      </c>
      <c r="I2169" s="112">
        <v>1.9753467293613875E-3</v>
      </c>
      <c r="J2169" s="87">
        <v>1.9753467293613874E-5</v>
      </c>
      <c r="K2169" s="112">
        <v>0.28194422308854056</v>
      </c>
      <c r="L2169" s="103">
        <v>3.0072839170709913E-5</v>
      </c>
      <c r="M2169" s="113">
        <v>-7.5038377943559276</v>
      </c>
      <c r="N2169" s="14">
        <v>0.5</v>
      </c>
      <c r="P2169" s="114">
        <v>1054.8114624956299</v>
      </c>
      <c r="Q2169" s="114">
        <v>20.154275102204501</v>
      </c>
      <c r="R2169" s="74">
        <v>1</v>
      </c>
      <c r="S2169" s="75">
        <v>1</v>
      </c>
      <c r="T2169" s="75" t="s">
        <v>3723</v>
      </c>
      <c r="U2169" s="75">
        <v>0</v>
      </c>
      <c r="V2169" s="76" t="s">
        <v>18</v>
      </c>
      <c r="W2169" s="76" t="s">
        <v>19</v>
      </c>
      <c r="Y2169" s="77">
        <f t="shared" si="137"/>
        <v>0.2819442230496394</v>
      </c>
      <c r="Z2169" s="78">
        <f t="shared" si="138"/>
        <v>3.0072839170709913E-5</v>
      </c>
      <c r="AE2169" s="14" t="s">
        <v>2442</v>
      </c>
      <c r="AF2169" s="14">
        <f t="shared" si="135"/>
        <v>2343.9035574693826</v>
      </c>
      <c r="AG2169" s="14">
        <v>25</v>
      </c>
      <c r="AH2169" s="14">
        <f t="shared" si="136"/>
        <v>-7.6866454370264163</v>
      </c>
      <c r="AU2169" s="14">
        <v>2168</v>
      </c>
      <c r="AV2169" s="14">
        <v>0</v>
      </c>
    </row>
    <row r="2170" spans="1:48" ht="15" x14ac:dyDescent="0.25">
      <c r="A2170" s="14">
        <v>2169</v>
      </c>
      <c r="B2170" s="14">
        <v>23897</v>
      </c>
      <c r="C2170" s="111" t="s">
        <v>990</v>
      </c>
      <c r="D2170" s="111">
        <v>6</v>
      </c>
      <c r="E2170" s="14" t="s">
        <v>20</v>
      </c>
      <c r="F2170" s="15" t="s">
        <v>1768</v>
      </c>
      <c r="I2170" s="112">
        <v>1.0490202605530478E-3</v>
      </c>
      <c r="J2170" s="87">
        <v>1.0490202605530478E-5</v>
      </c>
      <c r="K2170" s="112">
        <v>0.28109228208364301</v>
      </c>
      <c r="L2170" s="103">
        <v>3.1222589475885076E-5</v>
      </c>
      <c r="M2170" s="113">
        <v>2.1105969605095254</v>
      </c>
      <c r="N2170" s="14">
        <v>0.5</v>
      </c>
      <c r="P2170" s="114">
        <v>2808.3610018498598</v>
      </c>
      <c r="Q2170" s="114">
        <v>10.326877553638999</v>
      </c>
      <c r="R2170" s="74">
        <v>1</v>
      </c>
      <c r="S2170" s="75">
        <v>1</v>
      </c>
      <c r="T2170" s="75" t="s">
        <v>3723</v>
      </c>
      <c r="U2170" s="75">
        <v>0</v>
      </c>
      <c r="V2170" s="76" t="s">
        <v>18</v>
      </c>
      <c r="W2170" s="76" t="s">
        <v>19</v>
      </c>
      <c r="Y2170" s="77">
        <f t="shared" si="137"/>
        <v>0.28109228202864067</v>
      </c>
      <c r="Z2170" s="78">
        <f t="shared" si="138"/>
        <v>3.1222589475885076E-5</v>
      </c>
      <c r="AE2170" s="14" t="s">
        <v>2442</v>
      </c>
      <c r="AF2170" s="14">
        <f t="shared" si="135"/>
        <v>3126.8703399102201</v>
      </c>
      <c r="AG2170" s="14">
        <v>25</v>
      </c>
      <c r="AH2170" s="14">
        <f t="shared" si="136"/>
        <v>-0.61720811727240787</v>
      </c>
      <c r="AU2170" s="14">
        <v>2169</v>
      </c>
      <c r="AV2170" s="14">
        <v>0</v>
      </c>
    </row>
    <row r="2171" spans="1:48" ht="15" x14ac:dyDescent="0.25">
      <c r="A2171" s="14">
        <v>2170</v>
      </c>
      <c r="B2171" s="14">
        <v>23897</v>
      </c>
      <c r="C2171" s="111" t="s">
        <v>990</v>
      </c>
      <c r="D2171" s="111">
        <v>60</v>
      </c>
      <c r="E2171" s="14" t="s">
        <v>20</v>
      </c>
      <c r="F2171" s="15" t="s">
        <v>1769</v>
      </c>
      <c r="I2171" s="112">
        <v>5.1653912011360222E-4</v>
      </c>
      <c r="J2171" s="87">
        <v>5.1653912011360219E-6</v>
      </c>
      <c r="K2171" s="112">
        <v>0.28088710106829179</v>
      </c>
      <c r="L2171" s="103">
        <v>2.4631521973285949E-5</v>
      </c>
      <c r="M2171" s="113">
        <v>-0.22740171159552069</v>
      </c>
      <c r="N2171" s="14">
        <v>0.5</v>
      </c>
      <c r="P2171" s="114">
        <v>2977.8786048955899</v>
      </c>
      <c r="Q2171" s="114">
        <v>6.0821450469266001</v>
      </c>
      <c r="R2171" s="74">
        <v>1</v>
      </c>
      <c r="S2171" s="75">
        <v>1</v>
      </c>
      <c r="T2171" s="75" t="s">
        <v>3723</v>
      </c>
      <c r="U2171" s="75">
        <v>0</v>
      </c>
      <c r="V2171" s="76" t="s">
        <v>18</v>
      </c>
      <c r="W2171" s="76" t="s">
        <v>19</v>
      </c>
      <c r="Y2171" s="77">
        <f t="shared" si="137"/>
        <v>0.28088710103957376</v>
      </c>
      <c r="Z2171" s="78">
        <f t="shared" si="138"/>
        <v>2.4631521973285949E-5</v>
      </c>
      <c r="AE2171" s="14" t="s">
        <v>2442</v>
      </c>
      <c r="AF2171" s="14">
        <f t="shared" si="135"/>
        <v>3402.8217528664654</v>
      </c>
      <c r="AG2171" s="14">
        <v>25</v>
      </c>
      <c r="AH2171" s="14">
        <f t="shared" si="136"/>
        <v>-2.3363247879378828</v>
      </c>
      <c r="AU2171" s="14">
        <v>2170</v>
      </c>
      <c r="AV2171" s="14">
        <v>0</v>
      </c>
    </row>
    <row r="2172" spans="1:48" ht="15" x14ac:dyDescent="0.25">
      <c r="A2172" s="14">
        <v>2171</v>
      </c>
      <c r="B2172" s="14">
        <v>23897</v>
      </c>
      <c r="C2172" s="111" t="s">
        <v>990</v>
      </c>
      <c r="D2172" s="111">
        <v>63</v>
      </c>
      <c r="E2172" s="14" t="s">
        <v>20</v>
      </c>
      <c r="F2172" s="15" t="s">
        <v>1770</v>
      </c>
      <c r="I2172" s="112">
        <v>4.2185894983364885E-4</v>
      </c>
      <c r="J2172" s="87">
        <v>4.2185894983364885E-6</v>
      </c>
      <c r="K2172" s="112">
        <v>0.28135429258429323</v>
      </c>
      <c r="L2172" s="103">
        <v>2.4511348528053483E-5</v>
      </c>
      <c r="M2172" s="113">
        <v>-4.9320055204704616</v>
      </c>
      <c r="N2172" s="14">
        <v>0.5</v>
      </c>
      <c r="P2172" s="114">
        <v>2046.36116431153</v>
      </c>
      <c r="Q2172" s="114">
        <v>25.077792325134599</v>
      </c>
      <c r="R2172" s="74">
        <v>1</v>
      </c>
      <c r="S2172" s="75">
        <v>1</v>
      </c>
      <c r="T2172" s="75" t="s">
        <v>3723</v>
      </c>
      <c r="U2172" s="75">
        <v>0</v>
      </c>
      <c r="V2172" s="76" t="s">
        <v>18</v>
      </c>
      <c r="W2172" s="76" t="s">
        <v>19</v>
      </c>
      <c r="Y2172" s="77">
        <f t="shared" si="137"/>
        <v>0.28135429256817585</v>
      </c>
      <c r="Z2172" s="78">
        <f t="shared" si="138"/>
        <v>2.4511348528053483E-5</v>
      </c>
      <c r="AE2172" s="14" t="s">
        <v>2442</v>
      </c>
      <c r="AF2172" s="14">
        <f t="shared" si="135"/>
        <v>2956.5486947319068</v>
      </c>
      <c r="AG2172" s="14">
        <v>25</v>
      </c>
      <c r="AH2172" s="14">
        <f t="shared" si="136"/>
        <v>-5.7955922944635745</v>
      </c>
      <c r="AU2172" s="14">
        <v>2171</v>
      </c>
      <c r="AV2172" s="14">
        <v>0</v>
      </c>
    </row>
    <row r="2173" spans="1:48" ht="15" x14ac:dyDescent="0.25">
      <c r="A2173" s="14">
        <v>2172</v>
      </c>
      <c r="B2173" s="14">
        <v>23897</v>
      </c>
      <c r="C2173" s="111" t="s">
        <v>990</v>
      </c>
      <c r="D2173" s="111">
        <v>65</v>
      </c>
      <c r="E2173" s="14" t="s">
        <v>20</v>
      </c>
      <c r="F2173" s="15" t="s">
        <v>1771</v>
      </c>
      <c r="I2173" s="112">
        <v>8.7844977782179829E-4</v>
      </c>
      <c r="J2173" s="87">
        <v>8.7844977782179836E-6</v>
      </c>
      <c r="K2173" s="112">
        <v>0.28138262664590935</v>
      </c>
      <c r="L2173" s="103">
        <v>2.4631625835718611E-5</v>
      </c>
      <c r="M2173" s="113">
        <v>-4.5119258170989163</v>
      </c>
      <c r="N2173" s="14">
        <v>0.5</v>
      </c>
      <c r="P2173" s="114">
        <v>2047.5065445544101</v>
      </c>
      <c r="Q2173" s="114">
        <v>36.875402690925597</v>
      </c>
      <c r="R2173" s="74">
        <v>1</v>
      </c>
      <c r="S2173" s="75">
        <v>1</v>
      </c>
      <c r="T2173" s="75" t="s">
        <v>3723</v>
      </c>
      <c r="U2173" s="75">
        <v>0</v>
      </c>
      <c r="V2173" s="76" t="s">
        <v>18</v>
      </c>
      <c r="W2173" s="76" t="s">
        <v>19</v>
      </c>
      <c r="Y2173" s="77">
        <f t="shared" si="137"/>
        <v>0.28138262661232888</v>
      </c>
      <c r="Z2173" s="78">
        <f t="shared" si="138"/>
        <v>2.4631625835718611E-5</v>
      </c>
      <c r="AE2173" s="14" t="s">
        <v>2442</v>
      </c>
      <c r="AF2173" s="14">
        <f t="shared" si="135"/>
        <v>2933.0073401744739</v>
      </c>
      <c r="AG2173" s="14">
        <v>25</v>
      </c>
      <c r="AH2173" s="14">
        <f t="shared" si="136"/>
        <v>-5.4867101596315555</v>
      </c>
      <c r="AU2173" s="14">
        <v>2172</v>
      </c>
      <c r="AV2173" s="14">
        <v>0</v>
      </c>
    </row>
    <row r="2174" spans="1:48" ht="15" x14ac:dyDescent="0.25">
      <c r="A2174" s="14">
        <v>2173</v>
      </c>
      <c r="B2174" s="14">
        <v>23897</v>
      </c>
      <c r="C2174" s="111" t="s">
        <v>990</v>
      </c>
      <c r="D2174" s="111">
        <v>7</v>
      </c>
      <c r="E2174" s="14" t="s">
        <v>20</v>
      </c>
      <c r="F2174" s="15" t="s">
        <v>1772</v>
      </c>
      <c r="I2174" s="112">
        <v>4.4364308192078002E-4</v>
      </c>
      <c r="J2174" s="87">
        <v>4.4364308192078006E-6</v>
      </c>
      <c r="K2174" s="112">
        <v>0.28154363448381636</v>
      </c>
      <c r="L2174" s="103">
        <v>2.6143771569137368E-5</v>
      </c>
      <c r="M2174" s="113">
        <v>-3.0909568316472846</v>
      </c>
      <c r="N2174" s="14">
        <v>0.5</v>
      </c>
      <c r="P2174" s="114">
        <v>1833.3157024294201</v>
      </c>
      <c r="Q2174" s="114">
        <v>32.402923460993698</v>
      </c>
      <c r="R2174" s="74">
        <v>1</v>
      </c>
      <c r="S2174" s="75">
        <v>1</v>
      </c>
      <c r="T2174" s="75" t="s">
        <v>3723</v>
      </c>
      <c r="U2174" s="75">
        <v>0</v>
      </c>
      <c r="V2174" s="76" t="s">
        <v>18</v>
      </c>
      <c r="W2174" s="76" t="s">
        <v>19</v>
      </c>
      <c r="Y2174" s="77">
        <f t="shared" si="137"/>
        <v>0.28154363446863134</v>
      </c>
      <c r="Z2174" s="78">
        <f t="shared" si="138"/>
        <v>2.6143771569137368E-5</v>
      </c>
      <c r="AE2174" s="14" t="s">
        <v>2442</v>
      </c>
      <c r="AF2174" s="14">
        <f t="shared" si="135"/>
        <v>2677.5747651229653</v>
      </c>
      <c r="AG2174" s="14">
        <v>25</v>
      </c>
      <c r="AH2174" s="14">
        <f t="shared" si="136"/>
        <v>-4.4418800232700617</v>
      </c>
      <c r="AU2174" s="14">
        <v>2173</v>
      </c>
      <c r="AV2174" s="14">
        <v>0</v>
      </c>
    </row>
    <row r="2175" spans="1:48" ht="15" x14ac:dyDescent="0.25">
      <c r="A2175" s="14">
        <v>2174</v>
      </c>
      <c r="B2175" s="14">
        <v>23897</v>
      </c>
      <c r="C2175" s="111" t="s">
        <v>990</v>
      </c>
      <c r="D2175" s="111">
        <v>71</v>
      </c>
      <c r="E2175" s="14" t="s">
        <v>20</v>
      </c>
      <c r="F2175" s="15" t="s">
        <v>1773</v>
      </c>
      <c r="I2175" s="112">
        <v>3.3149238832517412E-4</v>
      </c>
      <c r="J2175" s="87">
        <v>3.3149238832517413E-6</v>
      </c>
      <c r="K2175" s="112">
        <v>0.28137772897754393</v>
      </c>
      <c r="L2175" s="103">
        <v>2.7815746793141013E-5</v>
      </c>
      <c r="M2175" s="113">
        <v>-8.4557923923245237</v>
      </c>
      <c r="N2175" s="14">
        <v>0.5</v>
      </c>
      <c r="P2175" s="114">
        <v>1850.1380473198101</v>
      </c>
      <c r="Q2175" s="114">
        <v>13.1189129334778</v>
      </c>
      <c r="R2175" s="74">
        <v>1</v>
      </c>
      <c r="S2175" s="75">
        <v>1</v>
      </c>
      <c r="T2175" s="75" t="s">
        <v>3723</v>
      </c>
      <c r="U2175" s="75">
        <v>0</v>
      </c>
      <c r="V2175" s="76" t="s">
        <v>18</v>
      </c>
      <c r="W2175" s="76" t="s">
        <v>19</v>
      </c>
      <c r="Y2175" s="77">
        <f t="shared" si="137"/>
        <v>0.28137772896609348</v>
      </c>
      <c r="Z2175" s="78">
        <f t="shared" si="138"/>
        <v>2.7815746793141013E-5</v>
      </c>
      <c r="AE2175" s="14" t="s">
        <v>2442</v>
      </c>
      <c r="AF2175" s="14">
        <f t="shared" si="135"/>
        <v>3018.8356928348949</v>
      </c>
      <c r="AG2175" s="14">
        <v>25</v>
      </c>
      <c r="AH2175" s="14">
        <f t="shared" si="136"/>
        <v>-8.3866120531797979</v>
      </c>
      <c r="AU2175" s="14">
        <v>2174</v>
      </c>
      <c r="AV2175" s="14">
        <v>0</v>
      </c>
    </row>
    <row r="2176" spans="1:48" ht="15" x14ac:dyDescent="0.25">
      <c r="A2176" s="14">
        <v>2175</v>
      </c>
      <c r="B2176" s="14">
        <v>23897</v>
      </c>
      <c r="C2176" s="111" t="s">
        <v>990</v>
      </c>
      <c r="D2176" s="111">
        <v>72</v>
      </c>
      <c r="E2176" s="14" t="s">
        <v>20</v>
      </c>
      <c r="F2176" s="15" t="s">
        <v>1774</v>
      </c>
      <c r="I2176" s="112">
        <v>7.9653437944308882E-4</v>
      </c>
      <c r="J2176" s="87">
        <v>7.9653437944308891E-6</v>
      </c>
      <c r="K2176" s="112">
        <v>0.28068732691991743</v>
      </c>
      <c r="L2176" s="103">
        <v>2.8960103745817022E-5</v>
      </c>
      <c r="M2176" s="113">
        <v>-14.26991486599416</v>
      </c>
      <c r="N2176" s="14">
        <v>0.5</v>
      </c>
      <c r="P2176" s="114">
        <v>2700.80838107307</v>
      </c>
      <c r="Q2176" s="114">
        <v>8.8822161696705297</v>
      </c>
      <c r="R2176" s="74">
        <v>1</v>
      </c>
      <c r="S2176" s="75">
        <v>1</v>
      </c>
      <c r="T2176" s="75" t="s">
        <v>3723</v>
      </c>
      <c r="U2176" s="75">
        <v>0</v>
      </c>
      <c r="V2176" s="76" t="s">
        <v>18</v>
      </c>
      <c r="W2176" s="76" t="s">
        <v>19</v>
      </c>
      <c r="Y2176" s="77">
        <f t="shared" si="137"/>
        <v>0.2806873268797529</v>
      </c>
      <c r="Z2176" s="78">
        <f t="shared" si="138"/>
        <v>2.8960103745817022E-5</v>
      </c>
      <c r="AE2176" s="14" t="s">
        <v>2442</v>
      </c>
      <c r="AF2176" s="14">
        <f t="shared" si="135"/>
        <v>4029.0791896124488</v>
      </c>
      <c r="AG2176" s="14">
        <v>25</v>
      </c>
      <c r="AH2176" s="14">
        <f t="shared" si="136"/>
        <v>-12.661702107348646</v>
      </c>
      <c r="AU2176" s="14">
        <v>2175</v>
      </c>
      <c r="AV2176" s="14">
        <v>0</v>
      </c>
    </row>
    <row r="2177" spans="1:48" ht="15" x14ac:dyDescent="0.25">
      <c r="A2177" s="14">
        <v>2176</v>
      </c>
      <c r="B2177" s="14">
        <v>23897</v>
      </c>
      <c r="C2177" s="111" t="s">
        <v>990</v>
      </c>
      <c r="D2177" s="111">
        <v>8</v>
      </c>
      <c r="E2177" s="14" t="s">
        <v>20</v>
      </c>
      <c r="F2177" s="15" t="s">
        <v>1775</v>
      </c>
      <c r="I2177" s="112">
        <v>6.4566693111882552E-4</v>
      </c>
      <c r="J2177" s="87">
        <v>6.4566693111882553E-6</v>
      </c>
      <c r="K2177" s="112">
        <v>0.28156258361469544</v>
      </c>
      <c r="L2177" s="103">
        <v>2.378633086699903E-5</v>
      </c>
      <c r="M2177" s="113">
        <v>-2.4191811004481423</v>
      </c>
      <c r="N2177" s="14">
        <v>0.5</v>
      </c>
      <c r="P2177" s="114">
        <v>1844.48731074532</v>
      </c>
      <c r="Q2177" s="114">
        <v>56.650771681394801</v>
      </c>
      <c r="R2177" s="74">
        <v>1</v>
      </c>
      <c r="S2177" s="75">
        <v>1</v>
      </c>
      <c r="T2177" s="75" t="s">
        <v>3723</v>
      </c>
      <c r="U2177" s="75">
        <v>0</v>
      </c>
      <c r="V2177" s="76" t="s">
        <v>18</v>
      </c>
      <c r="W2177" s="76" t="s">
        <v>19</v>
      </c>
      <c r="Y2177" s="77">
        <f t="shared" si="137"/>
        <v>0.28156258359246089</v>
      </c>
      <c r="Z2177" s="78">
        <f t="shared" si="138"/>
        <v>2.378633086699903E-5</v>
      </c>
      <c r="AE2177" s="14" t="s">
        <v>2442</v>
      </c>
      <c r="AF2177" s="14">
        <f t="shared" si="135"/>
        <v>2644.8760027317476</v>
      </c>
      <c r="AG2177" s="14">
        <v>25</v>
      </c>
      <c r="AH2177" s="14">
        <f t="shared" si="136"/>
        <v>-3.9479272797412808</v>
      </c>
      <c r="AU2177" s="14">
        <v>2176</v>
      </c>
      <c r="AV2177" s="14">
        <v>0</v>
      </c>
    </row>
    <row r="2178" spans="1:48" ht="15" x14ac:dyDescent="0.25">
      <c r="A2178" s="14">
        <v>2177</v>
      </c>
      <c r="B2178" s="14">
        <v>23897</v>
      </c>
      <c r="C2178" s="111" t="s">
        <v>990</v>
      </c>
      <c r="D2178" s="111">
        <v>80</v>
      </c>
      <c r="E2178" s="14" t="s">
        <v>20</v>
      </c>
      <c r="F2178" s="15" t="s">
        <v>1776</v>
      </c>
      <c r="I2178" s="112">
        <v>2.1793018291886763E-4</v>
      </c>
      <c r="J2178" s="87">
        <v>2.1793018291886764E-6</v>
      </c>
      <c r="K2178" s="112">
        <v>0.28103791769160313</v>
      </c>
      <c r="L2178" s="103">
        <v>2.8602256809113178E-5</v>
      </c>
      <c r="M2178" s="113">
        <v>-0.40412365137409978</v>
      </c>
      <c r="N2178" s="14">
        <v>0.5</v>
      </c>
      <c r="P2178" s="114">
        <v>2715.3907228603798</v>
      </c>
      <c r="Q2178" s="114">
        <v>14.481659904981599</v>
      </c>
      <c r="R2178" s="74">
        <v>1</v>
      </c>
      <c r="S2178" s="75">
        <v>1</v>
      </c>
      <c r="T2178" s="75" t="s">
        <v>3723</v>
      </c>
      <c r="U2178" s="75">
        <v>0</v>
      </c>
      <c r="V2178" s="76" t="s">
        <v>18</v>
      </c>
      <c r="W2178" s="76" t="s">
        <v>19</v>
      </c>
      <c r="Y2178" s="77">
        <f t="shared" si="137"/>
        <v>0.28103791768055486</v>
      </c>
      <c r="Z2178" s="78">
        <f t="shared" si="138"/>
        <v>2.8602256809113178E-5</v>
      </c>
      <c r="AE2178" s="14" t="s">
        <v>2442</v>
      </c>
      <c r="AF2178" s="14">
        <f t="shared" si="135"/>
        <v>3205.9276932907569</v>
      </c>
      <c r="AG2178" s="14">
        <v>25</v>
      </c>
      <c r="AH2178" s="14">
        <f t="shared" si="136"/>
        <v>-2.4662673907162498</v>
      </c>
      <c r="AU2178" s="14">
        <v>2177</v>
      </c>
      <c r="AV2178" s="14">
        <v>0</v>
      </c>
    </row>
    <row r="2179" spans="1:48" ht="15" x14ac:dyDescent="0.25">
      <c r="A2179" s="14">
        <v>2178</v>
      </c>
      <c r="B2179" s="14">
        <v>23897</v>
      </c>
      <c r="C2179" s="111" t="s">
        <v>990</v>
      </c>
      <c r="D2179" s="111">
        <v>84</v>
      </c>
      <c r="E2179" s="14" t="s">
        <v>20</v>
      </c>
      <c r="F2179" s="15" t="s">
        <v>1777</v>
      </c>
      <c r="I2179" s="112">
        <v>3.1135139320723361E-4</v>
      </c>
      <c r="J2179" s="87">
        <v>3.1135139320723363E-6</v>
      </c>
      <c r="K2179" s="112">
        <v>0.28100401587757029</v>
      </c>
      <c r="L2179" s="103">
        <v>2.2844637243495006E-5</v>
      </c>
      <c r="M2179" s="113">
        <v>1.6651807615386538</v>
      </c>
      <c r="N2179" s="14">
        <v>0.5</v>
      </c>
      <c r="P2179" s="114">
        <v>2863.1056343754499</v>
      </c>
      <c r="Q2179" s="114">
        <v>6.4839223413557603</v>
      </c>
      <c r="R2179" s="74">
        <v>1</v>
      </c>
      <c r="S2179" s="75">
        <v>1</v>
      </c>
      <c r="T2179" s="75" t="s">
        <v>3723</v>
      </c>
      <c r="U2179" s="75">
        <v>0</v>
      </c>
      <c r="V2179" s="76" t="s">
        <v>18</v>
      </c>
      <c r="W2179" s="76" t="s">
        <v>19</v>
      </c>
      <c r="Y2179" s="77">
        <f t="shared" si="137"/>
        <v>0.28100401586092727</v>
      </c>
      <c r="Z2179" s="78">
        <f t="shared" si="138"/>
        <v>2.2844637243495006E-5</v>
      </c>
      <c r="AE2179" s="14" t="s">
        <v>2442</v>
      </c>
      <c r="AF2179" s="14">
        <f t="shared" ref="AF2179:AF2242" si="139">LN((K2179-(EXP(0.00000000001867*P2179*1000000)-1)*(I2179-0.015)-0.28325)/(0.015-0.0384)+1)/0.00000000001867/1000000</f>
        <v>3197.4878910270986</v>
      </c>
      <c r="AG2179" s="14">
        <v>25</v>
      </c>
      <c r="AH2179" s="14">
        <f t="shared" ref="AH2179:AH2242" si="140">(M2179-2.95)/1.36</f>
        <v>-0.94472002828040169</v>
      </c>
      <c r="AU2179" s="14">
        <v>2178</v>
      </c>
      <c r="AV2179" s="14">
        <v>0</v>
      </c>
    </row>
    <row r="2180" spans="1:48" ht="15" x14ac:dyDescent="0.25">
      <c r="A2180" s="14">
        <v>2179</v>
      </c>
      <c r="B2180" s="14">
        <v>23897</v>
      </c>
      <c r="C2180" s="111" t="s">
        <v>990</v>
      </c>
      <c r="D2180" s="111">
        <v>86</v>
      </c>
      <c r="E2180" s="14" t="s">
        <v>20</v>
      </c>
      <c r="F2180" s="15" t="s">
        <v>1778</v>
      </c>
      <c r="I2180" s="112">
        <v>5.7122260254941913E-4</v>
      </c>
      <c r="J2180" s="87">
        <v>5.7122260254941912E-6</v>
      </c>
      <c r="K2180" s="112">
        <v>0.28103393986890224</v>
      </c>
      <c r="L2180" s="103">
        <v>2.2156346518354503E-5</v>
      </c>
      <c r="M2180" s="113">
        <v>-1.0377295030639111</v>
      </c>
      <c r="N2180" s="14">
        <v>0.5</v>
      </c>
      <c r="P2180" s="114">
        <v>2721.8329787303501</v>
      </c>
      <c r="Q2180" s="114">
        <v>5.5028624457788702</v>
      </c>
      <c r="R2180" s="74">
        <v>1</v>
      </c>
      <c r="S2180" s="75">
        <v>1</v>
      </c>
      <c r="T2180" s="75" t="s">
        <v>3723</v>
      </c>
      <c r="U2180" s="75">
        <v>0</v>
      </c>
      <c r="V2180" s="76" t="s">
        <v>18</v>
      </c>
      <c r="W2180" s="76" t="s">
        <v>19</v>
      </c>
      <c r="Y2180" s="77">
        <f t="shared" si="137"/>
        <v>0.28103393983987462</v>
      </c>
      <c r="Z2180" s="78">
        <f t="shared" si="138"/>
        <v>2.2156346518354503E-5</v>
      </c>
      <c r="AE2180" s="14" t="s">
        <v>2442</v>
      </c>
      <c r="AF2180" s="14">
        <f t="shared" si="139"/>
        <v>3250.1597217955155</v>
      </c>
      <c r="AG2180" s="14">
        <v>25</v>
      </c>
      <c r="AH2180" s="14">
        <f t="shared" si="140"/>
        <v>-2.9321540463705227</v>
      </c>
      <c r="AU2180" s="14">
        <v>2179</v>
      </c>
      <c r="AV2180" s="14">
        <v>0</v>
      </c>
    </row>
    <row r="2181" spans="1:48" ht="15" x14ac:dyDescent="0.25">
      <c r="A2181" s="14">
        <v>2180</v>
      </c>
      <c r="B2181" s="14">
        <v>23897</v>
      </c>
      <c r="C2181" s="111" t="s">
        <v>990</v>
      </c>
      <c r="D2181" s="111">
        <v>87</v>
      </c>
      <c r="E2181" s="14" t="s">
        <v>20</v>
      </c>
      <c r="F2181" s="15" t="s">
        <v>1779</v>
      </c>
      <c r="I2181" s="112">
        <v>3.1399753451279643E-4</v>
      </c>
      <c r="J2181" s="87">
        <v>3.1399753451279645E-6</v>
      </c>
      <c r="K2181" s="112">
        <v>0.28125652748101815</v>
      </c>
      <c r="L2181" s="103">
        <v>2.4585897152625531E-5</v>
      </c>
      <c r="M2181" s="113">
        <v>-11.779253910393361</v>
      </c>
      <c r="N2181" s="14">
        <v>0.5</v>
      </c>
      <c r="P2181" s="114">
        <v>1891.9279373234001</v>
      </c>
      <c r="Q2181" s="114">
        <v>15.276233070564</v>
      </c>
      <c r="R2181" s="74">
        <v>1</v>
      </c>
      <c r="S2181" s="75">
        <v>1</v>
      </c>
      <c r="T2181" s="75" t="s">
        <v>3723</v>
      </c>
      <c r="U2181" s="75">
        <v>0</v>
      </c>
      <c r="V2181" s="76" t="s">
        <v>18</v>
      </c>
      <c r="W2181" s="76" t="s">
        <v>19</v>
      </c>
      <c r="Y2181" s="77">
        <f t="shared" si="137"/>
        <v>0.28125652746992702</v>
      </c>
      <c r="Z2181" s="78">
        <f t="shared" si="138"/>
        <v>2.4585897152625531E-5</v>
      </c>
      <c r="AE2181" s="14" t="s">
        <v>2442</v>
      </c>
      <c r="AF2181" s="14">
        <f t="shared" si="139"/>
        <v>3253.5415412990656</v>
      </c>
      <c r="AG2181" s="14">
        <v>25</v>
      </c>
      <c r="AH2181" s="14">
        <f t="shared" si="140"/>
        <v>-10.830333757642176</v>
      </c>
      <c r="AU2181" s="14">
        <v>2180</v>
      </c>
      <c r="AV2181" s="14">
        <v>0</v>
      </c>
    </row>
    <row r="2182" spans="1:48" ht="15" x14ac:dyDescent="0.25">
      <c r="A2182" s="14">
        <v>2181</v>
      </c>
      <c r="B2182" s="14">
        <v>23897</v>
      </c>
      <c r="C2182" s="111" t="s">
        <v>990</v>
      </c>
      <c r="D2182" s="111">
        <v>88</v>
      </c>
      <c r="E2182" s="14" t="s">
        <v>20</v>
      </c>
      <c r="F2182" s="15" t="s">
        <v>1780</v>
      </c>
      <c r="I2182" s="112">
        <v>3.9085329785954891E-4</v>
      </c>
      <c r="J2182" s="87">
        <v>3.9085329785954895E-6</v>
      </c>
      <c r="K2182" s="112">
        <v>0.2818250798074286</v>
      </c>
      <c r="L2182" s="103">
        <v>3.1167124639418478E-5</v>
      </c>
      <c r="M2182" s="113">
        <v>7.7665582883801321</v>
      </c>
      <c r="N2182" s="14">
        <v>0.5</v>
      </c>
      <c r="P2182" s="114">
        <v>1867.51862205923</v>
      </c>
      <c r="Q2182" s="114">
        <v>10.561736961273899</v>
      </c>
      <c r="R2182" s="74">
        <v>1</v>
      </c>
      <c r="S2182" s="75">
        <v>1</v>
      </c>
      <c r="T2182" s="75" t="s">
        <v>3723</v>
      </c>
      <c r="U2182" s="75">
        <v>0</v>
      </c>
      <c r="V2182" s="76" t="s">
        <v>18</v>
      </c>
      <c r="W2182" s="76" t="s">
        <v>19</v>
      </c>
      <c r="Y2182" s="77">
        <f t="shared" si="137"/>
        <v>0.28182507979380089</v>
      </c>
      <c r="Z2182" s="78">
        <f t="shared" si="138"/>
        <v>3.1167124639418478E-5</v>
      </c>
      <c r="AE2182" s="14" t="s">
        <v>2442</v>
      </c>
      <c r="AF2182" s="14">
        <f t="shared" si="139"/>
        <v>2035.9113149313769</v>
      </c>
      <c r="AG2182" s="14">
        <v>25</v>
      </c>
      <c r="AH2182" s="14">
        <f t="shared" si="140"/>
        <v>3.5415869767500969</v>
      </c>
      <c r="AU2182" s="14">
        <v>2181</v>
      </c>
      <c r="AV2182" s="14">
        <v>0</v>
      </c>
    </row>
    <row r="2183" spans="1:48" ht="15" x14ac:dyDescent="0.25">
      <c r="A2183" s="14">
        <v>2182</v>
      </c>
      <c r="B2183" s="14">
        <v>23897</v>
      </c>
      <c r="C2183" s="111" t="s">
        <v>990</v>
      </c>
      <c r="D2183" s="111">
        <v>89</v>
      </c>
      <c r="E2183" s="14" t="s">
        <v>20</v>
      </c>
      <c r="F2183" s="15" t="s">
        <v>1781</v>
      </c>
      <c r="I2183" s="112">
        <v>6.768376340052435E-4</v>
      </c>
      <c r="J2183" s="87">
        <v>6.7683763400524352E-6</v>
      </c>
      <c r="K2183" s="112">
        <v>0.28113669565067229</v>
      </c>
      <c r="L2183" s="103">
        <v>2.3528226914222915E-5</v>
      </c>
      <c r="M2183" s="113">
        <v>-2.1243202330800681</v>
      </c>
      <c r="N2183" s="14">
        <v>0.5</v>
      </c>
      <c r="P2183" s="114">
        <v>2524.3134881611099</v>
      </c>
      <c r="Q2183" s="114">
        <v>8.3935954913374609</v>
      </c>
      <c r="R2183" s="74">
        <v>1</v>
      </c>
      <c r="S2183" s="75">
        <v>1</v>
      </c>
      <c r="T2183" s="75" t="s">
        <v>3723</v>
      </c>
      <c r="U2183" s="75">
        <v>0</v>
      </c>
      <c r="V2183" s="76" t="s">
        <v>18</v>
      </c>
      <c r="W2183" s="76" t="s">
        <v>19</v>
      </c>
      <c r="Y2183" s="77">
        <f t="shared" si="137"/>
        <v>0.28113669561877364</v>
      </c>
      <c r="Z2183" s="78">
        <f t="shared" si="138"/>
        <v>2.3528226914222915E-5</v>
      </c>
      <c r="AE2183" s="14" t="s">
        <v>2442</v>
      </c>
      <c r="AF2183" s="14">
        <f t="shared" si="139"/>
        <v>3160.08232072996</v>
      </c>
      <c r="AG2183" s="14">
        <v>25</v>
      </c>
      <c r="AH2183" s="14">
        <f t="shared" si="140"/>
        <v>-3.7311178184412266</v>
      </c>
      <c r="AU2183" s="14">
        <v>2182</v>
      </c>
      <c r="AV2183" s="14">
        <v>0</v>
      </c>
    </row>
    <row r="2184" spans="1:48" ht="15" x14ac:dyDescent="0.25">
      <c r="A2184" s="14">
        <v>2183</v>
      </c>
      <c r="B2184" s="14">
        <v>23897</v>
      </c>
      <c r="C2184" s="111" t="s">
        <v>990</v>
      </c>
      <c r="D2184" s="111">
        <v>9</v>
      </c>
      <c r="E2184" s="14" t="s">
        <v>20</v>
      </c>
      <c r="F2184" s="15" t="s">
        <v>1782</v>
      </c>
      <c r="I2184" s="112">
        <v>3.9016038627859577E-4</v>
      </c>
      <c r="J2184" s="87">
        <v>3.9016038627859575E-6</v>
      </c>
      <c r="K2184" s="112">
        <v>0.28126338208659502</v>
      </c>
      <c r="L2184" s="103">
        <v>2.6062797382719381E-5</v>
      </c>
      <c r="M2184" s="113">
        <v>3.9376670960544757</v>
      </c>
      <c r="N2184" s="14">
        <v>0.5</v>
      </c>
      <c r="P2184" s="114">
        <v>2569.5214307613301</v>
      </c>
      <c r="Q2184" s="114">
        <v>10.890969579126001</v>
      </c>
      <c r="R2184" s="74">
        <v>1</v>
      </c>
      <c r="S2184" s="75">
        <v>1</v>
      </c>
      <c r="T2184" s="75" t="s">
        <v>3723</v>
      </c>
      <c r="U2184" s="75">
        <v>0</v>
      </c>
      <c r="V2184" s="76" t="s">
        <v>18</v>
      </c>
      <c r="W2184" s="76" t="s">
        <v>19</v>
      </c>
      <c r="Y2184" s="77">
        <f t="shared" si="137"/>
        <v>0.28126338206787788</v>
      </c>
      <c r="Z2184" s="78">
        <f t="shared" si="138"/>
        <v>2.6062797382719381E-5</v>
      </c>
      <c r="AE2184" s="14" t="s">
        <v>2442</v>
      </c>
      <c r="AF2184" s="14">
        <f t="shared" si="139"/>
        <v>2827.9306222155492</v>
      </c>
      <c r="AG2184" s="14">
        <v>25</v>
      </c>
      <c r="AH2184" s="14">
        <f t="shared" si="140"/>
        <v>0.72622580592240848</v>
      </c>
      <c r="AU2184" s="14">
        <v>2183</v>
      </c>
      <c r="AV2184" s="14">
        <v>0</v>
      </c>
    </row>
    <row r="2185" spans="1:48" ht="15" x14ac:dyDescent="0.25">
      <c r="A2185" s="14">
        <v>2184</v>
      </c>
      <c r="B2185" s="14">
        <v>23897</v>
      </c>
      <c r="C2185" s="111" t="s">
        <v>990</v>
      </c>
      <c r="D2185" s="111">
        <v>93</v>
      </c>
      <c r="E2185" s="14" t="s">
        <v>20</v>
      </c>
      <c r="F2185" s="15" t="s">
        <v>1783</v>
      </c>
      <c r="I2185" s="112">
        <v>8.1273635882211112E-4</v>
      </c>
      <c r="J2185" s="87">
        <v>8.127363588221112E-6</v>
      </c>
      <c r="K2185" s="112">
        <v>0.2810099802647546</v>
      </c>
      <c r="L2185" s="103">
        <v>2.6483612649998401E-5</v>
      </c>
      <c r="M2185" s="113">
        <v>-2.6590166618323252</v>
      </c>
      <c r="N2185" s="14">
        <v>0.5</v>
      </c>
      <c r="P2185" s="114">
        <v>2708.24854494395</v>
      </c>
      <c r="Q2185" s="114">
        <v>11.9335546219734</v>
      </c>
      <c r="R2185" s="74">
        <v>1</v>
      </c>
      <c r="S2185" s="75">
        <v>1</v>
      </c>
      <c r="T2185" s="75" t="s">
        <v>3723</v>
      </c>
      <c r="U2185" s="75">
        <v>0</v>
      </c>
      <c r="V2185" s="76" t="s">
        <v>18</v>
      </c>
      <c r="W2185" s="76" t="s">
        <v>19</v>
      </c>
      <c r="Y2185" s="77">
        <f t="shared" si="137"/>
        <v>0.28100998022366019</v>
      </c>
      <c r="Z2185" s="78">
        <f t="shared" si="138"/>
        <v>2.6483612649998401E-5</v>
      </c>
      <c r="AE2185" s="14" t="s">
        <v>2442</v>
      </c>
      <c r="AF2185" s="14">
        <f t="shared" si="139"/>
        <v>3336.9790727432419</v>
      </c>
      <c r="AG2185" s="14">
        <v>25</v>
      </c>
      <c r="AH2185" s="14">
        <f t="shared" si="140"/>
        <v>-4.1242769572296512</v>
      </c>
      <c r="AU2185" s="14">
        <v>2184</v>
      </c>
      <c r="AV2185" s="14">
        <v>0</v>
      </c>
    </row>
    <row r="2186" spans="1:48" ht="15" x14ac:dyDescent="0.25">
      <c r="A2186" s="14">
        <v>2185</v>
      </c>
      <c r="B2186" s="14">
        <v>23897</v>
      </c>
      <c r="C2186" s="111" t="s">
        <v>990</v>
      </c>
      <c r="D2186" s="111">
        <v>94</v>
      </c>
      <c r="E2186" s="14" t="s">
        <v>20</v>
      </c>
      <c r="F2186" s="15" t="s">
        <v>1784</v>
      </c>
      <c r="I2186" s="112">
        <v>6.8318071697531357E-4</v>
      </c>
      <c r="J2186" s="87">
        <v>6.8318071697531356E-6</v>
      </c>
      <c r="K2186" s="112">
        <v>0.28142372154266915</v>
      </c>
      <c r="L2186" s="103">
        <v>2.0051214090962862E-5</v>
      </c>
      <c r="M2186" s="113">
        <v>-5.9286897631438684</v>
      </c>
      <c r="N2186" s="14">
        <v>0.5</v>
      </c>
      <c r="P2186" s="114">
        <v>1908.97210471112</v>
      </c>
      <c r="Q2186" s="114">
        <v>24.550362387258598</v>
      </c>
      <c r="R2186" s="74">
        <v>1</v>
      </c>
      <c r="S2186" s="75">
        <v>1</v>
      </c>
      <c r="T2186" s="75" t="s">
        <v>3723</v>
      </c>
      <c r="U2186" s="75">
        <v>0</v>
      </c>
      <c r="V2186" s="76" t="s">
        <v>18</v>
      </c>
      <c r="W2186" s="76" t="s">
        <v>19</v>
      </c>
      <c r="Y2186" s="77">
        <f t="shared" si="137"/>
        <v>0.28142372151832024</v>
      </c>
      <c r="Z2186" s="78">
        <f t="shared" si="138"/>
        <v>2.0051214090962862E-5</v>
      </c>
      <c r="AE2186" s="14" t="s">
        <v>2442</v>
      </c>
      <c r="AF2186" s="14">
        <f t="shared" si="139"/>
        <v>2910.7234691525682</v>
      </c>
      <c r="AG2186" s="14">
        <v>25</v>
      </c>
      <c r="AH2186" s="14">
        <f t="shared" si="140"/>
        <v>-6.5284483552528432</v>
      </c>
      <c r="AU2186" s="14">
        <v>2185</v>
      </c>
      <c r="AV2186" s="14">
        <v>0</v>
      </c>
    </row>
    <row r="2187" spans="1:48" ht="15" x14ac:dyDescent="0.25">
      <c r="A2187" s="14">
        <v>2186</v>
      </c>
      <c r="B2187" s="14">
        <v>23897</v>
      </c>
      <c r="C2187" s="111" t="s">
        <v>990</v>
      </c>
      <c r="D2187" s="111">
        <v>95</v>
      </c>
      <c r="E2187" s="14" t="s">
        <v>20</v>
      </c>
      <c r="F2187" s="15" t="s">
        <v>1785</v>
      </c>
      <c r="I2187" s="112">
        <v>7.4251125659547952E-4</v>
      </c>
      <c r="J2187" s="87">
        <v>7.425112565954795E-6</v>
      </c>
      <c r="K2187" s="112">
        <v>0.2818219896019849</v>
      </c>
      <c r="L2187" s="103">
        <v>2.1071810243884558E-5</v>
      </c>
      <c r="M2187" s="113">
        <v>6.7170830592844233</v>
      </c>
      <c r="N2187" s="14">
        <v>0.5</v>
      </c>
      <c r="P2187" s="114">
        <v>1846.0396786793499</v>
      </c>
      <c r="Q2187" s="114">
        <v>31.7974024707902</v>
      </c>
      <c r="R2187" s="74">
        <v>1</v>
      </c>
      <c r="S2187" s="75">
        <v>1</v>
      </c>
      <c r="T2187" s="75" t="s">
        <v>3723</v>
      </c>
      <c r="U2187" s="75">
        <v>0</v>
      </c>
      <c r="V2187" s="76" t="s">
        <v>18</v>
      </c>
      <c r="W2187" s="76" t="s">
        <v>19</v>
      </c>
      <c r="Y2187" s="77">
        <f t="shared" si="137"/>
        <v>0.28182198957639382</v>
      </c>
      <c r="Z2187" s="78">
        <f t="shared" si="138"/>
        <v>2.1071810243884558E-5</v>
      </c>
      <c r="AE2187" s="14" t="s">
        <v>2442</v>
      </c>
      <c r="AF2187" s="14">
        <f t="shared" si="139"/>
        <v>2083.2383501055774</v>
      </c>
      <c r="AG2187" s="14">
        <v>25</v>
      </c>
      <c r="AH2187" s="14">
        <f t="shared" si="140"/>
        <v>2.7699140141797227</v>
      </c>
      <c r="AU2187" s="14">
        <v>2186</v>
      </c>
      <c r="AV2187" s="14">
        <v>0</v>
      </c>
    </row>
    <row r="2188" spans="1:48" ht="15" x14ac:dyDescent="0.25">
      <c r="A2188" s="14">
        <v>2187</v>
      </c>
      <c r="B2188" s="14">
        <v>23897</v>
      </c>
      <c r="C2188" s="111" t="s">
        <v>990</v>
      </c>
      <c r="D2188" s="111">
        <v>96</v>
      </c>
      <c r="E2188" s="14" t="s">
        <v>20</v>
      </c>
      <c r="F2188" s="15" t="s">
        <v>1786</v>
      </c>
      <c r="I2188" s="112">
        <v>4.6665447055584434E-4</v>
      </c>
      <c r="J2188" s="87">
        <v>4.6665447055584437E-6</v>
      </c>
      <c r="K2188" s="112">
        <v>0.281225742687428</v>
      </c>
      <c r="L2188" s="103">
        <v>2.6415030694778002E-5</v>
      </c>
      <c r="M2188" s="113">
        <v>4.985216970991857</v>
      </c>
      <c r="N2188" s="14">
        <v>0.5</v>
      </c>
      <c r="P2188" s="114">
        <v>2679.3675589998602</v>
      </c>
      <c r="Q2188" s="114">
        <v>11.7244394716367</v>
      </c>
      <c r="R2188" s="74">
        <v>1</v>
      </c>
      <c r="S2188" s="75">
        <v>1</v>
      </c>
      <c r="T2188" s="75" t="s">
        <v>3723</v>
      </c>
      <c r="U2188" s="75">
        <v>0</v>
      </c>
      <c r="V2188" s="76" t="s">
        <v>18</v>
      </c>
      <c r="W2188" s="76" t="s">
        <v>19</v>
      </c>
      <c r="Y2188" s="77">
        <f t="shared" si="137"/>
        <v>0.28122574266408418</v>
      </c>
      <c r="Z2188" s="78">
        <f t="shared" si="138"/>
        <v>2.6415030694778002E-5</v>
      </c>
      <c r="AE2188" s="14" t="s">
        <v>2442</v>
      </c>
      <c r="AF2188" s="14">
        <f t="shared" si="139"/>
        <v>2849.847793637141</v>
      </c>
      <c r="AG2188" s="14">
        <v>25</v>
      </c>
      <c r="AH2188" s="14">
        <f t="shared" si="140"/>
        <v>1.4964830669057769</v>
      </c>
      <c r="AU2188" s="14">
        <v>2187</v>
      </c>
      <c r="AV2188" s="14">
        <v>0</v>
      </c>
    </row>
    <row r="2189" spans="1:48" ht="15" x14ac:dyDescent="0.25">
      <c r="A2189" s="14">
        <v>2188</v>
      </c>
      <c r="B2189" s="14">
        <v>23897</v>
      </c>
      <c r="C2189" s="111" t="s">
        <v>990</v>
      </c>
      <c r="D2189" s="111">
        <v>97</v>
      </c>
      <c r="E2189" s="14" t="s">
        <v>20</v>
      </c>
      <c r="F2189" s="15" t="s">
        <v>1787</v>
      </c>
      <c r="I2189" s="112">
        <v>5.0133359157241342E-4</v>
      </c>
      <c r="J2189" s="87">
        <v>5.0133359157241343E-6</v>
      </c>
      <c r="K2189" s="112">
        <v>0.28146362372240918</v>
      </c>
      <c r="L2189" s="103">
        <v>2.9729767902638733E-5</v>
      </c>
      <c r="M2189" s="113">
        <v>-5.9353316432686487</v>
      </c>
      <c r="N2189" s="14">
        <v>0.5</v>
      </c>
      <c r="P2189" s="114">
        <v>1836.1321372626801</v>
      </c>
      <c r="Q2189" s="114">
        <v>44.255889704764499</v>
      </c>
      <c r="R2189" s="74">
        <v>1</v>
      </c>
      <c r="S2189" s="75">
        <v>1</v>
      </c>
      <c r="T2189" s="75" t="s">
        <v>3723</v>
      </c>
      <c r="U2189" s="75">
        <v>0</v>
      </c>
      <c r="V2189" s="76" t="s">
        <v>18</v>
      </c>
      <c r="W2189" s="76" t="s">
        <v>19</v>
      </c>
      <c r="Y2189" s="77">
        <f t="shared" si="137"/>
        <v>0.28146362370522315</v>
      </c>
      <c r="Z2189" s="78">
        <f t="shared" si="138"/>
        <v>2.9729767902638733E-5</v>
      </c>
      <c r="AE2189" s="14" t="s">
        <v>2442</v>
      </c>
      <c r="AF2189" s="14">
        <f t="shared" si="139"/>
        <v>2854.1513228746662</v>
      </c>
      <c r="AG2189" s="14">
        <v>25</v>
      </c>
      <c r="AH2189" s="14">
        <f t="shared" si="140"/>
        <v>-6.5333320906387122</v>
      </c>
      <c r="AU2189" s="14">
        <v>2188</v>
      </c>
      <c r="AV2189" s="14">
        <v>0</v>
      </c>
    </row>
    <row r="2190" spans="1:48" ht="15" x14ac:dyDescent="0.25">
      <c r="A2190" s="14">
        <v>2189</v>
      </c>
      <c r="B2190" s="14">
        <v>23897</v>
      </c>
      <c r="C2190" s="111" t="s">
        <v>990</v>
      </c>
      <c r="D2190" s="111">
        <v>98</v>
      </c>
      <c r="E2190" s="14" t="s">
        <v>20</v>
      </c>
      <c r="F2190" s="15" t="s">
        <v>1788</v>
      </c>
      <c r="I2190" s="112">
        <v>6.7747172286766288E-4</v>
      </c>
      <c r="J2190" s="87">
        <v>6.7747172286766293E-6</v>
      </c>
      <c r="K2190" s="112">
        <v>0.281302806521951</v>
      </c>
      <c r="L2190" s="103">
        <v>2.7956474098338643E-5</v>
      </c>
      <c r="M2190" s="113">
        <v>-11.818891774917351</v>
      </c>
      <c r="N2190" s="14">
        <v>0.5</v>
      </c>
      <c r="P2190" s="114">
        <v>1837.91322807491</v>
      </c>
      <c r="Q2190" s="114">
        <v>16.255250819848499</v>
      </c>
      <c r="R2190" s="74">
        <v>1</v>
      </c>
      <c r="S2190" s="75">
        <v>1</v>
      </c>
      <c r="T2190" s="75" t="s">
        <v>3723</v>
      </c>
      <c r="U2190" s="75">
        <v>0</v>
      </c>
      <c r="V2190" s="76" t="s">
        <v>18</v>
      </c>
      <c r="W2190" s="76" t="s">
        <v>19</v>
      </c>
      <c r="Y2190" s="77">
        <f t="shared" si="137"/>
        <v>0.28130280649870432</v>
      </c>
      <c r="Z2190" s="78">
        <f t="shared" si="138"/>
        <v>2.7956474098338643E-5</v>
      </c>
      <c r="AE2190" s="14" t="s">
        <v>2442</v>
      </c>
      <c r="AF2190" s="14">
        <f t="shared" si="139"/>
        <v>3214.2035695116492</v>
      </c>
      <c r="AG2190" s="14">
        <v>25</v>
      </c>
      <c r="AH2190" s="14">
        <f t="shared" si="140"/>
        <v>-10.859479246262756</v>
      </c>
      <c r="AU2190" s="14">
        <v>2189</v>
      </c>
      <c r="AV2190" s="14">
        <v>0</v>
      </c>
    </row>
    <row r="2191" spans="1:48" ht="15" x14ac:dyDescent="0.25">
      <c r="A2191" s="14">
        <v>2190</v>
      </c>
      <c r="B2191" s="14">
        <v>23897</v>
      </c>
      <c r="C2191" s="111" t="s">
        <v>990</v>
      </c>
      <c r="D2191" s="111">
        <v>99</v>
      </c>
      <c r="E2191" s="14" t="s">
        <v>20</v>
      </c>
      <c r="F2191" s="15" t="s">
        <v>1789</v>
      </c>
      <c r="I2191" s="112">
        <v>1.2741588601851406E-4</v>
      </c>
      <c r="J2191" s="87">
        <v>1.2741588601851407E-6</v>
      </c>
      <c r="K2191" s="112">
        <v>0.28101527530507137</v>
      </c>
      <c r="L2191" s="103">
        <v>2.7369768570586061E-5</v>
      </c>
      <c r="M2191" s="113">
        <v>-2.0709778922078925</v>
      </c>
      <c r="N2191" s="14">
        <v>0.5</v>
      </c>
      <c r="P2191" s="114">
        <v>2671.38703733379</v>
      </c>
      <c r="Q2191" s="114">
        <v>50.939627467822199</v>
      </c>
      <c r="R2191" s="74">
        <v>1</v>
      </c>
      <c r="S2191" s="75">
        <v>1</v>
      </c>
      <c r="T2191" s="75" t="s">
        <v>3723</v>
      </c>
      <c r="U2191" s="75">
        <v>0</v>
      </c>
      <c r="V2191" s="76" t="s">
        <v>18</v>
      </c>
      <c r="W2191" s="76" t="s">
        <v>19</v>
      </c>
      <c r="Y2191" s="77">
        <f t="shared" si="137"/>
        <v>0.2810152752987165</v>
      </c>
      <c r="Z2191" s="78">
        <f t="shared" si="138"/>
        <v>2.7369768570586061E-5</v>
      </c>
      <c r="AE2191" s="14" t="s">
        <v>2442</v>
      </c>
      <c r="AF2191" s="14">
        <f t="shared" si="139"/>
        <v>3272.2564149596055</v>
      </c>
      <c r="AG2191" s="14">
        <v>25</v>
      </c>
      <c r="AH2191" s="14">
        <f t="shared" si="140"/>
        <v>-3.6918955089763914</v>
      </c>
      <c r="AU2191" s="14">
        <v>2190</v>
      </c>
      <c r="AV2191" s="14">
        <v>0</v>
      </c>
    </row>
    <row r="2192" spans="1:48" ht="15" x14ac:dyDescent="0.25">
      <c r="A2192" s="14">
        <v>2191</v>
      </c>
      <c r="B2192" s="14">
        <v>23897</v>
      </c>
      <c r="C2192" s="111" t="s">
        <v>991</v>
      </c>
      <c r="D2192" s="111">
        <v>10</v>
      </c>
      <c r="E2192" s="14" t="s">
        <v>20</v>
      </c>
      <c r="F2192" s="15" t="s">
        <v>1790</v>
      </c>
      <c r="I2192" s="112">
        <v>5.7971164874907183E-4</v>
      </c>
      <c r="J2192" s="87">
        <v>5.7971164874907185E-6</v>
      </c>
      <c r="K2192" s="112">
        <v>0.28223805964717807</v>
      </c>
      <c r="L2192" s="103">
        <v>3.5612049213715145E-5</v>
      </c>
      <c r="M2192" s="113">
        <v>4.542452137368258</v>
      </c>
      <c r="N2192" s="14">
        <v>0.5</v>
      </c>
      <c r="P2192" s="114">
        <v>1084.32532195202</v>
      </c>
      <c r="Q2192" s="114">
        <v>51.323717954287503</v>
      </c>
      <c r="R2192" s="74">
        <v>1</v>
      </c>
      <c r="S2192" s="75">
        <v>1</v>
      </c>
      <c r="T2192" s="75" t="s">
        <v>3723</v>
      </c>
      <c r="U2192" s="75">
        <v>0</v>
      </c>
      <c r="V2192" s="76" t="s">
        <v>18</v>
      </c>
      <c r="W2192" s="76" t="s">
        <v>19</v>
      </c>
      <c r="Y2192" s="77">
        <f t="shared" si="137"/>
        <v>0.28223805963544218</v>
      </c>
      <c r="Z2192" s="78">
        <f t="shared" si="138"/>
        <v>3.5612049213715145E-5</v>
      </c>
      <c r="AE2192" s="14" t="s">
        <v>2442</v>
      </c>
      <c r="AF2192" s="14">
        <f t="shared" si="139"/>
        <v>1616.6284690267448</v>
      </c>
      <c r="AG2192" s="14">
        <v>25</v>
      </c>
      <c r="AH2192" s="14">
        <f t="shared" si="140"/>
        <v>1.1709206892413659</v>
      </c>
      <c r="AU2192" s="14">
        <v>2191</v>
      </c>
      <c r="AV2192" s="14">
        <v>0</v>
      </c>
    </row>
    <row r="2193" spans="1:48" ht="15" x14ac:dyDescent="0.25">
      <c r="A2193" s="14">
        <v>2192</v>
      </c>
      <c r="B2193" s="14">
        <v>23897</v>
      </c>
      <c r="C2193" s="111" t="s">
        <v>991</v>
      </c>
      <c r="D2193" s="111">
        <v>105</v>
      </c>
      <c r="E2193" s="14" t="s">
        <v>20</v>
      </c>
      <c r="F2193" s="15" t="s">
        <v>1791</v>
      </c>
      <c r="I2193" s="112">
        <v>3.3006233908602456E-3</v>
      </c>
      <c r="J2193" s="87">
        <v>3.3006233908602457E-5</v>
      </c>
      <c r="K2193" s="112">
        <v>0.2824698878232858</v>
      </c>
      <c r="L2193" s="103">
        <v>4.6052902996869951E-5</v>
      </c>
      <c r="M2193" s="113">
        <v>-0.89330890942762586</v>
      </c>
      <c r="N2193" s="14">
        <v>0.5</v>
      </c>
      <c r="P2193" s="114">
        <v>509.559633262923</v>
      </c>
      <c r="Q2193" s="114">
        <v>10.608523630336</v>
      </c>
      <c r="R2193" s="74">
        <v>1</v>
      </c>
      <c r="S2193" s="75">
        <v>1</v>
      </c>
      <c r="T2193" s="75" t="s">
        <v>3723</v>
      </c>
      <c r="U2193" s="75">
        <v>0</v>
      </c>
      <c r="V2193" s="76" t="s">
        <v>18</v>
      </c>
      <c r="W2193" s="76" t="s">
        <v>19</v>
      </c>
      <c r="Y2193" s="77">
        <f t="shared" si="137"/>
        <v>0.28246988779188542</v>
      </c>
      <c r="Z2193" s="78">
        <f t="shared" si="138"/>
        <v>4.6052902996869951E-5</v>
      </c>
      <c r="AE2193" s="14" t="s">
        <v>2442</v>
      </c>
      <c r="AF2193" s="14">
        <f t="shared" si="139"/>
        <v>1508.2345638332904</v>
      </c>
      <c r="AG2193" s="14">
        <v>25</v>
      </c>
      <c r="AH2193" s="14">
        <f t="shared" si="140"/>
        <v>-2.8259624334026658</v>
      </c>
      <c r="AU2193" s="14">
        <v>2192</v>
      </c>
      <c r="AV2193" s="14">
        <v>0</v>
      </c>
    </row>
    <row r="2194" spans="1:48" ht="15" x14ac:dyDescent="0.25">
      <c r="A2194" s="14">
        <v>2193</v>
      </c>
      <c r="B2194" s="14">
        <v>23897</v>
      </c>
      <c r="C2194" s="111" t="s">
        <v>991</v>
      </c>
      <c r="D2194" s="111">
        <v>11</v>
      </c>
      <c r="E2194" s="14" t="s">
        <v>20</v>
      </c>
      <c r="F2194" s="15" t="s">
        <v>1792</v>
      </c>
      <c r="I2194" s="112">
        <v>7.1258398301914637E-4</v>
      </c>
      <c r="J2194" s="87">
        <v>7.1258398301914636E-6</v>
      </c>
      <c r="K2194" s="112">
        <v>0.28203260039012812</v>
      </c>
      <c r="L2194" s="103">
        <v>3.341707275253257E-5</v>
      </c>
      <c r="M2194" s="113">
        <v>4.9436897356147647</v>
      </c>
      <c r="N2194" s="14">
        <v>0.5</v>
      </c>
      <c r="P2194" s="114">
        <v>1433.1406802644599</v>
      </c>
      <c r="Q2194" s="114">
        <v>17.752633618149499</v>
      </c>
      <c r="R2194" s="74">
        <v>1</v>
      </c>
      <c r="S2194" s="75">
        <v>1</v>
      </c>
      <c r="T2194" s="75" t="s">
        <v>3723</v>
      </c>
      <c r="U2194" s="75">
        <v>0</v>
      </c>
      <c r="V2194" s="76" t="s">
        <v>18</v>
      </c>
      <c r="W2194" s="76" t="s">
        <v>19</v>
      </c>
      <c r="Y2194" s="77">
        <f t="shared" si="137"/>
        <v>0.2820326003710617</v>
      </c>
      <c r="Z2194" s="78">
        <f t="shared" si="138"/>
        <v>3.341707275253257E-5</v>
      </c>
      <c r="AE2194" s="14" t="s">
        <v>2442</v>
      </c>
      <c r="AF2194" s="14">
        <f t="shared" si="139"/>
        <v>1866.8261192683046</v>
      </c>
      <c r="AG2194" s="14">
        <v>25</v>
      </c>
      <c r="AH2194" s="14">
        <f t="shared" si="140"/>
        <v>1.4659483350108562</v>
      </c>
      <c r="AU2194" s="14">
        <v>2193</v>
      </c>
      <c r="AV2194" s="14">
        <v>0</v>
      </c>
    </row>
    <row r="2195" spans="1:48" ht="15" x14ac:dyDescent="0.25">
      <c r="A2195" s="14">
        <v>2194</v>
      </c>
      <c r="B2195" s="14">
        <v>23897</v>
      </c>
      <c r="C2195" s="111" t="s">
        <v>991</v>
      </c>
      <c r="D2195" s="111">
        <v>14</v>
      </c>
      <c r="E2195" s="14" t="s">
        <v>20</v>
      </c>
      <c r="F2195" s="15" t="s">
        <v>1793</v>
      </c>
      <c r="I2195" s="112">
        <v>3.3650937064504994E-4</v>
      </c>
      <c r="J2195" s="87">
        <v>3.3650937064504996E-6</v>
      </c>
      <c r="K2195" s="112">
        <v>0.28174092219567154</v>
      </c>
      <c r="L2195" s="103">
        <v>3.4018387839809969E-5</v>
      </c>
      <c r="M2195" s="113">
        <v>3.0202742996721099</v>
      </c>
      <c r="N2195" s="14">
        <v>0.5</v>
      </c>
      <c r="P2195" s="114">
        <v>1787.8784122031</v>
      </c>
      <c r="Q2195" s="114">
        <v>9.5218613862436996</v>
      </c>
      <c r="R2195" s="74">
        <v>1</v>
      </c>
      <c r="S2195" s="75">
        <v>1</v>
      </c>
      <c r="T2195" s="75" t="s">
        <v>3723</v>
      </c>
      <c r="U2195" s="75">
        <v>0</v>
      </c>
      <c r="V2195" s="76" t="s">
        <v>18</v>
      </c>
      <c r="W2195" s="76" t="s">
        <v>19</v>
      </c>
      <c r="Y2195" s="77">
        <f t="shared" si="137"/>
        <v>0.28174092218443897</v>
      </c>
      <c r="Z2195" s="78">
        <f t="shared" si="138"/>
        <v>3.4018387839809969E-5</v>
      </c>
      <c r="AE2195" s="14" t="s">
        <v>2442</v>
      </c>
      <c r="AF2195" s="14">
        <f t="shared" si="139"/>
        <v>2266.3279390597991</v>
      </c>
      <c r="AG2195" s="14">
        <v>25</v>
      </c>
      <c r="AH2195" s="14">
        <f t="shared" si="140"/>
        <v>5.1672279170668925E-2</v>
      </c>
      <c r="AU2195" s="14">
        <v>2194</v>
      </c>
      <c r="AV2195" s="14">
        <v>0</v>
      </c>
    </row>
    <row r="2196" spans="1:48" ht="15" x14ac:dyDescent="0.25">
      <c r="A2196" s="14">
        <v>2195</v>
      </c>
      <c r="B2196" s="14">
        <v>23897</v>
      </c>
      <c r="C2196" s="111" t="s">
        <v>991</v>
      </c>
      <c r="D2196" s="111">
        <v>18</v>
      </c>
      <c r="E2196" s="14" t="s">
        <v>20</v>
      </c>
      <c r="F2196" s="15" t="s">
        <v>1794</v>
      </c>
      <c r="I2196" s="112">
        <v>9.0765350474305152E-4</v>
      </c>
      <c r="J2196" s="87">
        <v>9.0765350474305155E-6</v>
      </c>
      <c r="K2196" s="112">
        <v>0.28179518736842302</v>
      </c>
      <c r="L2196" s="103">
        <v>4.3436623691339326E-5</v>
      </c>
      <c r="M2196" s="113">
        <v>2.8250071384006148</v>
      </c>
      <c r="N2196" s="14">
        <v>0.5</v>
      </c>
      <c r="P2196" s="114">
        <v>1724.2788211127099</v>
      </c>
      <c r="Q2196" s="114">
        <v>23.8797522614035</v>
      </c>
      <c r="R2196" s="74">
        <v>1</v>
      </c>
      <c r="S2196" s="75">
        <v>1</v>
      </c>
      <c r="T2196" s="75" t="s">
        <v>3723</v>
      </c>
      <c r="U2196" s="75">
        <v>0</v>
      </c>
      <c r="V2196" s="76" t="s">
        <v>18</v>
      </c>
      <c r="W2196" s="76" t="s">
        <v>19</v>
      </c>
      <c r="Y2196" s="77">
        <f t="shared" si="137"/>
        <v>0.28179518733920356</v>
      </c>
      <c r="Z2196" s="78">
        <f t="shared" si="138"/>
        <v>4.3436623691339326E-5</v>
      </c>
      <c r="AE2196" s="14" t="s">
        <v>2442</v>
      </c>
      <c r="AF2196" s="14">
        <f t="shared" si="139"/>
        <v>2227.7240314166916</v>
      </c>
      <c r="AG2196" s="14">
        <v>25</v>
      </c>
      <c r="AH2196" s="14">
        <f t="shared" si="140"/>
        <v>-9.1906515881901019E-2</v>
      </c>
      <c r="AU2196" s="14">
        <v>2195</v>
      </c>
      <c r="AV2196" s="14">
        <v>0</v>
      </c>
    </row>
    <row r="2197" spans="1:48" ht="15" x14ac:dyDescent="0.25">
      <c r="A2197" s="14">
        <v>2196</v>
      </c>
      <c r="B2197" s="14">
        <v>23897</v>
      </c>
      <c r="C2197" s="111" t="s">
        <v>991</v>
      </c>
      <c r="D2197" s="111">
        <v>19</v>
      </c>
      <c r="E2197" s="14" t="s">
        <v>20</v>
      </c>
      <c r="F2197" s="15" t="s">
        <v>1795</v>
      </c>
      <c r="I2197" s="112">
        <v>3.8147818342124237E-4</v>
      </c>
      <c r="J2197" s="87">
        <v>3.8147818342124234E-6</v>
      </c>
      <c r="K2197" s="112">
        <v>0.28185208369127701</v>
      </c>
      <c r="L2197" s="103">
        <v>3.4223813565659388E-5</v>
      </c>
      <c r="M2197" s="113">
        <v>6.4346076393140272</v>
      </c>
      <c r="N2197" s="14">
        <v>0.5</v>
      </c>
      <c r="P2197" s="114">
        <v>1766.8271778414301</v>
      </c>
      <c r="Q2197" s="114">
        <v>30.727745560885101</v>
      </c>
      <c r="R2197" s="74">
        <v>1</v>
      </c>
      <c r="S2197" s="75">
        <v>1</v>
      </c>
      <c r="T2197" s="75" t="s">
        <v>3723</v>
      </c>
      <c r="U2197" s="75">
        <v>0</v>
      </c>
      <c r="V2197" s="76" t="s">
        <v>18</v>
      </c>
      <c r="W2197" s="76" t="s">
        <v>19</v>
      </c>
      <c r="Y2197" s="77">
        <f t="shared" si="137"/>
        <v>0.2818520836786933</v>
      </c>
      <c r="Z2197" s="78">
        <f t="shared" si="138"/>
        <v>3.4223813565659388E-5</v>
      </c>
      <c r="AE2197" s="14" t="s">
        <v>2442</v>
      </c>
      <c r="AF2197" s="14">
        <f t="shared" si="139"/>
        <v>2038.3205009477906</v>
      </c>
      <c r="AG2197" s="14">
        <v>25</v>
      </c>
      <c r="AH2197" s="14">
        <f t="shared" si="140"/>
        <v>2.562211499495608</v>
      </c>
      <c r="AU2197" s="14">
        <v>2196</v>
      </c>
      <c r="AV2197" s="14">
        <v>0</v>
      </c>
    </row>
    <row r="2198" spans="1:48" ht="15" x14ac:dyDescent="0.25">
      <c r="A2198" s="14">
        <v>2197</v>
      </c>
      <c r="B2198" s="14">
        <v>23897</v>
      </c>
      <c r="C2198" s="111" t="s">
        <v>991</v>
      </c>
      <c r="D2198" s="111">
        <v>26</v>
      </c>
      <c r="E2198" s="14" t="s">
        <v>20</v>
      </c>
      <c r="F2198" s="15" t="s">
        <v>1796</v>
      </c>
      <c r="I2198" s="112">
        <v>7.253891267869001E-4</v>
      </c>
      <c r="J2198" s="87">
        <v>7.2538912678690015E-6</v>
      </c>
      <c r="K2198" s="112">
        <v>0.28106433401565545</v>
      </c>
      <c r="L2198" s="103">
        <v>3.0646365803753795E-5</v>
      </c>
      <c r="M2198" s="113">
        <v>-4.0720079565270684</v>
      </c>
      <c r="N2198" s="14">
        <v>0.5</v>
      </c>
      <c r="P2198" s="114">
        <v>2554.6065148884099</v>
      </c>
      <c r="Q2198" s="114">
        <v>7.3989239957097697</v>
      </c>
      <c r="R2198" s="74">
        <v>1</v>
      </c>
      <c r="S2198" s="75">
        <v>1</v>
      </c>
      <c r="T2198" s="75" t="s">
        <v>3723</v>
      </c>
      <c r="U2198" s="75">
        <v>0</v>
      </c>
      <c r="V2198" s="76" t="s">
        <v>18</v>
      </c>
      <c r="W2198" s="76" t="s">
        <v>19</v>
      </c>
      <c r="Y2198" s="77">
        <f t="shared" si="137"/>
        <v>0.2810643339810584</v>
      </c>
      <c r="Z2198" s="78">
        <f t="shared" si="138"/>
        <v>3.0646365803753795E-5</v>
      </c>
      <c r="AE2198" s="14" t="s">
        <v>2442</v>
      </c>
      <c r="AF2198" s="14">
        <f t="shared" si="139"/>
        <v>3302.8250211833119</v>
      </c>
      <c r="AG2198" s="14">
        <v>25</v>
      </c>
      <c r="AH2198" s="14">
        <f t="shared" si="140"/>
        <v>-5.1632411445051973</v>
      </c>
      <c r="AU2198" s="14">
        <v>2197</v>
      </c>
      <c r="AV2198" s="14">
        <v>0</v>
      </c>
    </row>
    <row r="2199" spans="1:48" ht="15" x14ac:dyDescent="0.25">
      <c r="A2199" s="14">
        <v>2198</v>
      </c>
      <c r="B2199" s="14">
        <v>23897</v>
      </c>
      <c r="C2199" s="111" t="s">
        <v>991</v>
      </c>
      <c r="D2199" s="111">
        <v>29</v>
      </c>
      <c r="E2199" s="14" t="s">
        <v>20</v>
      </c>
      <c r="F2199" s="15" t="s">
        <v>1797</v>
      </c>
      <c r="I2199" s="112">
        <v>4.8509939406966954E-4</v>
      </c>
      <c r="J2199" s="87">
        <v>4.8509939406966959E-6</v>
      </c>
      <c r="K2199" s="112">
        <v>0.28115251408440561</v>
      </c>
      <c r="L2199" s="103">
        <v>4.0019305630753627E-5</v>
      </c>
      <c r="M2199" s="113">
        <v>-0.26420917562663959</v>
      </c>
      <c r="N2199" s="14">
        <v>0.5</v>
      </c>
      <c r="P2199" s="114">
        <v>2565.9098027981099</v>
      </c>
      <c r="Q2199" s="114">
        <v>8.0431287230146609</v>
      </c>
      <c r="R2199" s="74">
        <v>1</v>
      </c>
      <c r="S2199" s="75">
        <v>1</v>
      </c>
      <c r="T2199" s="75" t="s">
        <v>3723</v>
      </c>
      <c r="U2199" s="75">
        <v>0</v>
      </c>
      <c r="V2199" s="76" t="s">
        <v>18</v>
      </c>
      <c r="W2199" s="76" t="s">
        <v>19</v>
      </c>
      <c r="Y2199" s="77">
        <f t="shared" si="137"/>
        <v>0.28115251406116665</v>
      </c>
      <c r="Z2199" s="78">
        <f t="shared" si="138"/>
        <v>4.0019305630753627E-5</v>
      </c>
      <c r="AE2199" s="14" t="s">
        <v>2442</v>
      </c>
      <c r="AF2199" s="14">
        <f t="shared" si="139"/>
        <v>3080.4163662384435</v>
      </c>
      <c r="AG2199" s="14">
        <v>25</v>
      </c>
      <c r="AH2199" s="14">
        <f t="shared" si="140"/>
        <v>-2.3633890997254703</v>
      </c>
      <c r="AU2199" s="14">
        <v>2198</v>
      </c>
      <c r="AV2199" s="14">
        <v>0</v>
      </c>
    </row>
    <row r="2200" spans="1:48" ht="15" x14ac:dyDescent="0.25">
      <c r="A2200" s="14">
        <v>2199</v>
      </c>
      <c r="B2200" s="14">
        <v>23897</v>
      </c>
      <c r="C2200" s="111" t="s">
        <v>991</v>
      </c>
      <c r="D2200" s="111">
        <v>4</v>
      </c>
      <c r="E2200" s="14" t="s">
        <v>20</v>
      </c>
      <c r="F2200" s="15" t="s">
        <v>1798</v>
      </c>
      <c r="I2200" s="112">
        <v>4.7282310468805514E-4</v>
      </c>
      <c r="J2200" s="87">
        <v>4.7282310468805518E-6</v>
      </c>
      <c r="K2200" s="112">
        <v>0.28111004399120071</v>
      </c>
      <c r="L2200" s="103">
        <v>2.9662759772977807E-5</v>
      </c>
      <c r="M2200" s="113">
        <v>-4.2423944542413494</v>
      </c>
      <c r="N2200" s="14">
        <v>0.5</v>
      </c>
      <c r="P2200" s="114">
        <v>2457.97463727274</v>
      </c>
      <c r="Q2200" s="114">
        <v>16.831719696961301</v>
      </c>
      <c r="R2200" s="74">
        <v>1</v>
      </c>
      <c r="S2200" s="75">
        <v>1</v>
      </c>
      <c r="T2200" s="75" t="s">
        <v>3723</v>
      </c>
      <c r="U2200" s="75">
        <v>0</v>
      </c>
      <c r="V2200" s="76" t="s">
        <v>18</v>
      </c>
      <c r="W2200" s="76" t="s">
        <v>19</v>
      </c>
      <c r="Y2200" s="77">
        <f t="shared" si="137"/>
        <v>0.28111004396950268</v>
      </c>
      <c r="Z2200" s="78">
        <f t="shared" si="138"/>
        <v>2.9662759772977807E-5</v>
      </c>
      <c r="AE2200" s="14" t="s">
        <v>2442</v>
      </c>
      <c r="AF2200" s="14">
        <f t="shared" si="139"/>
        <v>3236.9659615534911</v>
      </c>
      <c r="AG2200" s="14">
        <v>25</v>
      </c>
      <c r="AH2200" s="14">
        <f t="shared" si="140"/>
        <v>-5.2885253340009921</v>
      </c>
      <c r="AU2200" s="14">
        <v>2199</v>
      </c>
      <c r="AV2200" s="14">
        <v>0</v>
      </c>
    </row>
    <row r="2201" spans="1:48" ht="15" x14ac:dyDescent="0.25">
      <c r="A2201" s="14">
        <v>2200</v>
      </c>
      <c r="B2201" s="14">
        <v>23897</v>
      </c>
      <c r="C2201" s="111" t="s">
        <v>991</v>
      </c>
      <c r="D2201" s="111">
        <v>41</v>
      </c>
      <c r="E2201" s="14" t="s">
        <v>20</v>
      </c>
      <c r="F2201" s="15" t="s">
        <v>1799</v>
      </c>
      <c r="I2201" s="112">
        <v>5.8055627211254807E-4</v>
      </c>
      <c r="J2201" s="87">
        <v>5.8055627211254809E-6</v>
      </c>
      <c r="K2201" s="112">
        <v>0.28118000620233824</v>
      </c>
      <c r="L2201" s="103">
        <v>3.9900074430703369E-5</v>
      </c>
      <c r="M2201" s="113">
        <v>1.1223606292065647</v>
      </c>
      <c r="N2201" s="14">
        <v>0.5</v>
      </c>
      <c r="P2201" s="114">
        <v>2590.6890001735801</v>
      </c>
      <c r="Q2201" s="114">
        <v>32.4101004306319</v>
      </c>
      <c r="R2201" s="74">
        <v>1</v>
      </c>
      <c r="S2201" s="75">
        <v>1</v>
      </c>
      <c r="T2201" s="75" t="s">
        <v>3723</v>
      </c>
      <c r="U2201" s="75">
        <v>0</v>
      </c>
      <c r="V2201" s="76" t="s">
        <v>18</v>
      </c>
      <c r="W2201" s="76" t="s">
        <v>19</v>
      </c>
      <c r="Y2201" s="77">
        <f t="shared" si="137"/>
        <v>0.28118000617425781</v>
      </c>
      <c r="Z2201" s="78">
        <f t="shared" si="138"/>
        <v>3.9900074430703369E-5</v>
      </c>
      <c r="AE2201" s="14" t="s">
        <v>2442</v>
      </c>
      <c r="AF2201" s="14">
        <f t="shared" si="139"/>
        <v>3015.9619450699388</v>
      </c>
      <c r="AG2201" s="14">
        <v>25</v>
      </c>
      <c r="AH2201" s="14">
        <f t="shared" si="140"/>
        <v>-1.3438524785245849</v>
      </c>
      <c r="AU2201" s="14">
        <v>2200</v>
      </c>
      <c r="AV2201" s="14">
        <v>0</v>
      </c>
    </row>
    <row r="2202" spans="1:48" ht="15" x14ac:dyDescent="0.25">
      <c r="A2202" s="14">
        <v>2201</v>
      </c>
      <c r="B2202" s="14">
        <v>23897</v>
      </c>
      <c r="C2202" s="111" t="s">
        <v>991</v>
      </c>
      <c r="D2202" s="111">
        <v>42</v>
      </c>
      <c r="E2202" s="14" t="s">
        <v>20</v>
      </c>
      <c r="F2202" s="15" t="s">
        <v>1800</v>
      </c>
      <c r="I2202" s="112">
        <v>6.7828183536776041E-4</v>
      </c>
      <c r="J2202" s="87">
        <v>6.782818353677604E-6</v>
      </c>
      <c r="K2202" s="112">
        <v>0.28255410753509058</v>
      </c>
      <c r="L2202" s="103">
        <v>4.4885916680737178E-5</v>
      </c>
      <c r="M2202" s="113">
        <v>2.6030004916788307</v>
      </c>
      <c r="N2202" s="14">
        <v>0.5</v>
      </c>
      <c r="P2202" s="114">
        <v>492.62352697450501</v>
      </c>
      <c r="Q2202" s="114">
        <v>20.545867892117101</v>
      </c>
      <c r="R2202" s="74">
        <v>1</v>
      </c>
      <c r="S2202" s="75">
        <v>1</v>
      </c>
      <c r="T2202" s="75" t="s">
        <v>3723</v>
      </c>
      <c r="U2202" s="75">
        <v>0</v>
      </c>
      <c r="V2202" s="76" t="s">
        <v>18</v>
      </c>
      <c r="W2202" s="76" t="s">
        <v>19</v>
      </c>
      <c r="Y2202" s="77">
        <f t="shared" si="137"/>
        <v>0.28255410752885224</v>
      </c>
      <c r="Z2202" s="78">
        <f t="shared" si="138"/>
        <v>4.4885916680737178E-5</v>
      </c>
      <c r="AE2202" s="14" t="s">
        <v>2442</v>
      </c>
      <c r="AF2202" s="14">
        <f t="shared" si="139"/>
        <v>1274.6913550103764</v>
      </c>
      <c r="AG2202" s="14">
        <v>25</v>
      </c>
      <c r="AH2202" s="14">
        <f t="shared" si="140"/>
        <v>-0.25514669729497752</v>
      </c>
      <c r="AU2202" s="14">
        <v>2201</v>
      </c>
      <c r="AV2202" s="14">
        <v>0</v>
      </c>
    </row>
    <row r="2203" spans="1:48" ht="15" x14ac:dyDescent="0.25">
      <c r="A2203" s="14">
        <v>2202</v>
      </c>
      <c r="B2203" s="14">
        <v>23897</v>
      </c>
      <c r="C2203" s="111" t="s">
        <v>991</v>
      </c>
      <c r="D2203" s="111">
        <v>43</v>
      </c>
      <c r="E2203" s="14" t="s">
        <v>20</v>
      </c>
      <c r="F2203" s="15" t="s">
        <v>1801</v>
      </c>
      <c r="I2203" s="112">
        <v>1.6390577319725691E-3</v>
      </c>
      <c r="J2203" s="87">
        <v>1.639057731972569E-5</v>
      </c>
      <c r="K2203" s="112">
        <v>0.28122606323522598</v>
      </c>
      <c r="L2203" s="103">
        <v>3.8390392451735616E-5</v>
      </c>
      <c r="M2203" s="113">
        <v>-1.8642661642132019</v>
      </c>
      <c r="N2203" s="14">
        <v>0.5</v>
      </c>
      <c r="P2203" s="114">
        <v>2467.31156307529</v>
      </c>
      <c r="Q2203" s="114">
        <v>13.2027092109017</v>
      </c>
      <c r="R2203" s="74">
        <v>1</v>
      </c>
      <c r="S2203" s="75">
        <v>1</v>
      </c>
      <c r="T2203" s="75" t="s">
        <v>3723</v>
      </c>
      <c r="U2203" s="75">
        <v>0</v>
      </c>
      <c r="V2203" s="76" t="s">
        <v>18</v>
      </c>
      <c r="W2203" s="76" t="s">
        <v>19</v>
      </c>
      <c r="Y2203" s="77">
        <f t="shared" si="137"/>
        <v>0.28122606315972326</v>
      </c>
      <c r="Z2203" s="78">
        <f t="shared" si="138"/>
        <v>3.8390392451735616E-5</v>
      </c>
      <c r="AE2203" s="14" t="s">
        <v>2442</v>
      </c>
      <c r="AF2203" s="14">
        <f t="shared" si="139"/>
        <v>3099.5506444250432</v>
      </c>
      <c r="AG2203" s="14">
        <v>25</v>
      </c>
      <c r="AH2203" s="14">
        <f t="shared" si="140"/>
        <v>-3.5399015913332366</v>
      </c>
      <c r="AU2203" s="14">
        <v>2202</v>
      </c>
      <c r="AV2203" s="14">
        <v>0</v>
      </c>
    </row>
    <row r="2204" spans="1:48" ht="15" x14ac:dyDescent="0.25">
      <c r="A2204" s="14">
        <v>2203</v>
      </c>
      <c r="B2204" s="14">
        <v>23897</v>
      </c>
      <c r="C2204" s="111" t="s">
        <v>991</v>
      </c>
      <c r="D2204" s="111">
        <v>44</v>
      </c>
      <c r="E2204" s="14" t="s">
        <v>20</v>
      </c>
      <c r="F2204" s="15" t="s">
        <v>1802</v>
      </c>
      <c r="I2204" s="112">
        <v>1.8530153631984092E-3</v>
      </c>
      <c r="J2204" s="87">
        <v>1.8530153631984091E-5</v>
      </c>
      <c r="K2204" s="112">
        <v>0.28203823253332727</v>
      </c>
      <c r="L2204" s="103">
        <v>3.8051026061259147E-5</v>
      </c>
      <c r="M2204" s="113">
        <v>5.5601782223191343</v>
      </c>
      <c r="N2204" s="14">
        <v>0.5</v>
      </c>
      <c r="P2204" s="114">
        <v>1502.98118497364</v>
      </c>
      <c r="Q2204" s="114">
        <v>12.814675234358599</v>
      </c>
      <c r="R2204" s="74">
        <v>1</v>
      </c>
      <c r="S2204" s="75">
        <v>1</v>
      </c>
      <c r="T2204" s="75" t="s">
        <v>3723</v>
      </c>
      <c r="U2204" s="75">
        <v>0</v>
      </c>
      <c r="V2204" s="76" t="s">
        <v>18</v>
      </c>
      <c r="W2204" s="76" t="s">
        <v>19</v>
      </c>
      <c r="Y2204" s="77">
        <f t="shared" si="137"/>
        <v>0.28203823248133042</v>
      </c>
      <c r="Z2204" s="78">
        <f t="shared" si="138"/>
        <v>3.8051026061259147E-5</v>
      </c>
      <c r="AE2204" s="14" t="s">
        <v>2442</v>
      </c>
      <c r="AF2204" s="14">
        <f t="shared" si="139"/>
        <v>1883.789449294735</v>
      </c>
      <c r="AG2204" s="14">
        <v>25</v>
      </c>
      <c r="AH2204" s="14">
        <f t="shared" si="140"/>
        <v>1.9192486928817161</v>
      </c>
      <c r="AU2204" s="14">
        <v>2203</v>
      </c>
      <c r="AV2204" s="14">
        <v>0</v>
      </c>
    </row>
    <row r="2205" spans="1:48" ht="15" x14ac:dyDescent="0.25">
      <c r="A2205" s="14">
        <v>2204</v>
      </c>
      <c r="B2205" s="14">
        <v>23897</v>
      </c>
      <c r="C2205" s="111" t="s">
        <v>991</v>
      </c>
      <c r="D2205" s="111">
        <v>46</v>
      </c>
      <c r="E2205" s="14" t="s">
        <v>20</v>
      </c>
      <c r="F2205" s="15" t="s">
        <v>1803</v>
      </c>
      <c r="I2205" s="112">
        <v>9.4822971769784937E-4</v>
      </c>
      <c r="J2205" s="87">
        <v>9.4822971769784939E-6</v>
      </c>
      <c r="K2205" s="112">
        <v>0.28119255935677501</v>
      </c>
      <c r="L2205" s="103">
        <v>3.0820989975039465E-5</v>
      </c>
      <c r="M2205" s="113">
        <v>-3.9382376735830338</v>
      </c>
      <c r="N2205" s="14">
        <v>0.5</v>
      </c>
      <c r="P2205" s="114">
        <v>2377.3366747560699</v>
      </c>
      <c r="Q2205" s="114">
        <v>8.9273066989428607</v>
      </c>
      <c r="R2205" s="74">
        <v>1</v>
      </c>
      <c r="S2205" s="75">
        <v>1</v>
      </c>
      <c r="T2205" s="75" t="s">
        <v>3723</v>
      </c>
      <c r="U2205" s="75">
        <v>0</v>
      </c>
      <c r="V2205" s="76" t="s">
        <v>18</v>
      </c>
      <c r="W2205" s="76" t="s">
        <v>19</v>
      </c>
      <c r="Y2205" s="77">
        <f t="shared" si="137"/>
        <v>0.28119255931468795</v>
      </c>
      <c r="Z2205" s="78">
        <f t="shared" si="138"/>
        <v>3.0820989975039465E-5</v>
      </c>
      <c r="AE2205" s="14" t="s">
        <v>2442</v>
      </c>
      <c r="AF2205" s="14">
        <f t="shared" si="139"/>
        <v>3154.8970197712665</v>
      </c>
      <c r="AG2205" s="14">
        <v>25</v>
      </c>
      <c r="AH2205" s="14">
        <f t="shared" si="140"/>
        <v>-5.0648806423404658</v>
      </c>
      <c r="AU2205" s="14">
        <v>2204</v>
      </c>
      <c r="AV2205" s="14">
        <v>0</v>
      </c>
    </row>
    <row r="2206" spans="1:48" ht="15" x14ac:dyDescent="0.25">
      <c r="A2206" s="14">
        <v>2205</v>
      </c>
      <c r="B2206" s="14">
        <v>23897</v>
      </c>
      <c r="C2206" s="111" t="s">
        <v>991</v>
      </c>
      <c r="D2206" s="111">
        <v>48</v>
      </c>
      <c r="E2206" s="14" t="s">
        <v>20</v>
      </c>
      <c r="F2206" s="15" t="s">
        <v>1804</v>
      </c>
      <c r="I2206" s="112">
        <v>5.7969801495135192E-4</v>
      </c>
      <c r="J2206" s="87">
        <v>5.7969801495135193E-6</v>
      </c>
      <c r="K2206" s="112">
        <v>0.28166653650837919</v>
      </c>
      <c r="L2206" s="103">
        <v>5.5189732677527748E-5</v>
      </c>
      <c r="M2206" s="113">
        <v>3.4413826755308463</v>
      </c>
      <c r="N2206" s="14">
        <v>0.5</v>
      </c>
      <c r="P2206" s="114">
        <v>1936.226101577</v>
      </c>
      <c r="Q2206" s="114">
        <v>10.148744009270199</v>
      </c>
      <c r="R2206" s="74">
        <v>1</v>
      </c>
      <c r="S2206" s="75">
        <v>1</v>
      </c>
      <c r="T2206" s="75" t="s">
        <v>3723</v>
      </c>
      <c r="U2206" s="75">
        <v>0</v>
      </c>
      <c r="V2206" s="76" t="s">
        <v>18</v>
      </c>
      <c r="W2206" s="76" t="s">
        <v>19</v>
      </c>
      <c r="Y2206" s="77">
        <f t="shared" si="137"/>
        <v>0.28166653648742351</v>
      </c>
      <c r="Z2206" s="78">
        <f t="shared" si="138"/>
        <v>5.5189732677527748E-5</v>
      </c>
      <c r="AE2206" s="14" t="s">
        <v>2442</v>
      </c>
      <c r="AF2206" s="14">
        <f t="shared" si="139"/>
        <v>2356.843271237849</v>
      </c>
      <c r="AG2206" s="14">
        <v>25</v>
      </c>
      <c r="AH2206" s="14">
        <f t="shared" si="140"/>
        <v>0.36131079083150447</v>
      </c>
      <c r="AU2206" s="14">
        <v>2205</v>
      </c>
      <c r="AV2206" s="14">
        <v>0</v>
      </c>
    </row>
    <row r="2207" spans="1:48" ht="15" x14ac:dyDescent="0.25">
      <c r="A2207" s="14">
        <v>2206</v>
      </c>
      <c r="B2207" s="14">
        <v>23897</v>
      </c>
      <c r="C2207" s="111" t="s">
        <v>991</v>
      </c>
      <c r="D2207" s="111">
        <v>50</v>
      </c>
      <c r="E2207" s="14" t="s">
        <v>20</v>
      </c>
      <c r="F2207" s="15" t="s">
        <v>1805</v>
      </c>
      <c r="I2207" s="112">
        <v>8.7722888238830096E-4</v>
      </c>
      <c r="J2207" s="87">
        <v>8.7722888238830095E-6</v>
      </c>
      <c r="K2207" s="112">
        <v>0.28191297549666755</v>
      </c>
      <c r="L2207" s="103">
        <v>3.3329092846386367E-5</v>
      </c>
      <c r="M2207" s="113">
        <v>6.5937005782679137</v>
      </c>
      <c r="N2207" s="14">
        <v>0.5</v>
      </c>
      <c r="P2207" s="114">
        <v>1704.3975353178801</v>
      </c>
      <c r="Q2207" s="114">
        <v>9.2808895288578697</v>
      </c>
      <c r="R2207" s="74">
        <v>1</v>
      </c>
      <c r="S2207" s="75">
        <v>1</v>
      </c>
      <c r="T2207" s="75" t="s">
        <v>3723</v>
      </c>
      <c r="U2207" s="75">
        <v>0</v>
      </c>
      <c r="V2207" s="76" t="s">
        <v>18</v>
      </c>
      <c r="W2207" s="76" t="s">
        <v>19</v>
      </c>
      <c r="Y2207" s="77">
        <f t="shared" si="137"/>
        <v>0.28191297546875316</v>
      </c>
      <c r="Z2207" s="78">
        <f t="shared" si="138"/>
        <v>3.3329092846386367E-5</v>
      </c>
      <c r="AE2207" s="14" t="s">
        <v>2442</v>
      </c>
      <c r="AF2207" s="14">
        <f t="shared" si="139"/>
        <v>1978.2131835854627</v>
      </c>
      <c r="AG2207" s="14">
        <v>25</v>
      </c>
      <c r="AH2207" s="14">
        <f t="shared" si="140"/>
        <v>2.6791916016675832</v>
      </c>
      <c r="AU2207" s="14">
        <v>2206</v>
      </c>
      <c r="AV2207" s="14">
        <v>0</v>
      </c>
    </row>
    <row r="2208" spans="1:48" ht="15" x14ac:dyDescent="0.25">
      <c r="A2208" s="14">
        <v>2207</v>
      </c>
      <c r="B2208" s="14">
        <v>23897</v>
      </c>
      <c r="C2208" s="111" t="s">
        <v>991</v>
      </c>
      <c r="D2208" s="111">
        <v>51</v>
      </c>
      <c r="E2208" s="14" t="s">
        <v>20</v>
      </c>
      <c r="F2208" s="15" t="s">
        <v>1806</v>
      </c>
      <c r="I2208" s="112">
        <v>9.3733904307398701E-4</v>
      </c>
      <c r="J2208" s="87">
        <v>9.3733904307398707E-6</v>
      </c>
      <c r="K2208" s="112">
        <v>0.28193085308488397</v>
      </c>
      <c r="L2208" s="103">
        <v>3.5938112290376894E-5</v>
      </c>
      <c r="M2208" s="113">
        <v>8.3677666136106055</v>
      </c>
      <c r="N2208" s="14">
        <v>0.5</v>
      </c>
      <c r="P2208" s="114">
        <v>1758.12046423279</v>
      </c>
      <c r="Q2208" s="114">
        <v>16.1582119431378</v>
      </c>
      <c r="R2208" s="74">
        <v>1</v>
      </c>
      <c r="S2208" s="75">
        <v>1</v>
      </c>
      <c r="T2208" s="75" t="s">
        <v>3723</v>
      </c>
      <c r="U2208" s="75">
        <v>0</v>
      </c>
      <c r="V2208" s="76" t="s">
        <v>18</v>
      </c>
      <c r="W2208" s="76" t="s">
        <v>19</v>
      </c>
      <c r="Y2208" s="77">
        <f t="shared" si="137"/>
        <v>0.28193085305411664</v>
      </c>
      <c r="Z2208" s="78">
        <f t="shared" si="138"/>
        <v>3.5938112290376894E-5</v>
      </c>
      <c r="AE2208" s="14" t="s">
        <v>2442</v>
      </c>
      <c r="AF2208" s="14">
        <f t="shared" si="139"/>
        <v>1910.8835336498043</v>
      </c>
      <c r="AG2208" s="14">
        <v>25</v>
      </c>
      <c r="AH2208" s="14">
        <f t="shared" si="140"/>
        <v>3.9836519217725037</v>
      </c>
      <c r="AU2208" s="14">
        <v>2207</v>
      </c>
      <c r="AV2208" s="14">
        <v>0</v>
      </c>
    </row>
    <row r="2209" spans="1:48" ht="15" x14ac:dyDescent="0.25">
      <c r="A2209" s="14">
        <v>2208</v>
      </c>
      <c r="B2209" s="14">
        <v>23897</v>
      </c>
      <c r="C2209" s="111" t="s">
        <v>991</v>
      </c>
      <c r="D2209" s="111">
        <v>53</v>
      </c>
      <c r="E2209" s="14" t="s">
        <v>20</v>
      </c>
      <c r="F2209" s="15" t="s">
        <v>1807</v>
      </c>
      <c r="I2209" s="112">
        <v>8.4749449022662163E-4</v>
      </c>
      <c r="J2209" s="87">
        <v>8.4749449022662169E-6</v>
      </c>
      <c r="K2209" s="112">
        <v>0.28187295528650685</v>
      </c>
      <c r="L2209" s="103">
        <v>3.9435370767029164E-5</v>
      </c>
      <c r="M2209" s="113">
        <v>6.1717268483296728</v>
      </c>
      <c r="N2209" s="14">
        <v>0.5</v>
      </c>
      <c r="P2209" s="114">
        <v>1747.0064664986</v>
      </c>
      <c r="Q2209" s="114">
        <v>11.5603536886537</v>
      </c>
      <c r="R2209" s="74">
        <v>1</v>
      </c>
      <c r="S2209" s="75">
        <v>1</v>
      </c>
      <c r="T2209" s="75" t="s">
        <v>3723</v>
      </c>
      <c r="U2209" s="75">
        <v>0</v>
      </c>
      <c r="V2209" s="76" t="s">
        <v>18</v>
      </c>
      <c r="W2209" s="76" t="s">
        <v>19</v>
      </c>
      <c r="Y2209" s="77">
        <f t="shared" si="137"/>
        <v>0.28187295525886447</v>
      </c>
      <c r="Z2209" s="78">
        <f t="shared" si="138"/>
        <v>3.9435370767029164E-5</v>
      </c>
      <c r="AE2209" s="14" t="s">
        <v>2442</v>
      </c>
      <c r="AF2209" s="14">
        <f t="shared" si="139"/>
        <v>2038.692645268108</v>
      </c>
      <c r="AG2209" s="14">
        <v>25</v>
      </c>
      <c r="AH2209" s="14">
        <f t="shared" si="140"/>
        <v>2.3689168002424061</v>
      </c>
      <c r="AU2209" s="14">
        <v>2208</v>
      </c>
      <c r="AV2209" s="14">
        <v>0</v>
      </c>
    </row>
    <row r="2210" spans="1:48" ht="15" x14ac:dyDescent="0.25">
      <c r="A2210" s="14">
        <v>2209</v>
      </c>
      <c r="B2210" s="14">
        <v>23897</v>
      </c>
      <c r="C2210" s="111" t="s">
        <v>991</v>
      </c>
      <c r="D2210" s="111">
        <v>56</v>
      </c>
      <c r="E2210" s="14" t="s">
        <v>20</v>
      </c>
      <c r="F2210" s="15" t="s">
        <v>1808</v>
      </c>
      <c r="I2210" s="112">
        <v>4.6041550495477725E-4</v>
      </c>
      <c r="J2210" s="87">
        <v>4.6041550495477726E-6</v>
      </c>
      <c r="K2210" s="112">
        <v>0.28155606972044905</v>
      </c>
      <c r="L2210" s="103">
        <v>3.0664670643940172E-5</v>
      </c>
      <c r="M2210" s="113">
        <v>-2.2381769519941308</v>
      </c>
      <c r="N2210" s="14">
        <v>0.5</v>
      </c>
      <c r="P2210" s="114">
        <v>1852.09229246877</v>
      </c>
      <c r="Q2210" s="114">
        <v>14.992631237957401</v>
      </c>
      <c r="R2210" s="74">
        <v>1</v>
      </c>
      <c r="S2210" s="75">
        <v>1</v>
      </c>
      <c r="T2210" s="75" t="s">
        <v>3723</v>
      </c>
      <c r="U2210" s="75">
        <v>0</v>
      </c>
      <c r="V2210" s="76" t="s">
        <v>18</v>
      </c>
      <c r="W2210" s="76" t="s">
        <v>19</v>
      </c>
      <c r="Y2210" s="77">
        <f t="shared" si="137"/>
        <v>0.28155606970452857</v>
      </c>
      <c r="Z2210" s="78">
        <f t="shared" si="138"/>
        <v>3.0664670643940172E-5</v>
      </c>
      <c r="AE2210" s="14" t="s">
        <v>2442</v>
      </c>
      <c r="AF2210" s="14">
        <f t="shared" si="139"/>
        <v>2640.2710898812074</v>
      </c>
      <c r="AG2210" s="14">
        <v>25</v>
      </c>
      <c r="AH2210" s="14">
        <f t="shared" si="140"/>
        <v>-3.8148359941133312</v>
      </c>
      <c r="AU2210" s="14">
        <v>2209</v>
      </c>
      <c r="AV2210" s="14">
        <v>0</v>
      </c>
    </row>
    <row r="2211" spans="1:48" ht="15" x14ac:dyDescent="0.25">
      <c r="A2211" s="14">
        <v>2210</v>
      </c>
      <c r="B2211" s="14">
        <v>23897</v>
      </c>
      <c r="C2211" s="111" t="s">
        <v>991</v>
      </c>
      <c r="D2211" s="111">
        <v>57</v>
      </c>
      <c r="E2211" s="14" t="s">
        <v>20</v>
      </c>
      <c r="F2211" s="15" t="s">
        <v>1809</v>
      </c>
      <c r="I2211" s="112">
        <v>4.6089428259164171E-4</v>
      </c>
      <c r="J2211" s="87">
        <v>4.6089428259164175E-6</v>
      </c>
      <c r="K2211" s="112">
        <v>0.28164776228089211</v>
      </c>
      <c r="L2211" s="103">
        <v>2.4489903529584008E-5</v>
      </c>
      <c r="M2211" s="113">
        <v>-0.59632871546533295</v>
      </c>
      <c r="N2211" s="14">
        <v>0.5</v>
      </c>
      <c r="P2211" s="114">
        <v>1780.9240717740299</v>
      </c>
      <c r="Q2211" s="114">
        <v>24.7127619468747</v>
      </c>
      <c r="R2211" s="74">
        <v>1</v>
      </c>
      <c r="S2211" s="75">
        <v>1</v>
      </c>
      <c r="T2211" s="75" t="s">
        <v>3723</v>
      </c>
      <c r="U2211" s="75">
        <v>0</v>
      </c>
      <c r="V2211" s="76" t="s">
        <v>18</v>
      </c>
      <c r="W2211" s="76" t="s">
        <v>19</v>
      </c>
      <c r="Y2211" s="77">
        <f t="shared" si="137"/>
        <v>0.28164776226556743</v>
      </c>
      <c r="Z2211" s="78">
        <f t="shared" si="138"/>
        <v>2.4489903529584008E-5</v>
      </c>
      <c r="AE2211" s="14" t="s">
        <v>2442</v>
      </c>
      <c r="AF2211" s="14">
        <f t="shared" si="139"/>
        <v>2483.8372313247692</v>
      </c>
      <c r="AG2211" s="14">
        <v>25</v>
      </c>
      <c r="AH2211" s="14">
        <f t="shared" si="140"/>
        <v>-2.6075946437245094</v>
      </c>
      <c r="AU2211" s="14">
        <v>2210</v>
      </c>
      <c r="AV2211" s="14">
        <v>0</v>
      </c>
    </row>
    <row r="2212" spans="1:48" ht="15" x14ac:dyDescent="0.25">
      <c r="A2212" s="14">
        <v>2211</v>
      </c>
      <c r="B2212" s="14">
        <v>23897</v>
      </c>
      <c r="C2212" s="111" t="s">
        <v>991</v>
      </c>
      <c r="D2212" s="111">
        <v>58</v>
      </c>
      <c r="E2212" s="14" t="s">
        <v>20</v>
      </c>
      <c r="F2212" s="15" t="s">
        <v>1810</v>
      </c>
      <c r="I2212" s="112">
        <v>8.0653845948023639E-4</v>
      </c>
      <c r="J2212" s="87">
        <v>8.0653845948023635E-6</v>
      </c>
      <c r="K2212" s="112">
        <v>0.28174613265636128</v>
      </c>
      <c r="L2212" s="103">
        <v>3.2547290714955783E-5</v>
      </c>
      <c r="M2212" s="113">
        <v>1.0662732148958298</v>
      </c>
      <c r="N2212" s="14">
        <v>0.5</v>
      </c>
      <c r="P2212" s="114">
        <v>1717.7115594280001</v>
      </c>
      <c r="Q2212" s="114">
        <v>8.5121888915989494</v>
      </c>
      <c r="R2212" s="74">
        <v>1</v>
      </c>
      <c r="S2212" s="75">
        <v>1</v>
      </c>
      <c r="T2212" s="75" t="s">
        <v>3723</v>
      </c>
      <c r="U2212" s="75">
        <v>0</v>
      </c>
      <c r="V2212" s="76" t="s">
        <v>18</v>
      </c>
      <c r="W2212" s="76" t="s">
        <v>19</v>
      </c>
      <c r="Y2212" s="77">
        <f t="shared" si="137"/>
        <v>0.28174613263049586</v>
      </c>
      <c r="Z2212" s="78">
        <f t="shared" si="138"/>
        <v>3.2547290714955783E-5</v>
      </c>
      <c r="AE2212" s="14" t="s">
        <v>2442</v>
      </c>
      <c r="AF2212" s="14">
        <f t="shared" si="139"/>
        <v>2332.0150998375238</v>
      </c>
      <c r="AG2212" s="14">
        <v>25</v>
      </c>
      <c r="AH2212" s="14">
        <f t="shared" si="140"/>
        <v>-1.3850932243413017</v>
      </c>
      <c r="AU2212" s="14">
        <v>2211</v>
      </c>
      <c r="AV2212" s="14">
        <v>0</v>
      </c>
    </row>
    <row r="2213" spans="1:48" ht="15" x14ac:dyDescent="0.25">
      <c r="A2213" s="14">
        <v>2212</v>
      </c>
      <c r="B2213" s="14">
        <v>23897</v>
      </c>
      <c r="C2213" s="111" t="s">
        <v>991</v>
      </c>
      <c r="D2213" s="111">
        <v>59</v>
      </c>
      <c r="E2213" s="14" t="s">
        <v>20</v>
      </c>
      <c r="F2213" s="15" t="s">
        <v>1811</v>
      </c>
      <c r="I2213" s="112">
        <v>1.0411888622012832E-4</v>
      </c>
      <c r="J2213" s="87">
        <v>1.0411888622012833E-6</v>
      </c>
      <c r="K2213" s="112">
        <v>0.2815269948873515</v>
      </c>
      <c r="L2213" s="103">
        <v>2.7454764394977279E-5</v>
      </c>
      <c r="M2213" s="113">
        <v>-1.5836997726004221</v>
      </c>
      <c r="N2213" s="14">
        <v>0.5</v>
      </c>
      <c r="P2213" s="114">
        <v>1905.7020299486601</v>
      </c>
      <c r="Q2213" s="114">
        <v>7.0123053746602899</v>
      </c>
      <c r="R2213" s="74">
        <v>1</v>
      </c>
      <c r="S2213" s="75">
        <v>1</v>
      </c>
      <c r="T2213" s="75" t="s">
        <v>3723</v>
      </c>
      <c r="U2213" s="75">
        <v>0</v>
      </c>
      <c r="V2213" s="76" t="s">
        <v>18</v>
      </c>
      <c r="W2213" s="76" t="s">
        <v>19</v>
      </c>
      <c r="Y2213" s="77">
        <f t="shared" si="137"/>
        <v>0.28152699488364702</v>
      </c>
      <c r="Z2213" s="78">
        <f t="shared" si="138"/>
        <v>2.7454764394977279E-5</v>
      </c>
      <c r="AE2213" s="14" t="s">
        <v>2442</v>
      </c>
      <c r="AF2213" s="14">
        <f t="shared" si="139"/>
        <v>2642.6626685733363</v>
      </c>
      <c r="AG2213" s="14">
        <v>25</v>
      </c>
      <c r="AH2213" s="14">
        <f t="shared" si="140"/>
        <v>-3.3336027739708984</v>
      </c>
      <c r="AU2213" s="14">
        <v>2212</v>
      </c>
      <c r="AV2213" s="14">
        <v>0</v>
      </c>
    </row>
    <row r="2214" spans="1:48" ht="15" x14ac:dyDescent="0.25">
      <c r="A2214" s="14">
        <v>2213</v>
      </c>
      <c r="B2214" s="14">
        <v>23897</v>
      </c>
      <c r="C2214" s="111" t="s">
        <v>991</v>
      </c>
      <c r="D2214" s="111">
        <v>60</v>
      </c>
      <c r="E2214" s="14" t="s">
        <v>20</v>
      </c>
      <c r="F2214" s="15" t="s">
        <v>1812</v>
      </c>
      <c r="I2214" s="112">
        <v>4.2817293347332017E-4</v>
      </c>
      <c r="J2214" s="87">
        <v>4.2817293347332018E-6</v>
      </c>
      <c r="K2214" s="112">
        <v>0.281767369439686</v>
      </c>
      <c r="L2214" s="103">
        <v>1.9552660305619801E-5</v>
      </c>
      <c r="M2214" s="113">
        <v>2.1898752870952443</v>
      </c>
      <c r="N2214" s="14">
        <v>0.5</v>
      </c>
      <c r="P2214" s="114">
        <v>1715.4006152411901</v>
      </c>
      <c r="Q2214" s="114">
        <v>14.6255218089608</v>
      </c>
      <c r="R2214" s="74">
        <v>1</v>
      </c>
      <c r="S2214" s="75">
        <v>1</v>
      </c>
      <c r="T2214" s="75" t="s">
        <v>3723</v>
      </c>
      <c r="U2214" s="75">
        <v>0</v>
      </c>
      <c r="V2214" s="76" t="s">
        <v>18</v>
      </c>
      <c r="W2214" s="76" t="s">
        <v>19</v>
      </c>
      <c r="Y2214" s="77">
        <f t="shared" si="137"/>
        <v>0.28176736942597308</v>
      </c>
      <c r="Z2214" s="78">
        <f t="shared" si="138"/>
        <v>1.9552660305619801E-5</v>
      </c>
      <c r="AE2214" s="14" t="s">
        <v>2442</v>
      </c>
      <c r="AF2214" s="14">
        <f t="shared" si="139"/>
        <v>2259.8276732639665</v>
      </c>
      <c r="AG2214" s="14">
        <v>25</v>
      </c>
      <c r="AH2214" s="14">
        <f t="shared" si="140"/>
        <v>-0.55891523007702637</v>
      </c>
      <c r="AU2214" s="14">
        <v>2213</v>
      </c>
      <c r="AV2214" s="14">
        <v>0</v>
      </c>
    </row>
    <row r="2215" spans="1:48" ht="15" x14ac:dyDescent="0.25">
      <c r="A2215" s="14">
        <v>2214</v>
      </c>
      <c r="B2215" s="14">
        <v>23897</v>
      </c>
      <c r="C2215" s="111" t="s">
        <v>991</v>
      </c>
      <c r="D2215" s="111">
        <v>61</v>
      </c>
      <c r="E2215" s="14" t="s">
        <v>20</v>
      </c>
      <c r="F2215" s="15" t="s">
        <v>1813</v>
      </c>
      <c r="I2215" s="112">
        <v>5.166496754773855E-4</v>
      </c>
      <c r="J2215" s="87">
        <v>5.1664967547738547E-6</v>
      </c>
      <c r="K2215" s="112">
        <v>0.2811209756457253</v>
      </c>
      <c r="L2215" s="103">
        <v>3.4983584073011324E-5</v>
      </c>
      <c r="M2215" s="113">
        <v>1.7211389274707223</v>
      </c>
      <c r="N2215" s="14">
        <v>0.5</v>
      </c>
      <c r="P2215" s="114">
        <v>2702.8120368915102</v>
      </c>
      <c r="Q2215" s="114">
        <v>9.3045809832101405</v>
      </c>
      <c r="R2215" s="74">
        <v>1</v>
      </c>
      <c r="S2215" s="75">
        <v>1</v>
      </c>
      <c r="T2215" s="75" t="s">
        <v>3723</v>
      </c>
      <c r="U2215" s="75">
        <v>0</v>
      </c>
      <c r="V2215" s="76" t="s">
        <v>18</v>
      </c>
      <c r="W2215" s="76" t="s">
        <v>19</v>
      </c>
      <c r="Y2215" s="77">
        <f t="shared" si="137"/>
        <v>0.28112097561965438</v>
      </c>
      <c r="Z2215" s="78">
        <f t="shared" si="138"/>
        <v>3.4983584073011324E-5</v>
      </c>
      <c r="AE2215" s="14" t="s">
        <v>2442</v>
      </c>
      <c r="AF2215" s="14">
        <f t="shared" si="139"/>
        <v>3067.8840574924484</v>
      </c>
      <c r="AG2215" s="14">
        <v>25</v>
      </c>
      <c r="AH2215" s="14">
        <f t="shared" si="140"/>
        <v>-0.90357431803623367</v>
      </c>
      <c r="AU2215" s="14">
        <v>2214</v>
      </c>
      <c r="AV2215" s="14">
        <v>0</v>
      </c>
    </row>
    <row r="2216" spans="1:48" ht="15" x14ac:dyDescent="0.25">
      <c r="A2216" s="14">
        <v>2215</v>
      </c>
      <c r="B2216" s="14">
        <v>23897</v>
      </c>
      <c r="C2216" s="111" t="s">
        <v>991</v>
      </c>
      <c r="D2216" s="111">
        <v>62</v>
      </c>
      <c r="E2216" s="14" t="s">
        <v>20</v>
      </c>
      <c r="F2216" s="15" t="s">
        <v>1814</v>
      </c>
      <c r="I2216" s="112">
        <v>7.9187765780905622E-4</v>
      </c>
      <c r="J2216" s="87">
        <v>7.9187765780905629E-6</v>
      </c>
      <c r="K2216" s="112">
        <v>0.28259087608064337</v>
      </c>
      <c r="L2216" s="103">
        <v>3.018867102118557E-5</v>
      </c>
      <c r="M2216" s="113">
        <v>3.6485645867490035</v>
      </c>
      <c r="N2216" s="14">
        <v>0.5</v>
      </c>
      <c r="P2216" s="114">
        <v>483.07163278721299</v>
      </c>
      <c r="Q2216" s="114">
        <v>10.9119503839103</v>
      </c>
      <c r="R2216" s="74">
        <v>1</v>
      </c>
      <c r="S2216" s="75">
        <v>1</v>
      </c>
      <c r="T2216" s="75" t="s">
        <v>3723</v>
      </c>
      <c r="U2216" s="75">
        <v>0</v>
      </c>
      <c r="V2216" s="76" t="s">
        <v>18</v>
      </c>
      <c r="W2216" s="76" t="s">
        <v>19</v>
      </c>
      <c r="Y2216" s="77">
        <f t="shared" si="137"/>
        <v>0.28259087607350147</v>
      </c>
      <c r="Z2216" s="78">
        <f t="shared" si="138"/>
        <v>3.018867102118557E-5</v>
      </c>
      <c r="AE2216" s="14" t="s">
        <v>2442</v>
      </c>
      <c r="AF2216" s="14">
        <f t="shared" si="139"/>
        <v>1200.5184296805626</v>
      </c>
      <c r="AG2216" s="14">
        <v>25</v>
      </c>
      <c r="AH2216" s="14">
        <f t="shared" si="140"/>
        <v>0.51365043143309064</v>
      </c>
      <c r="AU2216" s="14">
        <v>2215</v>
      </c>
      <c r="AV2216" s="14">
        <v>0</v>
      </c>
    </row>
    <row r="2217" spans="1:48" ht="15" x14ac:dyDescent="0.25">
      <c r="A2217" s="14">
        <v>2216</v>
      </c>
      <c r="B2217" s="14">
        <v>23897</v>
      </c>
      <c r="C2217" s="111" t="s">
        <v>991</v>
      </c>
      <c r="D2217" s="111">
        <v>63</v>
      </c>
      <c r="E2217" s="14" t="s">
        <v>20</v>
      </c>
      <c r="F2217" s="15" t="s">
        <v>1815</v>
      </c>
      <c r="I2217" s="112">
        <v>1.0476300218535796E-3</v>
      </c>
      <c r="J2217" s="87">
        <v>1.0476300218535796E-5</v>
      </c>
      <c r="K2217" s="112">
        <v>0.28193208108621703</v>
      </c>
      <c r="L2217" s="103">
        <v>2.8834417837473838E-5</v>
      </c>
      <c r="M2217" s="113">
        <v>1.166026873802295</v>
      </c>
      <c r="N2217" s="14">
        <v>0.5</v>
      </c>
      <c r="P2217" s="114">
        <v>1438.0849113763099</v>
      </c>
      <c r="Q2217" s="114">
        <v>28.956704115436999</v>
      </c>
      <c r="R2217" s="74">
        <v>1</v>
      </c>
      <c r="S2217" s="75">
        <v>1</v>
      </c>
      <c r="T2217" s="75" t="s">
        <v>3723</v>
      </c>
      <c r="U2217" s="75">
        <v>0</v>
      </c>
      <c r="V2217" s="76" t="s">
        <v>18</v>
      </c>
      <c r="W2217" s="76" t="s">
        <v>19</v>
      </c>
      <c r="Y2217" s="77">
        <f t="shared" si="137"/>
        <v>0.28193208105808915</v>
      </c>
      <c r="Z2217" s="78">
        <f t="shared" si="138"/>
        <v>2.8834417837473838E-5</v>
      </c>
      <c r="AE2217" s="14" t="s">
        <v>2442</v>
      </c>
      <c r="AF2217" s="14">
        <f t="shared" si="139"/>
        <v>2105.6574468448507</v>
      </c>
      <c r="AG2217" s="14">
        <v>25</v>
      </c>
      <c r="AH2217" s="14">
        <f t="shared" si="140"/>
        <v>-1.3117449457336068</v>
      </c>
      <c r="AU2217" s="14">
        <v>2216</v>
      </c>
      <c r="AV2217" s="14">
        <v>0</v>
      </c>
    </row>
    <row r="2218" spans="1:48" ht="15" x14ac:dyDescent="0.25">
      <c r="A2218" s="14">
        <v>2217</v>
      </c>
      <c r="B2218" s="14">
        <v>23897</v>
      </c>
      <c r="C2218" s="111" t="s">
        <v>991</v>
      </c>
      <c r="D2218" s="111">
        <v>64</v>
      </c>
      <c r="E2218" s="14" t="s">
        <v>20</v>
      </c>
      <c r="F2218" s="15" t="s">
        <v>1816</v>
      </c>
      <c r="I2218" s="112">
        <v>6.0566303761857676E-4</v>
      </c>
      <c r="J2218" s="87">
        <v>6.0566303761857677E-6</v>
      </c>
      <c r="K2218" s="112">
        <v>0.28187316647071076</v>
      </c>
      <c r="L2218" s="103">
        <v>3.6209935272277653E-5</v>
      </c>
      <c r="M2218" s="113">
        <v>6.2604084894135603</v>
      </c>
      <c r="N2218" s="14">
        <v>0.5</v>
      </c>
      <c r="P2218" s="114">
        <v>1737.5030360079099</v>
      </c>
      <c r="Q2218" s="114">
        <v>11.053135548461199</v>
      </c>
      <c r="R2218" s="74">
        <v>1</v>
      </c>
      <c r="S2218" s="75">
        <v>1</v>
      </c>
      <c r="T2218" s="75" t="s">
        <v>3723</v>
      </c>
      <c r="U2218" s="75">
        <v>0</v>
      </c>
      <c r="V2218" s="76" t="s">
        <v>18</v>
      </c>
      <c r="W2218" s="76" t="s">
        <v>19</v>
      </c>
      <c r="Y2218" s="77">
        <f t="shared" si="137"/>
        <v>0.28187316645106353</v>
      </c>
      <c r="Z2218" s="78">
        <f t="shared" si="138"/>
        <v>3.6209935272277653E-5</v>
      </c>
      <c r="AE2218" s="14" t="s">
        <v>2442</v>
      </c>
      <c r="AF2218" s="14">
        <f t="shared" si="139"/>
        <v>2026.3725795425719</v>
      </c>
      <c r="AG2218" s="14">
        <v>25</v>
      </c>
      <c r="AH2218" s="14">
        <f t="shared" si="140"/>
        <v>2.4341238892746766</v>
      </c>
      <c r="AU2218" s="14">
        <v>2217</v>
      </c>
      <c r="AV2218" s="14">
        <v>0</v>
      </c>
    </row>
    <row r="2219" spans="1:48" ht="15" x14ac:dyDescent="0.25">
      <c r="A2219" s="14">
        <v>2218</v>
      </c>
      <c r="B2219" s="14">
        <v>23897</v>
      </c>
      <c r="C2219" s="111" t="s">
        <v>991</v>
      </c>
      <c r="D2219" s="111">
        <v>65</v>
      </c>
      <c r="E2219" s="14" t="s">
        <v>20</v>
      </c>
      <c r="F2219" s="15" t="s">
        <v>1817</v>
      </c>
      <c r="I2219" s="112">
        <v>1.0594310998810954E-3</v>
      </c>
      <c r="J2219" s="87">
        <v>1.0594310998810953E-5</v>
      </c>
      <c r="K2219" s="112">
        <v>0.28196662801723693</v>
      </c>
      <c r="L2219" s="103">
        <v>3.2205831429279788E-5</v>
      </c>
      <c r="M2219" s="113">
        <v>7.3983248663234136</v>
      </c>
      <c r="N2219" s="14">
        <v>0.5</v>
      </c>
      <c r="P2219" s="114">
        <v>1664.2150217318199</v>
      </c>
      <c r="Q2219" s="114">
        <v>29.062402659624698</v>
      </c>
      <c r="R2219" s="74">
        <v>1</v>
      </c>
      <c r="S2219" s="75">
        <v>1</v>
      </c>
      <c r="T2219" s="75" t="s">
        <v>3723</v>
      </c>
      <c r="U2219" s="75">
        <v>0</v>
      </c>
      <c r="V2219" s="76" t="s">
        <v>18</v>
      </c>
      <c r="W2219" s="76" t="s">
        <v>19</v>
      </c>
      <c r="Y2219" s="77">
        <f t="shared" si="137"/>
        <v>0.28196662798431948</v>
      </c>
      <c r="Z2219" s="78">
        <f t="shared" si="138"/>
        <v>3.2205831429279788E-5</v>
      </c>
      <c r="AE2219" s="14" t="s">
        <v>2442</v>
      </c>
      <c r="AF2219" s="14">
        <f t="shared" si="139"/>
        <v>1896.5984838386275</v>
      </c>
      <c r="AG2219" s="14">
        <v>25</v>
      </c>
      <c r="AH2219" s="14">
        <f t="shared" si="140"/>
        <v>3.2708271075907449</v>
      </c>
      <c r="AU2219" s="14">
        <v>2218</v>
      </c>
      <c r="AV2219" s="14">
        <v>0</v>
      </c>
    </row>
    <row r="2220" spans="1:48" ht="15" x14ac:dyDescent="0.25">
      <c r="A2220" s="14">
        <v>2219</v>
      </c>
      <c r="B2220" s="14">
        <v>23897</v>
      </c>
      <c r="C2220" s="111" t="s">
        <v>991</v>
      </c>
      <c r="D2220" s="111">
        <v>66</v>
      </c>
      <c r="E2220" s="14" t="s">
        <v>20</v>
      </c>
      <c r="F2220" s="15" t="s">
        <v>1818</v>
      </c>
      <c r="I2220" s="112">
        <v>5.7200719904967217E-4</v>
      </c>
      <c r="J2220" s="87">
        <v>5.7200719904967221E-6</v>
      </c>
      <c r="K2220" s="112">
        <v>0.28190501564236869</v>
      </c>
      <c r="L2220" s="103">
        <v>3.8169650152869394E-5</v>
      </c>
      <c r="M2220" s="113">
        <v>8.2682060816385849</v>
      </c>
      <c r="N2220" s="14">
        <v>0.5</v>
      </c>
      <c r="P2220" s="114">
        <v>1775.46253715014</v>
      </c>
      <c r="Q2220" s="114">
        <v>21.276280302881201</v>
      </c>
      <c r="R2220" s="74">
        <v>1</v>
      </c>
      <c r="S2220" s="75">
        <v>1</v>
      </c>
      <c r="T2220" s="75" t="s">
        <v>3723</v>
      </c>
      <c r="U2220" s="75">
        <v>0</v>
      </c>
      <c r="V2220" s="76" t="s">
        <v>18</v>
      </c>
      <c r="W2220" s="76" t="s">
        <v>19</v>
      </c>
      <c r="Y2220" s="77">
        <f t="shared" si="137"/>
        <v>0.28190501562340786</v>
      </c>
      <c r="Z2220" s="78">
        <f t="shared" si="138"/>
        <v>3.8169650152869394E-5</v>
      </c>
      <c r="AE2220" s="14" t="s">
        <v>2442</v>
      </c>
      <c r="AF2220" s="14">
        <f t="shared" si="139"/>
        <v>1930.3581845752333</v>
      </c>
      <c r="AG2220" s="14">
        <v>25</v>
      </c>
      <c r="AH2220" s="14">
        <f t="shared" si="140"/>
        <v>3.9104456482636651</v>
      </c>
      <c r="AU2220" s="14">
        <v>2219</v>
      </c>
      <c r="AV2220" s="14">
        <v>0</v>
      </c>
    </row>
    <row r="2221" spans="1:48" ht="15" x14ac:dyDescent="0.25">
      <c r="A2221" s="14">
        <v>2220</v>
      </c>
      <c r="B2221" s="14">
        <v>23897</v>
      </c>
      <c r="C2221" s="111" t="s">
        <v>991</v>
      </c>
      <c r="D2221" s="111">
        <v>67</v>
      </c>
      <c r="E2221" s="14" t="s">
        <v>20</v>
      </c>
      <c r="F2221" s="15" t="s">
        <v>1819</v>
      </c>
      <c r="I2221" s="112">
        <v>1.4146161959948335E-3</v>
      </c>
      <c r="J2221" s="87">
        <v>1.4146161959948335E-5</v>
      </c>
      <c r="K2221" s="112">
        <v>0.28180699960777117</v>
      </c>
      <c r="L2221" s="103">
        <v>2.9983870185101951E-5</v>
      </c>
      <c r="M2221" s="113">
        <v>2.6115677296911777</v>
      </c>
      <c r="N2221" s="14">
        <v>0.5</v>
      </c>
      <c r="P2221" s="114">
        <v>1722.27485317427</v>
      </c>
      <c r="Q2221" s="114">
        <v>15.3249889701558</v>
      </c>
      <c r="R2221" s="74">
        <v>1</v>
      </c>
      <c r="S2221" s="75">
        <v>1</v>
      </c>
      <c r="T2221" s="75" t="s">
        <v>3723</v>
      </c>
      <c r="U2221" s="75">
        <v>0</v>
      </c>
      <c r="V2221" s="76" t="s">
        <v>18</v>
      </c>
      <c r="W2221" s="76" t="s">
        <v>19</v>
      </c>
      <c r="Y2221" s="77">
        <f t="shared" si="137"/>
        <v>0.28180699956228439</v>
      </c>
      <c r="Z2221" s="78">
        <f t="shared" si="138"/>
        <v>2.9983870185101951E-5</v>
      </c>
      <c r="AE2221" s="14" t="s">
        <v>2442</v>
      </c>
      <c r="AF2221" s="14">
        <f t="shared" si="139"/>
        <v>2239.3567598479895</v>
      </c>
      <c r="AG2221" s="14">
        <v>25</v>
      </c>
      <c r="AH2221" s="14">
        <f t="shared" si="140"/>
        <v>-0.24884725758001652</v>
      </c>
      <c r="AU2221" s="14">
        <v>2220</v>
      </c>
      <c r="AV2221" s="14">
        <v>0</v>
      </c>
    </row>
    <row r="2222" spans="1:48" ht="15" x14ac:dyDescent="0.25">
      <c r="A2222" s="14">
        <v>2221</v>
      </c>
      <c r="B2222" s="14">
        <v>23897</v>
      </c>
      <c r="C2222" s="111" t="s">
        <v>991</v>
      </c>
      <c r="D2222" s="111">
        <v>68</v>
      </c>
      <c r="E2222" s="14" t="s">
        <v>20</v>
      </c>
      <c r="F2222" s="15" t="s">
        <v>1820</v>
      </c>
      <c r="I2222" s="112">
        <v>1.2337213215021375E-3</v>
      </c>
      <c r="J2222" s="87">
        <v>1.2337213215021375E-5</v>
      </c>
      <c r="K2222" s="112">
        <v>0.28154012782368826</v>
      </c>
      <c r="L2222" s="103">
        <v>3.18869439165506E-5</v>
      </c>
      <c r="M2222" s="113">
        <v>1.618322527738858</v>
      </c>
      <c r="N2222" s="14">
        <v>0.5</v>
      </c>
      <c r="P2222" s="114">
        <v>2093.9163490237302</v>
      </c>
      <c r="Q2222" s="114">
        <v>10.5370675794679</v>
      </c>
      <c r="R2222" s="74">
        <v>1</v>
      </c>
      <c r="S2222" s="75">
        <v>1</v>
      </c>
      <c r="T2222" s="75" t="s">
        <v>3723</v>
      </c>
      <c r="U2222" s="75">
        <v>0</v>
      </c>
      <c r="V2222" s="76" t="s">
        <v>18</v>
      </c>
      <c r="W2222" s="76" t="s">
        <v>19</v>
      </c>
      <c r="Y2222" s="77">
        <f t="shared" si="137"/>
        <v>0.28154012777545789</v>
      </c>
      <c r="Z2222" s="78">
        <f t="shared" si="138"/>
        <v>3.18869439165506E-5</v>
      </c>
      <c r="AE2222" s="14" t="s">
        <v>2442</v>
      </c>
      <c r="AF2222" s="14">
        <f t="shared" si="139"/>
        <v>2593.7634246877933</v>
      </c>
      <c r="AG2222" s="14">
        <v>25</v>
      </c>
      <c r="AH2222" s="14">
        <f t="shared" si="140"/>
        <v>-0.97917461195672217</v>
      </c>
      <c r="AU2222" s="14">
        <v>2221</v>
      </c>
      <c r="AV2222" s="14">
        <v>0</v>
      </c>
    </row>
    <row r="2223" spans="1:48" ht="15" x14ac:dyDescent="0.25">
      <c r="A2223" s="14">
        <v>2222</v>
      </c>
      <c r="B2223" s="14">
        <v>23897</v>
      </c>
      <c r="C2223" s="111" t="s">
        <v>991</v>
      </c>
      <c r="D2223" s="111">
        <v>69</v>
      </c>
      <c r="E2223" s="14" t="s">
        <v>20</v>
      </c>
      <c r="F2223" s="15" t="s">
        <v>1821</v>
      </c>
      <c r="I2223" s="112">
        <v>3.6282480468070605E-4</v>
      </c>
      <c r="J2223" s="87">
        <v>3.6282480468070605E-6</v>
      </c>
      <c r="K2223" s="112">
        <v>0.28095374242858956</v>
      </c>
      <c r="L2223" s="103">
        <v>2.7489597112595026E-5</v>
      </c>
      <c r="M2223" s="113">
        <v>-18.554732924387363</v>
      </c>
      <c r="N2223" s="14">
        <v>0.5</v>
      </c>
      <c r="P2223" s="114">
        <v>2069.1647229025598</v>
      </c>
      <c r="Q2223" s="114">
        <v>18.855526607074101</v>
      </c>
      <c r="R2223" s="74">
        <v>1</v>
      </c>
      <c r="S2223" s="75">
        <v>1</v>
      </c>
      <c r="T2223" s="75" t="s">
        <v>3723</v>
      </c>
      <c r="U2223" s="75">
        <v>0</v>
      </c>
      <c r="V2223" s="76" t="s">
        <v>18</v>
      </c>
      <c r="W2223" s="76" t="s">
        <v>19</v>
      </c>
      <c r="Y2223" s="77">
        <f t="shared" si="137"/>
        <v>0.28095374241457316</v>
      </c>
      <c r="Z2223" s="78">
        <f t="shared" si="138"/>
        <v>2.7489597112595026E-5</v>
      </c>
      <c r="AE2223" s="14" t="s">
        <v>2442</v>
      </c>
      <c r="AF2223" s="14">
        <f t="shared" si="139"/>
        <v>3798.4991873772019</v>
      </c>
      <c r="AG2223" s="14">
        <v>25</v>
      </c>
      <c r="AH2223" s="14">
        <f t="shared" si="140"/>
        <v>-15.81230362087306</v>
      </c>
      <c r="AU2223" s="14">
        <v>2222</v>
      </c>
      <c r="AV2223" s="14">
        <v>0</v>
      </c>
    </row>
    <row r="2224" spans="1:48" ht="15" x14ac:dyDescent="0.25">
      <c r="A2224" s="14">
        <v>2223</v>
      </c>
      <c r="B2224" s="14">
        <v>23897</v>
      </c>
      <c r="C2224" s="111" t="s">
        <v>991</v>
      </c>
      <c r="D2224" s="111">
        <v>70</v>
      </c>
      <c r="E2224" s="14" t="s">
        <v>20</v>
      </c>
      <c r="F2224" s="15" t="s">
        <v>1822</v>
      </c>
      <c r="I2224" s="112">
        <v>4.7991892185554033E-4</v>
      </c>
      <c r="J2224" s="87">
        <v>4.7991892185554031E-6</v>
      </c>
      <c r="K2224" s="112">
        <v>0.28196199845092274</v>
      </c>
      <c r="L2224" s="103">
        <v>3.6988854470069298E-5</v>
      </c>
      <c r="M2224" s="113">
        <v>8.9486544821171243</v>
      </c>
      <c r="N2224" s="14">
        <v>0.5</v>
      </c>
      <c r="P2224" s="114">
        <v>1711.1273318311801</v>
      </c>
      <c r="Q2224" s="114">
        <v>7.17362969723865</v>
      </c>
      <c r="R2224" s="74">
        <v>1</v>
      </c>
      <c r="S2224" s="75">
        <v>1</v>
      </c>
      <c r="T2224" s="75" t="s">
        <v>3723</v>
      </c>
      <c r="U2224" s="75">
        <v>0</v>
      </c>
      <c r="V2224" s="76" t="s">
        <v>18</v>
      </c>
      <c r="W2224" s="76" t="s">
        <v>19</v>
      </c>
      <c r="Y2224" s="77">
        <f t="shared" si="137"/>
        <v>0.28196199843559089</v>
      </c>
      <c r="Z2224" s="78">
        <f t="shared" si="138"/>
        <v>3.6988854470069298E-5</v>
      </c>
      <c r="AE2224" s="14" t="s">
        <v>2442</v>
      </c>
      <c r="AF2224" s="14">
        <f t="shared" si="139"/>
        <v>1837.3918308644793</v>
      </c>
      <c r="AG2224" s="14">
        <v>25</v>
      </c>
      <c r="AH2224" s="14">
        <f t="shared" si="140"/>
        <v>4.4107753544978854</v>
      </c>
      <c r="AU2224" s="14">
        <v>2223</v>
      </c>
      <c r="AV2224" s="14">
        <v>0</v>
      </c>
    </row>
    <row r="2225" spans="1:48" ht="15" x14ac:dyDescent="0.25">
      <c r="A2225" s="14">
        <v>2224</v>
      </c>
      <c r="B2225" s="14">
        <v>23897</v>
      </c>
      <c r="C2225" s="111" t="s">
        <v>991</v>
      </c>
      <c r="D2225" s="111">
        <v>72</v>
      </c>
      <c r="E2225" s="14" t="s">
        <v>20</v>
      </c>
      <c r="F2225" s="15" t="s">
        <v>1823</v>
      </c>
      <c r="I2225" s="112">
        <v>1.0562185753207852E-3</v>
      </c>
      <c r="J2225" s="87">
        <v>1.0562185753207852E-5</v>
      </c>
      <c r="K2225" s="112">
        <v>0.28176943362165352</v>
      </c>
      <c r="L2225" s="103">
        <v>2.7694013957935359E-5</v>
      </c>
      <c r="M2225" s="113">
        <v>2.5629080893097012</v>
      </c>
      <c r="N2225" s="14">
        <v>0.5</v>
      </c>
      <c r="P2225" s="114">
        <v>1760.8787649905601</v>
      </c>
      <c r="Q2225" s="114">
        <v>9.5900665675333094</v>
      </c>
      <c r="R2225" s="74">
        <v>1</v>
      </c>
      <c r="S2225" s="75">
        <v>1</v>
      </c>
      <c r="T2225" s="75" t="s">
        <v>3723</v>
      </c>
      <c r="U2225" s="75">
        <v>0</v>
      </c>
      <c r="V2225" s="76" t="s">
        <v>18</v>
      </c>
      <c r="W2225" s="76" t="s">
        <v>19</v>
      </c>
      <c r="Y2225" s="77">
        <f t="shared" ref="Y2225:Y2288" si="141">K2225-I2225*(EXP((1.867*10^-11)*P2225)-1)</f>
        <v>0.28176943358692969</v>
      </c>
      <c r="Z2225" s="78">
        <f t="shared" ref="Z2225:Z2288" si="142">L2225</f>
        <v>2.7694013957935359E-5</v>
      </c>
      <c r="AE2225" s="14" t="s">
        <v>2442</v>
      </c>
      <c r="AF2225" s="14">
        <f t="shared" si="139"/>
        <v>2273.3120186452061</v>
      </c>
      <c r="AG2225" s="14">
        <v>25</v>
      </c>
      <c r="AH2225" s="14">
        <f t="shared" si="140"/>
        <v>-0.28462640491933749</v>
      </c>
      <c r="AU2225" s="14">
        <v>2224</v>
      </c>
      <c r="AV2225" s="14">
        <v>0</v>
      </c>
    </row>
    <row r="2226" spans="1:48" ht="15" x14ac:dyDescent="0.25">
      <c r="A2226" s="14">
        <v>2225</v>
      </c>
      <c r="B2226" s="14">
        <v>23897</v>
      </c>
      <c r="C2226" s="111" t="s">
        <v>991</v>
      </c>
      <c r="D2226" s="111">
        <v>73</v>
      </c>
      <c r="E2226" s="14" t="s">
        <v>20</v>
      </c>
      <c r="F2226" s="15" t="s">
        <v>1824</v>
      </c>
      <c r="I2226" s="112">
        <v>7.2868488189907845E-4</v>
      </c>
      <c r="J2226" s="87">
        <v>7.2868488189907847E-6</v>
      </c>
      <c r="K2226" s="112">
        <v>0.28101066625399945</v>
      </c>
      <c r="L2226" s="103">
        <v>3.6156295794472741E-5</v>
      </c>
      <c r="M2226" s="113">
        <v>-5.5975835909594096</v>
      </c>
      <c r="N2226" s="14">
        <v>0.5</v>
      </c>
      <c r="P2226" s="114">
        <v>2571.6614968721001</v>
      </c>
      <c r="Q2226" s="114">
        <v>7.32379331650941</v>
      </c>
      <c r="R2226" s="74">
        <v>1</v>
      </c>
      <c r="S2226" s="75">
        <v>1</v>
      </c>
      <c r="T2226" s="75" t="s">
        <v>3723</v>
      </c>
      <c r="U2226" s="75">
        <v>0</v>
      </c>
      <c r="V2226" s="76" t="s">
        <v>18</v>
      </c>
      <c r="W2226" s="76" t="s">
        <v>19</v>
      </c>
      <c r="Y2226" s="77">
        <f t="shared" si="141"/>
        <v>0.28101066621901316</v>
      </c>
      <c r="Z2226" s="78">
        <f t="shared" si="142"/>
        <v>3.6156295794472741E-5</v>
      </c>
      <c r="AE2226" s="14" t="s">
        <v>2442</v>
      </c>
      <c r="AF2226" s="14">
        <f t="shared" si="139"/>
        <v>3408.3062806380071</v>
      </c>
      <c r="AG2226" s="14">
        <v>25</v>
      </c>
      <c r="AH2226" s="14">
        <f t="shared" si="140"/>
        <v>-6.284987934528977</v>
      </c>
      <c r="AU2226" s="14">
        <v>2225</v>
      </c>
      <c r="AV2226" s="14">
        <v>0</v>
      </c>
    </row>
    <row r="2227" spans="1:48" ht="15" x14ac:dyDescent="0.25">
      <c r="A2227" s="14">
        <v>2226</v>
      </c>
      <c r="B2227" s="14">
        <v>23897</v>
      </c>
      <c r="C2227" s="111" t="s">
        <v>991</v>
      </c>
      <c r="D2227" s="111">
        <v>74</v>
      </c>
      <c r="E2227" s="14" t="s">
        <v>20</v>
      </c>
      <c r="F2227" s="15" t="s">
        <v>1825</v>
      </c>
      <c r="I2227" s="112">
        <v>5.7051491114265042E-4</v>
      </c>
      <c r="J2227" s="87">
        <v>5.7051491114265046E-6</v>
      </c>
      <c r="K2227" s="112">
        <v>0.28186696687810386</v>
      </c>
      <c r="L2227" s="103">
        <v>3.1568821887013803E-5</v>
      </c>
      <c r="M2227" s="113">
        <v>7.3041734867484998</v>
      </c>
      <c r="N2227" s="14">
        <v>0.5</v>
      </c>
      <c r="P2227" s="114">
        <v>1791.56337146189</v>
      </c>
      <c r="Q2227" s="114">
        <v>15.098837552982999</v>
      </c>
      <c r="R2227" s="74">
        <v>1</v>
      </c>
      <c r="S2227" s="75">
        <v>1</v>
      </c>
      <c r="T2227" s="75" t="s">
        <v>3723</v>
      </c>
      <c r="U2227" s="75">
        <v>0</v>
      </c>
      <c r="V2227" s="76" t="s">
        <v>18</v>
      </c>
      <c r="W2227" s="76" t="s">
        <v>19</v>
      </c>
      <c r="Y2227" s="77">
        <f t="shared" si="141"/>
        <v>0.28186696685902102</v>
      </c>
      <c r="Z2227" s="78">
        <f t="shared" si="142"/>
        <v>3.1568821887013803E-5</v>
      </c>
      <c r="AE2227" s="14" t="s">
        <v>2442</v>
      </c>
      <c r="AF2227" s="14">
        <f t="shared" si="139"/>
        <v>2004.3042767123968</v>
      </c>
      <c r="AG2227" s="14">
        <v>25</v>
      </c>
      <c r="AH2227" s="14">
        <f t="shared" si="140"/>
        <v>3.2015981520209555</v>
      </c>
      <c r="AU2227" s="14">
        <v>2226</v>
      </c>
      <c r="AV2227" s="14">
        <v>0</v>
      </c>
    </row>
    <row r="2228" spans="1:48" ht="15" x14ac:dyDescent="0.25">
      <c r="A2228" s="14">
        <v>2227</v>
      </c>
      <c r="B2228" s="14">
        <v>23897</v>
      </c>
      <c r="C2228" s="111" t="s">
        <v>991</v>
      </c>
      <c r="D2228" s="111">
        <v>75</v>
      </c>
      <c r="E2228" s="14" t="s">
        <v>20</v>
      </c>
      <c r="F2228" s="15" t="s">
        <v>1826</v>
      </c>
      <c r="I2228" s="112">
        <v>6.2488563417628065E-4</v>
      </c>
      <c r="J2228" s="87">
        <v>6.2488563417628069E-6</v>
      </c>
      <c r="K2228" s="112">
        <v>0.28152878338680609</v>
      </c>
      <c r="L2228" s="103">
        <v>3.7331719423385908E-5</v>
      </c>
      <c r="M2228" s="113">
        <v>-2.4846151220614399</v>
      </c>
      <c r="N2228" s="14">
        <v>0.5</v>
      </c>
      <c r="P2228" s="114">
        <v>1892.5506563485901</v>
      </c>
      <c r="Q2228" s="114">
        <v>19.780043562496999</v>
      </c>
      <c r="R2228" s="74">
        <v>1</v>
      </c>
      <c r="S2228" s="75">
        <v>1</v>
      </c>
      <c r="T2228" s="75" t="s">
        <v>3723</v>
      </c>
      <c r="U2228" s="75">
        <v>0</v>
      </c>
      <c r="V2228" s="76" t="s">
        <v>18</v>
      </c>
      <c r="W2228" s="76" t="s">
        <v>19</v>
      </c>
      <c r="Y2228" s="77">
        <f t="shared" si="141"/>
        <v>0.28152878336472642</v>
      </c>
      <c r="Z2228" s="78">
        <f t="shared" si="142"/>
        <v>3.7331719423385908E-5</v>
      </c>
      <c r="AE2228" s="14" t="s">
        <v>2442</v>
      </c>
      <c r="AF2228" s="14">
        <f t="shared" si="139"/>
        <v>2687.8110897195324</v>
      </c>
      <c r="AG2228" s="14">
        <v>25</v>
      </c>
      <c r="AH2228" s="14">
        <f t="shared" si="140"/>
        <v>-3.9960405309275293</v>
      </c>
      <c r="AU2228" s="14">
        <v>2227</v>
      </c>
      <c r="AV2228" s="14">
        <v>0</v>
      </c>
    </row>
    <row r="2229" spans="1:48" ht="15" x14ac:dyDescent="0.25">
      <c r="A2229" s="14">
        <v>2228</v>
      </c>
      <c r="B2229" s="14">
        <v>23897</v>
      </c>
      <c r="C2229" s="111" t="s">
        <v>991</v>
      </c>
      <c r="D2229" s="111">
        <v>76</v>
      </c>
      <c r="E2229" s="14" t="s">
        <v>20</v>
      </c>
      <c r="F2229" s="15" t="s">
        <v>1827</v>
      </c>
      <c r="I2229" s="112">
        <v>4.516801510337668E-4</v>
      </c>
      <c r="J2229" s="87">
        <v>4.5168015103376683E-6</v>
      </c>
      <c r="K2229" s="112">
        <v>0.2813661292846158</v>
      </c>
      <c r="L2229" s="103">
        <v>4.7296291227713944E-5</v>
      </c>
      <c r="M2229" s="113">
        <v>-10.198860466147375</v>
      </c>
      <c r="N2229" s="14">
        <v>0.5</v>
      </c>
      <c r="P2229" s="114">
        <v>1797.8681650875201</v>
      </c>
      <c r="Q2229" s="114">
        <v>27.900110151767102</v>
      </c>
      <c r="R2229" s="74">
        <v>1</v>
      </c>
      <c r="S2229" s="75">
        <v>1</v>
      </c>
      <c r="T2229" s="75" t="s">
        <v>3723</v>
      </c>
      <c r="U2229" s="75">
        <v>0</v>
      </c>
      <c r="V2229" s="76" t="s">
        <v>18</v>
      </c>
      <c r="W2229" s="76" t="s">
        <v>19</v>
      </c>
      <c r="Y2229" s="77">
        <f t="shared" si="141"/>
        <v>0.28136612926945459</v>
      </c>
      <c r="Z2229" s="78">
        <f t="shared" si="142"/>
        <v>4.7296291227713944E-5</v>
      </c>
      <c r="AE2229" s="14" t="s">
        <v>2442</v>
      </c>
      <c r="AF2229" s="14">
        <f t="shared" si="139"/>
        <v>3084.8106583655795</v>
      </c>
      <c r="AG2229" s="14">
        <v>25</v>
      </c>
      <c r="AH2229" s="14">
        <f t="shared" si="140"/>
        <v>-9.6682797545201282</v>
      </c>
      <c r="AU2229" s="14">
        <v>2228</v>
      </c>
      <c r="AV2229" s="14">
        <v>0</v>
      </c>
    </row>
    <row r="2230" spans="1:48" ht="15" x14ac:dyDescent="0.25">
      <c r="A2230" s="14">
        <v>2229</v>
      </c>
      <c r="B2230" s="14">
        <v>23897</v>
      </c>
      <c r="C2230" s="111" t="s">
        <v>991</v>
      </c>
      <c r="D2230" s="111">
        <v>77</v>
      </c>
      <c r="E2230" s="14" t="s">
        <v>20</v>
      </c>
      <c r="F2230" s="15" t="s">
        <v>1828</v>
      </c>
      <c r="I2230" s="112">
        <v>9.4605000318111383E-4</v>
      </c>
      <c r="J2230" s="87">
        <v>9.4605000318111392E-6</v>
      </c>
      <c r="K2230" s="112">
        <v>0.28121337464597784</v>
      </c>
      <c r="L2230" s="103">
        <v>3.9818933808811767E-5</v>
      </c>
      <c r="M2230" s="113">
        <v>6.0914309842674541</v>
      </c>
      <c r="N2230" s="14">
        <v>0.5</v>
      </c>
      <c r="P2230" s="114">
        <v>2785.3832562156699</v>
      </c>
      <c r="Q2230" s="114">
        <v>14.3204064469451</v>
      </c>
      <c r="R2230" s="74">
        <v>1</v>
      </c>
      <c r="S2230" s="75">
        <v>1</v>
      </c>
      <c r="T2230" s="75" t="s">
        <v>3723</v>
      </c>
      <c r="U2230" s="75">
        <v>0</v>
      </c>
      <c r="V2230" s="76" t="s">
        <v>18</v>
      </c>
      <c r="W2230" s="76" t="s">
        <v>19</v>
      </c>
      <c r="Y2230" s="77">
        <f t="shared" si="141"/>
        <v>0.28121337459678031</v>
      </c>
      <c r="Z2230" s="78">
        <f t="shared" si="142"/>
        <v>3.9818933808811767E-5</v>
      </c>
      <c r="AE2230" s="14" t="s">
        <v>2442</v>
      </c>
      <c r="AF2230" s="14">
        <f t="shared" si="139"/>
        <v>2866.5268852926756</v>
      </c>
      <c r="AG2230" s="14">
        <v>25</v>
      </c>
      <c r="AH2230" s="14">
        <f t="shared" si="140"/>
        <v>2.3098757237260688</v>
      </c>
      <c r="AU2230" s="14">
        <v>2229</v>
      </c>
      <c r="AV2230" s="14">
        <v>0</v>
      </c>
    </row>
    <row r="2231" spans="1:48" ht="15" x14ac:dyDescent="0.25">
      <c r="A2231" s="14">
        <v>2230</v>
      </c>
      <c r="B2231" s="14">
        <v>23897</v>
      </c>
      <c r="C2231" s="111" t="s">
        <v>991</v>
      </c>
      <c r="D2231" s="111">
        <v>80</v>
      </c>
      <c r="E2231" s="14" t="s">
        <v>20</v>
      </c>
      <c r="F2231" s="15" t="s">
        <v>1829</v>
      </c>
      <c r="I2231" s="112">
        <v>3.5686967696023743E-4</v>
      </c>
      <c r="J2231" s="87">
        <v>3.5686967696023745E-6</v>
      </c>
      <c r="K2231" s="112">
        <v>0.28090824443943552</v>
      </c>
      <c r="L2231" s="103">
        <v>2.7032953007508434E-5</v>
      </c>
      <c r="M2231" s="113">
        <v>-1.0402086841809766</v>
      </c>
      <c r="N2231" s="14">
        <v>0.5</v>
      </c>
      <c r="P2231" s="114">
        <v>2897.2200600180199</v>
      </c>
      <c r="Q2231" s="114">
        <v>2.9138381140708098</v>
      </c>
      <c r="R2231" s="74">
        <v>1</v>
      </c>
      <c r="S2231" s="75">
        <v>1</v>
      </c>
      <c r="T2231" s="75" t="s">
        <v>3723</v>
      </c>
      <c r="U2231" s="75">
        <v>0</v>
      </c>
      <c r="V2231" s="76" t="s">
        <v>18</v>
      </c>
      <c r="W2231" s="76" t="s">
        <v>19</v>
      </c>
      <c r="Y2231" s="77">
        <f t="shared" si="141"/>
        <v>0.28090824442013207</v>
      </c>
      <c r="Z2231" s="78">
        <f t="shared" si="142"/>
        <v>2.7032953007508434E-5</v>
      </c>
      <c r="AE2231" s="14" t="s">
        <v>2442</v>
      </c>
      <c r="AF2231" s="14">
        <f t="shared" si="139"/>
        <v>3387.8309331698333</v>
      </c>
      <c r="AG2231" s="14">
        <v>25</v>
      </c>
      <c r="AH2231" s="14">
        <f t="shared" si="140"/>
        <v>-2.9339769736624826</v>
      </c>
      <c r="AU2231" s="14">
        <v>2230</v>
      </c>
      <c r="AV2231" s="14">
        <v>0</v>
      </c>
    </row>
    <row r="2232" spans="1:48" ht="15" x14ac:dyDescent="0.25">
      <c r="A2232" s="14">
        <v>2231</v>
      </c>
      <c r="B2232" s="14">
        <v>23897</v>
      </c>
      <c r="C2232" s="111" t="s">
        <v>991</v>
      </c>
      <c r="D2232" s="111">
        <v>86</v>
      </c>
      <c r="E2232" s="14" t="s">
        <v>20</v>
      </c>
      <c r="F2232" s="15" t="s">
        <v>1830</v>
      </c>
      <c r="I2232" s="112">
        <v>1.5413358070496079E-3</v>
      </c>
      <c r="J2232" s="87">
        <v>1.5413358070496081E-5</v>
      </c>
      <c r="K2232" s="112">
        <v>0.28244166349859773</v>
      </c>
      <c r="L2232" s="103">
        <v>5.7009945923045786E-5</v>
      </c>
      <c r="M2232" s="113">
        <v>-1.61743879704912</v>
      </c>
      <c r="N2232" s="14">
        <v>0.5</v>
      </c>
      <c r="P2232" s="114">
        <v>494.82669244853798</v>
      </c>
      <c r="Q2232" s="114">
        <v>9.9947970342088297</v>
      </c>
      <c r="R2232" s="74">
        <v>1</v>
      </c>
      <c r="S2232" s="75">
        <v>1</v>
      </c>
      <c r="T2232" s="75" t="s">
        <v>3723</v>
      </c>
      <c r="U2232" s="75">
        <v>0</v>
      </c>
      <c r="V2232" s="76" t="s">
        <v>18</v>
      </c>
      <c r="W2232" s="76" t="s">
        <v>19</v>
      </c>
      <c r="Y2232" s="77">
        <f t="shared" si="141"/>
        <v>0.28244166348435823</v>
      </c>
      <c r="Z2232" s="78">
        <f t="shared" si="142"/>
        <v>5.7009945923045786E-5</v>
      </c>
      <c r="AE2232" s="14" t="s">
        <v>2442</v>
      </c>
      <c r="AF2232" s="14">
        <f t="shared" si="139"/>
        <v>1541.9264688725953</v>
      </c>
      <c r="AG2232" s="14">
        <v>25</v>
      </c>
      <c r="AH2232" s="14">
        <f t="shared" si="140"/>
        <v>-3.3584108801831762</v>
      </c>
      <c r="AU2232" s="14">
        <v>2231</v>
      </c>
      <c r="AV2232" s="14">
        <v>0</v>
      </c>
    </row>
    <row r="2233" spans="1:48" ht="15" x14ac:dyDescent="0.25">
      <c r="A2233" s="14">
        <v>2232</v>
      </c>
      <c r="B2233" s="14">
        <v>23897</v>
      </c>
      <c r="C2233" s="111" t="s">
        <v>991</v>
      </c>
      <c r="D2233" s="111">
        <v>87</v>
      </c>
      <c r="E2233" s="14" t="s">
        <v>20</v>
      </c>
      <c r="F2233" s="15" t="s">
        <v>1831</v>
      </c>
      <c r="I2233" s="112">
        <v>1.3408557006681328E-3</v>
      </c>
      <c r="J2233" s="87">
        <v>1.340855700668133E-5</v>
      </c>
      <c r="K2233" s="112">
        <v>0.28262313096821401</v>
      </c>
      <c r="L2233" s="103">
        <v>4.1799827040251161E-5</v>
      </c>
      <c r="M2233" s="113">
        <v>4.8081072003691716</v>
      </c>
      <c r="N2233" s="14">
        <v>0.5</v>
      </c>
      <c r="P2233" s="114">
        <v>491.88128124173198</v>
      </c>
      <c r="Q2233" s="114">
        <v>9.3617314108372796</v>
      </c>
      <c r="R2233" s="74">
        <v>1</v>
      </c>
      <c r="S2233" s="75">
        <v>1</v>
      </c>
      <c r="T2233" s="75" t="s">
        <v>3723</v>
      </c>
      <c r="U2233" s="75">
        <v>0</v>
      </c>
      <c r="V2233" s="76" t="s">
        <v>18</v>
      </c>
      <c r="W2233" s="76" t="s">
        <v>19</v>
      </c>
      <c r="Y2233" s="77">
        <f t="shared" si="141"/>
        <v>0.28262313095590036</v>
      </c>
      <c r="Z2233" s="78">
        <f t="shared" si="142"/>
        <v>4.1799827040251161E-5</v>
      </c>
      <c r="AE2233" s="14" t="s">
        <v>2442</v>
      </c>
      <c r="AF2233" s="14">
        <f t="shared" si="139"/>
        <v>1134.3412286023486</v>
      </c>
      <c r="AG2233" s="14">
        <v>25</v>
      </c>
      <c r="AH2233" s="14">
        <f t="shared" si="140"/>
        <v>1.3662552943890964</v>
      </c>
      <c r="AU2233" s="14">
        <v>2232</v>
      </c>
      <c r="AV2233" s="14">
        <v>0</v>
      </c>
    </row>
    <row r="2234" spans="1:48" ht="15" x14ac:dyDescent="0.25">
      <c r="A2234" s="14">
        <v>2233</v>
      </c>
      <c r="B2234" s="14">
        <v>23897</v>
      </c>
      <c r="C2234" s="111" t="s">
        <v>991</v>
      </c>
      <c r="D2234" s="111">
        <v>89</v>
      </c>
      <c r="E2234" s="14" t="s">
        <v>20</v>
      </c>
      <c r="F2234" s="15" t="s">
        <v>1832</v>
      </c>
      <c r="I2234" s="112">
        <v>8.3794159143517246E-4</v>
      </c>
      <c r="J2234" s="87">
        <v>8.379415914351725E-6</v>
      </c>
      <c r="K2234" s="112">
        <v>0.28257020399608374</v>
      </c>
      <c r="L2234" s="103">
        <v>2.7199129512022002E-5</v>
      </c>
      <c r="M2234" s="113">
        <v>3.0112745096033677</v>
      </c>
      <c r="N2234" s="14">
        <v>0.5</v>
      </c>
      <c r="P2234" s="114">
        <v>488.01848727437499</v>
      </c>
      <c r="Q2234" s="114">
        <v>11.6070521202662</v>
      </c>
      <c r="R2234" s="74">
        <v>1</v>
      </c>
      <c r="S2234" s="75">
        <v>1</v>
      </c>
      <c r="T2234" s="75" t="s">
        <v>3723</v>
      </c>
      <c r="U2234" s="75">
        <v>0</v>
      </c>
      <c r="V2234" s="76" t="s">
        <v>18</v>
      </c>
      <c r="W2234" s="76" t="s">
        <v>19</v>
      </c>
      <c r="Y2234" s="77">
        <f t="shared" si="141"/>
        <v>0.28257020398844901</v>
      </c>
      <c r="Z2234" s="78">
        <f t="shared" si="142"/>
        <v>2.7199129512022002E-5</v>
      </c>
      <c r="AE2234" s="14" t="s">
        <v>2442</v>
      </c>
      <c r="AF2234" s="14">
        <f t="shared" si="139"/>
        <v>1244.7490050086756</v>
      </c>
      <c r="AG2234" s="14">
        <v>25</v>
      </c>
      <c r="AH2234" s="14">
        <f t="shared" si="140"/>
        <v>4.5054786473064379E-2</v>
      </c>
      <c r="AU2234" s="14">
        <v>2233</v>
      </c>
      <c r="AV2234" s="14">
        <v>0</v>
      </c>
    </row>
    <row r="2235" spans="1:48" ht="15" x14ac:dyDescent="0.25">
      <c r="A2235" s="14">
        <v>2234</v>
      </c>
      <c r="B2235" s="14">
        <v>23897</v>
      </c>
      <c r="C2235" s="111" t="s">
        <v>991</v>
      </c>
      <c r="D2235" s="111">
        <v>9</v>
      </c>
      <c r="E2235" s="14" t="s">
        <v>20</v>
      </c>
      <c r="F2235" s="15" t="s">
        <v>1833</v>
      </c>
      <c r="I2235" s="112">
        <v>2.2797964376999485E-3</v>
      </c>
      <c r="J2235" s="87">
        <v>2.2797964376999487E-5</v>
      </c>
      <c r="K2235" s="112">
        <v>0.281674094512192</v>
      </c>
      <c r="L2235" s="103">
        <v>5.101569530047144E-5</v>
      </c>
      <c r="M2235" s="113">
        <v>-0.6208888973946447</v>
      </c>
      <c r="N2235" s="14">
        <v>0.5</v>
      </c>
      <c r="P2235" s="114">
        <v>1837.78908005626</v>
      </c>
      <c r="Q2235" s="114">
        <v>6.8560937807046702</v>
      </c>
      <c r="R2235" s="74">
        <v>1</v>
      </c>
      <c r="S2235" s="75">
        <v>1</v>
      </c>
      <c r="T2235" s="75" t="s">
        <v>3723</v>
      </c>
      <c r="U2235" s="75">
        <v>0</v>
      </c>
      <c r="V2235" s="76" t="s">
        <v>18</v>
      </c>
      <c r="W2235" s="76" t="s">
        <v>19</v>
      </c>
      <c r="Y2235" s="77">
        <f t="shared" si="141"/>
        <v>0.28167409443396874</v>
      </c>
      <c r="Z2235" s="78">
        <f t="shared" si="142"/>
        <v>5.101569530047144E-5</v>
      </c>
      <c r="AE2235" s="14" t="s">
        <v>2442</v>
      </c>
      <c r="AF2235" s="14">
        <f t="shared" si="139"/>
        <v>2530.1313835890824</v>
      </c>
      <c r="AG2235" s="14">
        <v>25</v>
      </c>
      <c r="AH2235" s="14">
        <f t="shared" si="140"/>
        <v>-2.6256536010254741</v>
      </c>
      <c r="AU2235" s="14">
        <v>2234</v>
      </c>
      <c r="AV2235" s="14">
        <v>0</v>
      </c>
    </row>
    <row r="2236" spans="1:48" ht="15" x14ac:dyDescent="0.25">
      <c r="A2236" s="14">
        <v>2235</v>
      </c>
      <c r="B2236" s="14">
        <v>23897</v>
      </c>
      <c r="C2236" s="111" t="s">
        <v>991</v>
      </c>
      <c r="D2236" s="111">
        <v>90</v>
      </c>
      <c r="E2236" s="14" t="s">
        <v>20</v>
      </c>
      <c r="F2236" s="15" t="s">
        <v>1834</v>
      </c>
      <c r="I2236" s="112">
        <v>5.4336939434279923E-4</v>
      </c>
      <c r="J2236" s="87">
        <v>5.4336939434279921E-6</v>
      </c>
      <c r="K2236" s="112">
        <v>0.28100333080811868</v>
      </c>
      <c r="L2236" s="103">
        <v>2.1504894440616126E-5</v>
      </c>
      <c r="M2236" s="113">
        <v>-0.71134316656396024</v>
      </c>
      <c r="N2236" s="14">
        <v>0.5</v>
      </c>
      <c r="P2236" s="114">
        <v>2781.4851980314702</v>
      </c>
      <c r="Q2236" s="114">
        <v>9.5580008087090391</v>
      </c>
      <c r="R2236" s="74">
        <v>1</v>
      </c>
      <c r="S2236" s="75">
        <v>1</v>
      </c>
      <c r="T2236" s="75" t="s">
        <v>3723</v>
      </c>
      <c r="U2236" s="75">
        <v>0</v>
      </c>
      <c r="V2236" s="76" t="s">
        <v>18</v>
      </c>
      <c r="W2236" s="76" t="s">
        <v>19</v>
      </c>
      <c r="Y2236" s="77">
        <f t="shared" si="141"/>
        <v>0.28100333077990131</v>
      </c>
      <c r="Z2236" s="78">
        <f t="shared" si="142"/>
        <v>2.1504894440616126E-5</v>
      </c>
      <c r="AE2236" s="14" t="s">
        <v>2442</v>
      </c>
      <c r="AF2236" s="14">
        <f t="shared" si="139"/>
        <v>3276.4515047008808</v>
      </c>
      <c r="AG2236" s="14">
        <v>25</v>
      </c>
      <c r="AH2236" s="14">
        <f t="shared" si="140"/>
        <v>-2.6921640930617352</v>
      </c>
      <c r="AU2236" s="14">
        <v>2235</v>
      </c>
      <c r="AV2236" s="14">
        <v>0</v>
      </c>
    </row>
    <row r="2237" spans="1:48" ht="15" x14ac:dyDescent="0.25">
      <c r="A2237" s="14">
        <v>2236</v>
      </c>
      <c r="B2237" s="14">
        <v>23897</v>
      </c>
      <c r="C2237" s="111" t="s">
        <v>991</v>
      </c>
      <c r="D2237" s="111">
        <v>92</v>
      </c>
      <c r="E2237" s="14" t="s">
        <v>20</v>
      </c>
      <c r="F2237" s="15" t="s">
        <v>1835</v>
      </c>
      <c r="I2237" s="112">
        <v>1.660492624794493E-3</v>
      </c>
      <c r="J2237" s="87">
        <v>1.660492624794493E-5</v>
      </c>
      <c r="K2237" s="112">
        <v>0.28117560438924871</v>
      </c>
      <c r="L2237" s="103">
        <v>3.6556196283146848E-5</v>
      </c>
      <c r="M2237" s="113">
        <v>1.8484925536155217</v>
      </c>
      <c r="N2237" s="14">
        <v>0.5</v>
      </c>
      <c r="P2237" s="114">
        <v>2715.9157108965701</v>
      </c>
      <c r="Q2237" s="114">
        <v>16.310637064365402</v>
      </c>
      <c r="R2237" s="74">
        <v>1</v>
      </c>
      <c r="S2237" s="75">
        <v>1</v>
      </c>
      <c r="T2237" s="75" t="s">
        <v>3723</v>
      </c>
      <c r="U2237" s="75">
        <v>0</v>
      </c>
      <c r="V2237" s="76" t="s">
        <v>18</v>
      </c>
      <c r="W2237" s="76" t="s">
        <v>19</v>
      </c>
      <c r="Y2237" s="77">
        <f t="shared" si="141"/>
        <v>0.28117560430505151</v>
      </c>
      <c r="Z2237" s="78">
        <f t="shared" si="142"/>
        <v>3.6556196283146848E-5</v>
      </c>
      <c r="AE2237" s="14" t="s">
        <v>2442</v>
      </c>
      <c r="AF2237" s="14">
        <f t="shared" si="139"/>
        <v>3070.3473860530848</v>
      </c>
      <c r="AG2237" s="14">
        <v>25</v>
      </c>
      <c r="AH2237" s="14">
        <f t="shared" si="140"/>
        <v>-0.80993194587093997</v>
      </c>
      <c r="AU2237" s="14">
        <v>2236</v>
      </c>
      <c r="AV2237" s="14">
        <v>0</v>
      </c>
    </row>
    <row r="2238" spans="1:48" ht="15" x14ac:dyDescent="0.25">
      <c r="A2238" s="14">
        <v>2237</v>
      </c>
      <c r="B2238" s="14">
        <v>23897</v>
      </c>
      <c r="C2238" s="111" t="s">
        <v>992</v>
      </c>
      <c r="D2238" s="111">
        <v>1</v>
      </c>
      <c r="E2238" s="14" t="s">
        <v>20</v>
      </c>
      <c r="F2238" s="15" t="s">
        <v>1836</v>
      </c>
      <c r="I2238" s="112">
        <v>1.49029175611191E-3</v>
      </c>
      <c r="J2238" s="87">
        <v>1.4902917561119101E-5</v>
      </c>
      <c r="K2238" s="112">
        <v>0.28189274956813043</v>
      </c>
      <c r="L2238" s="103">
        <v>2.2551685535437585E-5</v>
      </c>
      <c r="M2238" s="113">
        <v>6.6901143223097037</v>
      </c>
      <c r="N2238" s="14">
        <v>0.5</v>
      </c>
      <c r="P2238" s="114">
        <v>1773.3637651117299</v>
      </c>
      <c r="Q2238" s="114">
        <v>4.26377737322741</v>
      </c>
      <c r="R2238" s="74">
        <v>1</v>
      </c>
      <c r="S2238" s="75">
        <v>1</v>
      </c>
      <c r="T2238" s="75" t="s">
        <v>3723</v>
      </c>
      <c r="U2238" s="75">
        <v>0</v>
      </c>
      <c r="V2238" s="76" t="s">
        <v>18</v>
      </c>
      <c r="W2238" s="76" t="s">
        <v>19</v>
      </c>
      <c r="Y2238" s="77">
        <f t="shared" si="141"/>
        <v>0.28189274951878879</v>
      </c>
      <c r="Z2238" s="78">
        <f t="shared" si="142"/>
        <v>2.2551685535437585E-5</v>
      </c>
      <c r="AE2238" s="14" t="s">
        <v>2442</v>
      </c>
      <c r="AF2238" s="14">
        <f t="shared" si="139"/>
        <v>2026.8964349252772</v>
      </c>
      <c r="AG2238" s="14">
        <v>25</v>
      </c>
      <c r="AH2238" s="14">
        <f t="shared" si="140"/>
        <v>2.7500840605218406</v>
      </c>
      <c r="AU2238" s="14">
        <v>2237</v>
      </c>
      <c r="AV2238" s="14">
        <v>0</v>
      </c>
    </row>
    <row r="2239" spans="1:48" ht="15" x14ac:dyDescent="0.25">
      <c r="A2239" s="14">
        <v>2238</v>
      </c>
      <c r="B2239" s="14">
        <v>23897</v>
      </c>
      <c r="C2239" s="111" t="s">
        <v>992</v>
      </c>
      <c r="D2239" s="111">
        <v>10</v>
      </c>
      <c r="E2239" s="14" t="s">
        <v>20</v>
      </c>
      <c r="F2239" s="15" t="s">
        <v>1837</v>
      </c>
      <c r="I2239" s="112">
        <v>1.8631009798997244E-3</v>
      </c>
      <c r="J2239" s="87">
        <v>1.8631009798997244E-5</v>
      </c>
      <c r="K2239" s="112">
        <v>0.28225279396515124</v>
      </c>
      <c r="L2239" s="103">
        <v>3.4641341958366065E-5</v>
      </c>
      <c r="M2239" s="113">
        <v>7.5719345136304739</v>
      </c>
      <c r="N2239" s="14">
        <v>0.5</v>
      </c>
      <c r="P2239" s="114">
        <v>1243.62526417712</v>
      </c>
      <c r="Q2239" s="114">
        <v>10.436409286430701</v>
      </c>
      <c r="R2239" s="74">
        <v>1</v>
      </c>
      <c r="S2239" s="75">
        <v>1</v>
      </c>
      <c r="T2239" s="75" t="s">
        <v>3723</v>
      </c>
      <c r="U2239" s="75">
        <v>0</v>
      </c>
      <c r="V2239" s="76" t="s">
        <v>18</v>
      </c>
      <c r="W2239" s="76" t="s">
        <v>19</v>
      </c>
      <c r="Y2239" s="77">
        <f t="shared" si="141"/>
        <v>0.28225279392189284</v>
      </c>
      <c r="Z2239" s="78">
        <f t="shared" si="142"/>
        <v>3.4641341958366065E-5</v>
      </c>
      <c r="AE2239" s="14" t="s">
        <v>2442</v>
      </c>
      <c r="AF2239" s="14">
        <f t="shared" si="139"/>
        <v>1553.4787084272268</v>
      </c>
      <c r="AG2239" s="14">
        <v>25</v>
      </c>
      <c r="AH2239" s="14">
        <f t="shared" si="140"/>
        <v>3.398481260022407</v>
      </c>
      <c r="AU2239" s="14">
        <v>2238</v>
      </c>
      <c r="AV2239" s="14">
        <v>0</v>
      </c>
    </row>
    <row r="2240" spans="1:48" ht="15" x14ac:dyDescent="0.25">
      <c r="A2240" s="14">
        <v>2239</v>
      </c>
      <c r="B2240" s="14">
        <v>23897</v>
      </c>
      <c r="C2240" s="111" t="s">
        <v>992</v>
      </c>
      <c r="D2240" s="111">
        <v>11</v>
      </c>
      <c r="E2240" s="14" t="s">
        <v>20</v>
      </c>
      <c r="F2240" s="15" t="s">
        <v>1838</v>
      </c>
      <c r="I2240" s="112">
        <v>7.934489409918621E-4</v>
      </c>
      <c r="J2240" s="87">
        <v>7.9344894099186217E-6</v>
      </c>
      <c r="K2240" s="112">
        <v>0.281122916968778</v>
      </c>
      <c r="L2240" s="103">
        <v>3.1923524587858259E-5</v>
      </c>
      <c r="M2240" s="113">
        <v>1.9913535221549594</v>
      </c>
      <c r="N2240" s="14">
        <v>0.5</v>
      </c>
      <c r="P2240" s="114">
        <v>2734.37029763378</v>
      </c>
      <c r="Q2240" s="114">
        <v>2.8086119187557901</v>
      </c>
      <c r="R2240" s="74">
        <v>1</v>
      </c>
      <c r="S2240" s="75">
        <v>1</v>
      </c>
      <c r="T2240" s="75" t="s">
        <v>3723</v>
      </c>
      <c r="U2240" s="75">
        <v>0</v>
      </c>
      <c r="V2240" s="76" t="s">
        <v>18</v>
      </c>
      <c r="W2240" s="76" t="s">
        <v>19</v>
      </c>
      <c r="Y2240" s="77">
        <f t="shared" si="141"/>
        <v>0.2811229169282719</v>
      </c>
      <c r="Z2240" s="78">
        <f t="shared" si="142"/>
        <v>3.1923524587858259E-5</v>
      </c>
      <c r="AE2240" s="14" t="s">
        <v>2442</v>
      </c>
      <c r="AF2240" s="14">
        <f t="shared" si="139"/>
        <v>3075.6187882857184</v>
      </c>
      <c r="AG2240" s="14">
        <v>25</v>
      </c>
      <c r="AH2240" s="14">
        <f t="shared" si="140"/>
        <v>-0.70488711606252996</v>
      </c>
      <c r="AU2240" s="14">
        <v>2239</v>
      </c>
      <c r="AV2240" s="14">
        <v>0</v>
      </c>
    </row>
    <row r="2241" spans="1:48" ht="15" x14ac:dyDescent="0.25">
      <c r="A2241" s="14">
        <v>2240</v>
      </c>
      <c r="B2241" s="14">
        <v>23897</v>
      </c>
      <c r="C2241" s="111" t="s">
        <v>992</v>
      </c>
      <c r="D2241" s="111">
        <v>12</v>
      </c>
      <c r="E2241" s="14" t="s">
        <v>20</v>
      </c>
      <c r="F2241" s="15" t="s">
        <v>1839</v>
      </c>
      <c r="I2241" s="112">
        <v>7.2062923188739489E-4</v>
      </c>
      <c r="J2241" s="87">
        <v>7.2062923188739493E-6</v>
      </c>
      <c r="K2241" s="112">
        <v>0.28185508729885556</v>
      </c>
      <c r="L2241" s="103">
        <v>4.2054468725658297E-5</v>
      </c>
      <c r="M2241" s="113">
        <v>6.2951735007898968</v>
      </c>
      <c r="N2241" s="14">
        <v>0.5</v>
      </c>
      <c r="P2241" s="114">
        <v>1774.3925488013399</v>
      </c>
      <c r="Q2241" s="114">
        <v>12.214708521761199</v>
      </c>
      <c r="R2241" s="74">
        <v>1</v>
      </c>
      <c r="S2241" s="75">
        <v>1</v>
      </c>
      <c r="T2241" s="75" t="s">
        <v>3723</v>
      </c>
      <c r="U2241" s="75">
        <v>0</v>
      </c>
      <c r="V2241" s="76" t="s">
        <v>18</v>
      </c>
      <c r="W2241" s="76" t="s">
        <v>19</v>
      </c>
      <c r="Y2241" s="77">
        <f t="shared" si="141"/>
        <v>0.2818550872749826</v>
      </c>
      <c r="Z2241" s="78">
        <f t="shared" si="142"/>
        <v>4.2054468725658297E-5</v>
      </c>
      <c r="AE2241" s="14" t="s">
        <v>2442</v>
      </c>
      <c r="AF2241" s="14">
        <f t="shared" si="139"/>
        <v>2052.1693098978162</v>
      </c>
      <c r="AG2241" s="14">
        <v>25</v>
      </c>
      <c r="AH2241" s="14">
        <f t="shared" si="140"/>
        <v>2.4596863976396297</v>
      </c>
      <c r="AU2241" s="14">
        <v>2240</v>
      </c>
      <c r="AV2241" s="14">
        <v>0</v>
      </c>
    </row>
    <row r="2242" spans="1:48" ht="15" x14ac:dyDescent="0.25">
      <c r="A2242" s="14">
        <v>2241</v>
      </c>
      <c r="B2242" s="14">
        <v>23897</v>
      </c>
      <c r="C2242" s="111" t="s">
        <v>992</v>
      </c>
      <c r="D2242" s="111">
        <v>13</v>
      </c>
      <c r="E2242" s="14" t="s">
        <v>20</v>
      </c>
      <c r="F2242" s="15" t="s">
        <v>1840</v>
      </c>
      <c r="I2242" s="112">
        <v>1.4708736829886499E-3</v>
      </c>
      <c r="J2242" s="87">
        <v>1.47087368298865E-5</v>
      </c>
      <c r="K2242" s="112">
        <v>0.28191181796162856</v>
      </c>
      <c r="L2242" s="103">
        <v>3.0258513082677121E-5</v>
      </c>
      <c r="M2242" s="113">
        <v>5.8054124466844215</v>
      </c>
      <c r="N2242" s="14">
        <v>0.5</v>
      </c>
      <c r="P2242" s="114">
        <v>1701.0044257496099</v>
      </c>
      <c r="Q2242" s="114">
        <v>34.677434066234802</v>
      </c>
      <c r="R2242" s="74">
        <v>1</v>
      </c>
      <c r="S2242" s="75">
        <v>1</v>
      </c>
      <c r="T2242" s="75" t="s">
        <v>3723</v>
      </c>
      <c r="U2242" s="75">
        <v>0</v>
      </c>
      <c r="V2242" s="76" t="s">
        <v>18</v>
      </c>
      <c r="W2242" s="76" t="s">
        <v>19</v>
      </c>
      <c r="Y2242" s="77">
        <f t="shared" si="141"/>
        <v>0.28191181791491693</v>
      </c>
      <c r="Z2242" s="78">
        <f t="shared" si="142"/>
        <v>3.0258513082677121E-5</v>
      </c>
      <c r="AE2242" s="14" t="s">
        <v>2442</v>
      </c>
      <c r="AF2242" s="14">
        <f t="shared" si="139"/>
        <v>2025.039785477102</v>
      </c>
      <c r="AG2242" s="14">
        <v>25</v>
      </c>
      <c r="AH2242" s="14">
        <f t="shared" si="140"/>
        <v>2.0995679755032506</v>
      </c>
      <c r="AU2242" s="14">
        <v>2241</v>
      </c>
      <c r="AV2242" s="14">
        <v>0</v>
      </c>
    </row>
    <row r="2243" spans="1:48" ht="15" x14ac:dyDescent="0.25">
      <c r="A2243" s="14">
        <v>2242</v>
      </c>
      <c r="B2243" s="14">
        <v>23897</v>
      </c>
      <c r="C2243" s="111" t="s">
        <v>992</v>
      </c>
      <c r="D2243" s="111">
        <v>14</v>
      </c>
      <c r="E2243" s="14" t="s">
        <v>20</v>
      </c>
      <c r="F2243" s="15" t="s">
        <v>1841</v>
      </c>
      <c r="I2243" s="112">
        <v>1.3707399617255271E-3</v>
      </c>
      <c r="J2243" s="87">
        <v>1.3707399617255271E-5</v>
      </c>
      <c r="K2243" s="112">
        <v>0.28192870207245402</v>
      </c>
      <c r="L2243" s="103">
        <v>2.8890517850898549E-5</v>
      </c>
      <c r="M2243" s="113">
        <v>6.6739374750945935</v>
      </c>
      <c r="N2243" s="14">
        <v>0.5</v>
      </c>
      <c r="P2243" s="114">
        <v>1707.8394418047501</v>
      </c>
      <c r="Q2243" s="114">
        <v>11.561436584855899</v>
      </c>
      <c r="R2243" s="74">
        <v>1</v>
      </c>
      <c r="S2243" s="75">
        <v>1</v>
      </c>
      <c r="T2243" s="75" t="s">
        <v>3723</v>
      </c>
      <c r="U2243" s="75">
        <v>0</v>
      </c>
      <c r="V2243" s="76" t="s">
        <v>18</v>
      </c>
      <c r="W2243" s="76" t="s">
        <v>19</v>
      </c>
      <c r="Y2243" s="77">
        <f t="shared" si="141"/>
        <v>0.28192870202874748</v>
      </c>
      <c r="Z2243" s="78">
        <f t="shared" si="142"/>
        <v>2.8890517850898549E-5</v>
      </c>
      <c r="AE2243" s="14" t="s">
        <v>2442</v>
      </c>
      <c r="AF2243" s="14">
        <f t="shared" ref="AF2243:AF2306" si="143">LN((K2243-(EXP(0.00000000001867*P2243*1000000)-1)*(I2243-0.015)-0.28325)/(0.015-0.0384)+1)/0.00000000001867/1000000</f>
        <v>1976.7260159938023</v>
      </c>
      <c r="AG2243" s="14">
        <v>25</v>
      </c>
      <c r="AH2243" s="14">
        <f t="shared" ref="AH2243:AH2306" si="144">(M2243-2.95)/1.36</f>
        <v>2.7381893199224949</v>
      </c>
      <c r="AU2243" s="14">
        <v>2242</v>
      </c>
      <c r="AV2243" s="14">
        <v>0</v>
      </c>
    </row>
    <row r="2244" spans="1:48" ht="15" x14ac:dyDescent="0.25">
      <c r="A2244" s="14">
        <v>2243</v>
      </c>
      <c r="B2244" s="14">
        <v>23897</v>
      </c>
      <c r="C2244" s="111" t="s">
        <v>992</v>
      </c>
      <c r="D2244" s="111">
        <v>15</v>
      </c>
      <c r="E2244" s="14" t="s">
        <v>20</v>
      </c>
      <c r="F2244" s="15" t="s">
        <v>1842</v>
      </c>
      <c r="I2244" s="112">
        <v>1.3569917466774968E-3</v>
      </c>
      <c r="J2244" s="87">
        <v>1.3569917466774968E-5</v>
      </c>
      <c r="K2244" s="112">
        <v>0.28192728632458303</v>
      </c>
      <c r="L2244" s="103">
        <v>3.3651796013106437E-5</v>
      </c>
      <c r="M2244" s="113">
        <v>6.6394934678526418</v>
      </c>
      <c r="N2244" s="14">
        <v>0.5</v>
      </c>
      <c r="P2244" s="114">
        <v>1707.5678219614999</v>
      </c>
      <c r="Q2244" s="114">
        <v>6.2803534526866498</v>
      </c>
      <c r="R2244" s="74">
        <v>1</v>
      </c>
      <c r="S2244" s="75">
        <v>1</v>
      </c>
      <c r="T2244" s="75" t="s">
        <v>3723</v>
      </c>
      <c r="U2244" s="75">
        <v>0</v>
      </c>
      <c r="V2244" s="76" t="s">
        <v>18</v>
      </c>
      <c r="W2244" s="76" t="s">
        <v>19</v>
      </c>
      <c r="Y2244" s="77">
        <f t="shared" si="141"/>
        <v>0.28192728628132174</v>
      </c>
      <c r="Z2244" s="78">
        <f t="shared" si="142"/>
        <v>3.3651796013106437E-5</v>
      </c>
      <c r="AE2244" s="14" t="s">
        <v>2442</v>
      </c>
      <c r="AF2244" s="14">
        <f t="shared" si="143"/>
        <v>1979.0240891945175</v>
      </c>
      <c r="AG2244" s="14">
        <v>25</v>
      </c>
      <c r="AH2244" s="14">
        <f t="shared" si="144"/>
        <v>2.7128628440092952</v>
      </c>
      <c r="AU2244" s="14">
        <v>2243</v>
      </c>
      <c r="AV2244" s="14">
        <v>0</v>
      </c>
    </row>
    <row r="2245" spans="1:48" ht="15" x14ac:dyDescent="0.25">
      <c r="A2245" s="14">
        <v>2244</v>
      </c>
      <c r="B2245" s="14">
        <v>23897</v>
      </c>
      <c r="C2245" s="111" t="s">
        <v>992</v>
      </c>
      <c r="D2245" s="111">
        <v>16</v>
      </c>
      <c r="E2245" s="14" t="s">
        <v>20</v>
      </c>
      <c r="F2245" s="15" t="s">
        <v>1843</v>
      </c>
      <c r="I2245" s="112">
        <v>3.7649786981343242E-3</v>
      </c>
      <c r="J2245" s="87">
        <v>3.7649786981343243E-5</v>
      </c>
      <c r="K2245" s="112">
        <v>0.28257026607169411</v>
      </c>
      <c r="L2245" s="103">
        <v>4.1561502571088936E-5</v>
      </c>
      <c r="M2245" s="113">
        <v>2.3437827034689107</v>
      </c>
      <c r="N2245" s="14">
        <v>0.5</v>
      </c>
      <c r="P2245" s="114">
        <v>502.06804203058499</v>
      </c>
      <c r="Q2245" s="114">
        <v>4.2065128906539497</v>
      </c>
      <c r="R2245" s="74">
        <v>1</v>
      </c>
      <c r="S2245" s="75">
        <v>1</v>
      </c>
      <c r="T2245" s="75" t="s">
        <v>3723</v>
      </c>
      <c r="U2245" s="75">
        <v>0</v>
      </c>
      <c r="V2245" s="76" t="s">
        <v>18</v>
      </c>
      <c r="W2245" s="76" t="s">
        <v>19</v>
      </c>
      <c r="Y2245" s="77">
        <f t="shared" si="141"/>
        <v>0.28257026603640267</v>
      </c>
      <c r="Z2245" s="78">
        <f t="shared" si="142"/>
        <v>4.1561502571088936E-5</v>
      </c>
      <c r="AE2245" s="14" t="s">
        <v>2442</v>
      </c>
      <c r="AF2245" s="14">
        <f t="shared" si="143"/>
        <v>1297.8470546668664</v>
      </c>
      <c r="AG2245" s="14">
        <v>25</v>
      </c>
      <c r="AH2245" s="14">
        <f t="shared" si="144"/>
        <v>-0.44574801215521281</v>
      </c>
      <c r="AU2245" s="14">
        <v>2244</v>
      </c>
      <c r="AV2245" s="14">
        <v>0</v>
      </c>
    </row>
    <row r="2246" spans="1:48" ht="15" x14ac:dyDescent="0.25">
      <c r="A2246" s="14">
        <v>2245</v>
      </c>
      <c r="B2246" s="14">
        <v>23897</v>
      </c>
      <c r="C2246" s="111" t="s">
        <v>992</v>
      </c>
      <c r="D2246" s="111">
        <v>17</v>
      </c>
      <c r="E2246" s="14" t="s">
        <v>20</v>
      </c>
      <c r="F2246" s="15" t="s">
        <v>1844</v>
      </c>
      <c r="I2246" s="112">
        <v>1.4085638526089223E-3</v>
      </c>
      <c r="J2246" s="87">
        <v>1.4085638526089223E-5</v>
      </c>
      <c r="K2246" s="112">
        <v>0.28220871976341627</v>
      </c>
      <c r="L2246" s="103">
        <v>5.8881923860220436E-5</v>
      </c>
      <c r="M2246" s="113">
        <v>7.6983451087553334</v>
      </c>
      <c r="N2246" s="14">
        <v>0.5</v>
      </c>
      <c r="P2246" s="114">
        <v>1304.14287145136</v>
      </c>
      <c r="Q2246" s="114">
        <v>14.380336188521101</v>
      </c>
      <c r="R2246" s="74">
        <v>1</v>
      </c>
      <c r="S2246" s="75">
        <v>1</v>
      </c>
      <c r="T2246" s="75" t="s">
        <v>3723</v>
      </c>
      <c r="U2246" s="75">
        <v>0</v>
      </c>
      <c r="V2246" s="76" t="s">
        <v>18</v>
      </c>
      <c r="W2246" s="76" t="s">
        <v>19</v>
      </c>
      <c r="Y2246" s="77">
        <f t="shared" si="141"/>
        <v>0.28220871972912009</v>
      </c>
      <c r="Z2246" s="78">
        <f t="shared" si="142"/>
        <v>5.8881923860220436E-5</v>
      </c>
      <c r="AE2246" s="14" t="s">
        <v>2442</v>
      </c>
      <c r="AF2246" s="14">
        <f t="shared" si="143"/>
        <v>1592.7563436283478</v>
      </c>
      <c r="AG2246" s="14">
        <v>25</v>
      </c>
      <c r="AH2246" s="14">
        <f t="shared" si="144"/>
        <v>3.49143022702598</v>
      </c>
      <c r="AU2246" s="14">
        <v>2245</v>
      </c>
      <c r="AV2246" s="14">
        <v>0</v>
      </c>
    </row>
    <row r="2247" spans="1:48" ht="15" x14ac:dyDescent="0.25">
      <c r="A2247" s="14">
        <v>2246</v>
      </c>
      <c r="B2247" s="14">
        <v>23897</v>
      </c>
      <c r="C2247" s="111" t="s">
        <v>992</v>
      </c>
      <c r="D2247" s="111">
        <v>18</v>
      </c>
      <c r="E2247" s="14" t="s">
        <v>20</v>
      </c>
      <c r="F2247" s="15" t="s">
        <v>1845</v>
      </c>
      <c r="I2247" s="112">
        <v>4.3070990452471033E-4</v>
      </c>
      <c r="J2247" s="87">
        <v>4.3070990452471037E-6</v>
      </c>
      <c r="K2247" s="112">
        <v>0.28202769338043254</v>
      </c>
      <c r="L2247" s="103">
        <v>2.9880051033751052E-5</v>
      </c>
      <c r="M2247" s="113">
        <v>5.6957107964139553</v>
      </c>
      <c r="N2247" s="14">
        <v>0.5</v>
      </c>
      <c r="P2247" s="114">
        <v>1461.8643039753599</v>
      </c>
      <c r="Q2247" s="114">
        <v>9.2377574191657494</v>
      </c>
      <c r="R2247" s="74">
        <v>1</v>
      </c>
      <c r="S2247" s="75">
        <v>1</v>
      </c>
      <c r="T2247" s="75" t="s">
        <v>3723</v>
      </c>
      <c r="U2247" s="75">
        <v>0</v>
      </c>
      <c r="V2247" s="76" t="s">
        <v>18</v>
      </c>
      <c r="W2247" s="76" t="s">
        <v>19</v>
      </c>
      <c r="Y2247" s="77">
        <f t="shared" si="141"/>
        <v>0.28202769336867717</v>
      </c>
      <c r="Z2247" s="78">
        <f t="shared" si="142"/>
        <v>2.9880051033751052E-5</v>
      </c>
      <c r="AE2247" s="14" t="s">
        <v>2442</v>
      </c>
      <c r="AF2247" s="14">
        <f t="shared" si="143"/>
        <v>1843.0264833041228</v>
      </c>
      <c r="AG2247" s="14">
        <v>25</v>
      </c>
      <c r="AH2247" s="14">
        <f t="shared" si="144"/>
        <v>2.0189049973632023</v>
      </c>
      <c r="AU2247" s="14">
        <v>2246</v>
      </c>
      <c r="AV2247" s="14">
        <v>0</v>
      </c>
    </row>
    <row r="2248" spans="1:48" ht="15" x14ac:dyDescent="0.25">
      <c r="A2248" s="14">
        <v>2247</v>
      </c>
      <c r="B2248" s="14">
        <v>23897</v>
      </c>
      <c r="C2248" s="111" t="s">
        <v>992</v>
      </c>
      <c r="D2248" s="111">
        <v>19</v>
      </c>
      <c r="E2248" s="14" t="s">
        <v>20</v>
      </c>
      <c r="F2248" s="15" t="s">
        <v>1846</v>
      </c>
      <c r="I2248" s="112">
        <v>1.4806366218749847E-3</v>
      </c>
      <c r="J2248" s="87">
        <v>1.4806366218749846E-5</v>
      </c>
      <c r="K2248" s="112">
        <v>0.28212795264702334</v>
      </c>
      <c r="L2248" s="103">
        <v>3.0001556034093605E-5</v>
      </c>
      <c r="M2248" s="113">
        <v>8.0470016794342847</v>
      </c>
      <c r="N2248" s="14">
        <v>0.5</v>
      </c>
      <c r="P2248" s="114">
        <v>1453.9784246788099</v>
      </c>
      <c r="Q2248" s="114">
        <v>11.8525451266754</v>
      </c>
      <c r="R2248" s="74">
        <v>1</v>
      </c>
      <c r="S2248" s="75">
        <v>1</v>
      </c>
      <c r="T2248" s="75" t="s">
        <v>3723</v>
      </c>
      <c r="U2248" s="75">
        <v>0</v>
      </c>
      <c r="V2248" s="76" t="s">
        <v>18</v>
      </c>
      <c r="W2248" s="76" t="s">
        <v>19</v>
      </c>
      <c r="Y2248" s="77">
        <f t="shared" si="141"/>
        <v>0.28212795260683032</v>
      </c>
      <c r="Z2248" s="78">
        <f t="shared" si="142"/>
        <v>3.0001556034093605E-5</v>
      </c>
      <c r="AE2248" s="14" t="s">
        <v>2442</v>
      </c>
      <c r="AF2248" s="14">
        <f t="shared" si="143"/>
        <v>1689.8491342906111</v>
      </c>
      <c r="AG2248" s="14">
        <v>25</v>
      </c>
      <c r="AH2248" s="14">
        <f t="shared" si="144"/>
        <v>3.747795352525209</v>
      </c>
      <c r="AU2248" s="14">
        <v>2247</v>
      </c>
      <c r="AV2248" s="14">
        <v>0</v>
      </c>
    </row>
    <row r="2249" spans="1:48" ht="15" x14ac:dyDescent="0.25">
      <c r="A2249" s="14">
        <v>2248</v>
      </c>
      <c r="B2249" s="14">
        <v>23897</v>
      </c>
      <c r="C2249" s="111" t="s">
        <v>992</v>
      </c>
      <c r="D2249" s="111">
        <v>20</v>
      </c>
      <c r="E2249" s="14" t="s">
        <v>20</v>
      </c>
      <c r="F2249" s="15" t="s">
        <v>1847</v>
      </c>
      <c r="I2249" s="112">
        <v>1.1940270841442875E-3</v>
      </c>
      <c r="J2249" s="87">
        <v>1.1940270841442875E-5</v>
      </c>
      <c r="K2249" s="112">
        <v>0.28189132533867028</v>
      </c>
      <c r="L2249" s="103">
        <v>3.5344723989775228E-5</v>
      </c>
      <c r="M2249" s="113">
        <v>5.3285188409213369</v>
      </c>
      <c r="N2249" s="14">
        <v>0.5</v>
      </c>
      <c r="P2249" s="114">
        <v>1697.5449663986799</v>
      </c>
      <c r="Q2249" s="114">
        <v>16.178465162903802</v>
      </c>
      <c r="R2249" s="74">
        <v>1</v>
      </c>
      <c r="S2249" s="75">
        <v>1</v>
      </c>
      <c r="T2249" s="75" t="s">
        <v>3723</v>
      </c>
      <c r="U2249" s="75">
        <v>0</v>
      </c>
      <c r="V2249" s="76" t="s">
        <v>18</v>
      </c>
      <c r="W2249" s="76" t="s">
        <v>19</v>
      </c>
      <c r="Y2249" s="77">
        <f t="shared" si="141"/>
        <v>0.28189132530082778</v>
      </c>
      <c r="Z2249" s="78">
        <f t="shared" si="142"/>
        <v>3.5344723989775228E-5</v>
      </c>
      <c r="AE2249" s="14" t="s">
        <v>2442</v>
      </c>
      <c r="AF2249" s="14">
        <f t="shared" si="143"/>
        <v>2052.5390711758259</v>
      </c>
      <c r="AG2249" s="14">
        <v>25</v>
      </c>
      <c r="AH2249" s="14">
        <f t="shared" si="144"/>
        <v>1.7489109124421591</v>
      </c>
      <c r="AU2249" s="14">
        <v>2248</v>
      </c>
      <c r="AV2249" s="14">
        <v>0</v>
      </c>
    </row>
    <row r="2250" spans="1:48" ht="15" x14ac:dyDescent="0.25">
      <c r="A2250" s="14">
        <v>2249</v>
      </c>
      <c r="B2250" s="14">
        <v>23897</v>
      </c>
      <c r="C2250" s="111" t="s">
        <v>992</v>
      </c>
      <c r="D2250" s="111">
        <v>21</v>
      </c>
      <c r="E2250" s="14" t="s">
        <v>20</v>
      </c>
      <c r="F2250" s="15" t="s">
        <v>1848</v>
      </c>
      <c r="I2250" s="112">
        <v>2.3721285238407233E-4</v>
      </c>
      <c r="J2250" s="87">
        <v>2.3721285238407233E-6</v>
      </c>
      <c r="K2250" s="112">
        <v>0.28257274277722388</v>
      </c>
      <c r="L2250" s="103">
        <v>3.2194287805167208E-5</v>
      </c>
      <c r="M2250" s="113">
        <v>3.5852156150228964</v>
      </c>
      <c r="N2250" s="14">
        <v>0.5</v>
      </c>
      <c r="P2250" s="114">
        <v>500.83324401453802</v>
      </c>
      <c r="Q2250" s="114">
        <v>7.0119951301604697</v>
      </c>
      <c r="R2250" s="74">
        <v>1</v>
      </c>
      <c r="S2250" s="75">
        <v>1</v>
      </c>
      <c r="T2250" s="75" t="s">
        <v>3723</v>
      </c>
      <c r="U2250" s="75">
        <v>0</v>
      </c>
      <c r="V2250" s="76" t="s">
        <v>18</v>
      </c>
      <c r="W2250" s="76" t="s">
        <v>19</v>
      </c>
      <c r="Y2250" s="77">
        <f t="shared" si="141"/>
        <v>0.28257274277500583</v>
      </c>
      <c r="Z2250" s="78">
        <f t="shared" si="142"/>
        <v>3.2194287805167208E-5</v>
      </c>
      <c r="AE2250" s="14" t="s">
        <v>2442</v>
      </c>
      <c r="AF2250" s="14">
        <f t="shared" si="143"/>
        <v>1218.7961758933675</v>
      </c>
      <c r="AG2250" s="14">
        <v>25</v>
      </c>
      <c r="AH2250" s="14">
        <f t="shared" si="144"/>
        <v>0.46707030516389425</v>
      </c>
      <c r="AU2250" s="14">
        <v>2249</v>
      </c>
      <c r="AV2250" s="14">
        <v>0</v>
      </c>
    </row>
    <row r="2251" spans="1:48" ht="15" x14ac:dyDescent="0.25">
      <c r="A2251" s="14">
        <v>2250</v>
      </c>
      <c r="B2251" s="14">
        <v>23897</v>
      </c>
      <c r="C2251" s="111" t="s">
        <v>992</v>
      </c>
      <c r="D2251" s="111">
        <v>22</v>
      </c>
      <c r="E2251" s="14" t="s">
        <v>20</v>
      </c>
      <c r="F2251" s="15" t="s">
        <v>1849</v>
      </c>
      <c r="I2251" s="112">
        <v>2.9692230055444898E-4</v>
      </c>
      <c r="J2251" s="87">
        <v>2.9692230055444899E-6</v>
      </c>
      <c r="K2251" s="112">
        <v>0.28178084138169857</v>
      </c>
      <c r="L2251" s="103">
        <v>4.1914969006806956E-5</v>
      </c>
      <c r="M2251" s="113">
        <v>2.2043949345484926</v>
      </c>
      <c r="N2251" s="14">
        <v>0.5</v>
      </c>
      <c r="P2251" s="114">
        <v>1687.6356560814299</v>
      </c>
      <c r="Q2251" s="114">
        <v>41.367677395157799</v>
      </c>
      <c r="R2251" s="74">
        <v>1</v>
      </c>
      <c r="S2251" s="75">
        <v>1</v>
      </c>
      <c r="T2251" s="75" t="s">
        <v>3723</v>
      </c>
      <c r="U2251" s="75">
        <v>0</v>
      </c>
      <c r="V2251" s="76" t="s">
        <v>18</v>
      </c>
      <c r="W2251" s="76" t="s">
        <v>19</v>
      </c>
      <c r="Y2251" s="77">
        <f t="shared" si="141"/>
        <v>0.2817808413723431</v>
      </c>
      <c r="Z2251" s="78">
        <f t="shared" si="142"/>
        <v>4.1914969006806956E-5</v>
      </c>
      <c r="AE2251" s="14" t="s">
        <v>2442</v>
      </c>
      <c r="AF2251" s="14">
        <f t="shared" si="143"/>
        <v>2238.1517679706512</v>
      </c>
      <c r="AG2251" s="14">
        <v>25</v>
      </c>
      <c r="AH2251" s="14">
        <f t="shared" si="144"/>
        <v>-0.54823901871434377</v>
      </c>
      <c r="AU2251" s="14">
        <v>2250</v>
      </c>
      <c r="AV2251" s="14">
        <v>0</v>
      </c>
    </row>
    <row r="2252" spans="1:48" ht="15" x14ac:dyDescent="0.25">
      <c r="A2252" s="14">
        <v>2251</v>
      </c>
      <c r="B2252" s="14">
        <v>23897</v>
      </c>
      <c r="C2252" s="111" t="s">
        <v>992</v>
      </c>
      <c r="D2252" s="111">
        <v>23</v>
      </c>
      <c r="E2252" s="14" t="s">
        <v>20</v>
      </c>
      <c r="F2252" s="15" t="s">
        <v>1850</v>
      </c>
      <c r="I2252" s="112">
        <v>5.1824567358668878E-4</v>
      </c>
      <c r="J2252" s="87">
        <v>5.1824567358668876E-6</v>
      </c>
      <c r="K2252" s="112">
        <v>0.28201542972807886</v>
      </c>
      <c r="L2252" s="103">
        <v>3.2381592099693E-5</v>
      </c>
      <c r="M2252" s="113">
        <v>10.597332601565146</v>
      </c>
      <c r="N2252" s="14">
        <v>0.5</v>
      </c>
      <c r="P2252" s="114">
        <v>1702.18911551929</v>
      </c>
      <c r="Q2252" s="114">
        <v>18.481785562911298</v>
      </c>
      <c r="R2252" s="74">
        <v>1</v>
      </c>
      <c r="S2252" s="75">
        <v>1</v>
      </c>
      <c r="T2252" s="75" t="s">
        <v>3723</v>
      </c>
      <c r="U2252" s="75">
        <v>0</v>
      </c>
      <c r="V2252" s="76" t="s">
        <v>18</v>
      </c>
      <c r="W2252" s="76" t="s">
        <v>19</v>
      </c>
      <c r="Y2252" s="77">
        <f t="shared" si="141"/>
        <v>0.28201542971160909</v>
      </c>
      <c r="Z2252" s="78">
        <f t="shared" si="142"/>
        <v>3.2381592099693E-5</v>
      </c>
      <c r="AE2252" s="14" t="s">
        <v>2442</v>
      </c>
      <c r="AF2252" s="14">
        <f t="shared" si="143"/>
        <v>1727.3707734855172</v>
      </c>
      <c r="AG2252" s="14">
        <v>25</v>
      </c>
      <c r="AH2252" s="14">
        <f t="shared" si="144"/>
        <v>5.6230386776214303</v>
      </c>
      <c r="AU2252" s="14">
        <v>2251</v>
      </c>
      <c r="AV2252" s="14">
        <v>0</v>
      </c>
    </row>
    <row r="2253" spans="1:48" ht="15" x14ac:dyDescent="0.25">
      <c r="A2253" s="14">
        <v>2252</v>
      </c>
      <c r="B2253" s="14">
        <v>23897</v>
      </c>
      <c r="C2253" s="111" t="s">
        <v>992</v>
      </c>
      <c r="D2253" s="111">
        <v>24</v>
      </c>
      <c r="E2253" s="14" t="s">
        <v>20</v>
      </c>
      <c r="F2253" s="15" t="s">
        <v>1851</v>
      </c>
      <c r="I2253" s="112">
        <v>1.451739351100942E-3</v>
      </c>
      <c r="J2253" s="87">
        <v>1.4517393511009421E-5</v>
      </c>
      <c r="K2253" s="112">
        <v>0.28187581845434301</v>
      </c>
      <c r="L2253" s="103">
        <v>4.0067167356491005E-5</v>
      </c>
      <c r="M2253" s="113">
        <v>6.4877793981832355</v>
      </c>
      <c r="N2253" s="14">
        <v>0.5</v>
      </c>
      <c r="P2253" s="114">
        <v>1789.31912382462</v>
      </c>
      <c r="Q2253" s="114">
        <v>32.620920704138499</v>
      </c>
      <c r="R2253" s="74">
        <v>1</v>
      </c>
      <c r="S2253" s="75">
        <v>1</v>
      </c>
      <c r="T2253" s="75" t="s">
        <v>3723</v>
      </c>
      <c r="U2253" s="75">
        <v>0</v>
      </c>
      <c r="V2253" s="76" t="s">
        <v>18</v>
      </c>
      <c r="W2253" s="76" t="s">
        <v>19</v>
      </c>
      <c r="Y2253" s="77">
        <f t="shared" si="141"/>
        <v>0.28187581840584536</v>
      </c>
      <c r="Z2253" s="78">
        <f t="shared" si="142"/>
        <v>4.0067167356491005E-5</v>
      </c>
      <c r="AE2253" s="14" t="s">
        <v>2442</v>
      </c>
      <c r="AF2253" s="14">
        <f t="shared" si="143"/>
        <v>2052.1501610056885</v>
      </c>
      <c r="AG2253" s="14">
        <v>25</v>
      </c>
      <c r="AH2253" s="14">
        <f t="shared" si="144"/>
        <v>2.6013083810170845</v>
      </c>
      <c r="AU2253" s="14">
        <v>2252</v>
      </c>
      <c r="AV2253" s="14">
        <v>0</v>
      </c>
    </row>
    <row r="2254" spans="1:48" ht="15" x14ac:dyDescent="0.25">
      <c r="A2254" s="14">
        <v>2253</v>
      </c>
      <c r="B2254" s="14">
        <v>23897</v>
      </c>
      <c r="C2254" s="111" t="s">
        <v>992</v>
      </c>
      <c r="D2254" s="111">
        <v>25</v>
      </c>
      <c r="E2254" s="14" t="s">
        <v>20</v>
      </c>
      <c r="F2254" s="15" t="s">
        <v>1852</v>
      </c>
      <c r="I2254" s="112">
        <v>1.3371112584437237E-3</v>
      </c>
      <c r="J2254" s="87">
        <v>1.3371112584437237E-5</v>
      </c>
      <c r="K2254" s="112">
        <v>0.28199601429513033</v>
      </c>
      <c r="L2254" s="103">
        <v>3.6805835390975136E-5</v>
      </c>
      <c r="M2254" s="113">
        <v>8.7265816813220098</v>
      </c>
      <c r="N2254" s="14">
        <v>0.5</v>
      </c>
      <c r="P2254" s="114">
        <v>1690.9971590693399</v>
      </c>
      <c r="Q2254" s="114">
        <v>12.601792162032799</v>
      </c>
      <c r="R2254" s="74">
        <v>1</v>
      </c>
      <c r="S2254" s="75">
        <v>1</v>
      </c>
      <c r="T2254" s="75" t="s">
        <v>3723</v>
      </c>
      <c r="U2254" s="75">
        <v>0</v>
      </c>
      <c r="V2254" s="76" t="s">
        <v>18</v>
      </c>
      <c r="W2254" s="76" t="s">
        <v>19</v>
      </c>
      <c r="Y2254" s="77">
        <f t="shared" si="141"/>
        <v>0.28199601425291648</v>
      </c>
      <c r="Z2254" s="78">
        <f t="shared" si="142"/>
        <v>3.6805835390975136E-5</v>
      </c>
      <c r="AE2254" s="14" t="s">
        <v>2442</v>
      </c>
      <c r="AF2254" s="14">
        <f t="shared" si="143"/>
        <v>1835.4264206176688</v>
      </c>
      <c r="AG2254" s="14">
        <v>25</v>
      </c>
      <c r="AH2254" s="14">
        <f t="shared" si="144"/>
        <v>4.2474865303838305</v>
      </c>
      <c r="AU2254" s="14">
        <v>2253</v>
      </c>
      <c r="AV2254" s="14">
        <v>0</v>
      </c>
    </row>
    <row r="2255" spans="1:48" ht="15" x14ac:dyDescent="0.25">
      <c r="A2255" s="14">
        <v>2254</v>
      </c>
      <c r="B2255" s="14">
        <v>23897</v>
      </c>
      <c r="C2255" s="111" t="s">
        <v>992</v>
      </c>
      <c r="D2255" s="111">
        <v>27</v>
      </c>
      <c r="E2255" s="14" t="s">
        <v>20</v>
      </c>
      <c r="F2255" s="15" t="s">
        <v>1853</v>
      </c>
      <c r="I2255" s="112">
        <v>1.8557254690109034E-3</v>
      </c>
      <c r="J2255" s="87">
        <v>1.8557254690109035E-5</v>
      </c>
      <c r="K2255" s="112">
        <v>0.28181777485434034</v>
      </c>
      <c r="L2255" s="103">
        <v>5.3522663747110226E-5</v>
      </c>
      <c r="M2255" s="113">
        <v>2.004459384612467</v>
      </c>
      <c r="N2255" s="14">
        <v>0.5</v>
      </c>
      <c r="P2255" s="114">
        <v>1699.7833335687999</v>
      </c>
      <c r="Q2255" s="114">
        <v>27.704510449759301</v>
      </c>
      <c r="R2255" s="74">
        <v>1</v>
      </c>
      <c r="S2255" s="75">
        <v>1</v>
      </c>
      <c r="T2255" s="75" t="s">
        <v>3723</v>
      </c>
      <c r="U2255" s="75">
        <v>0</v>
      </c>
      <c r="V2255" s="76" t="s">
        <v>18</v>
      </c>
      <c r="W2255" s="76" t="s">
        <v>19</v>
      </c>
      <c r="Y2255" s="77">
        <f t="shared" si="141"/>
        <v>0.28181777479544895</v>
      </c>
      <c r="Z2255" s="78">
        <f t="shared" si="142"/>
        <v>5.3522663747110226E-5</v>
      </c>
      <c r="AE2255" s="14" t="s">
        <v>2442</v>
      </c>
      <c r="AF2255" s="14">
        <f t="shared" si="143"/>
        <v>2259.8514313168675</v>
      </c>
      <c r="AG2255" s="14">
        <v>25</v>
      </c>
      <c r="AH2255" s="14">
        <f t="shared" si="144"/>
        <v>-0.69525045249083317</v>
      </c>
      <c r="AU2255" s="14">
        <v>2254</v>
      </c>
      <c r="AV2255" s="14">
        <v>0</v>
      </c>
    </row>
    <row r="2256" spans="1:48" ht="15" x14ac:dyDescent="0.25">
      <c r="A2256" s="14">
        <v>2255</v>
      </c>
      <c r="B2256" s="14">
        <v>23897</v>
      </c>
      <c r="C2256" s="111" t="s">
        <v>992</v>
      </c>
      <c r="D2256" s="111">
        <v>28</v>
      </c>
      <c r="E2256" s="14" t="s">
        <v>20</v>
      </c>
      <c r="F2256" s="15" t="s">
        <v>1854</v>
      </c>
      <c r="I2256" s="112">
        <v>7.1875579333282745E-4</v>
      </c>
      <c r="J2256" s="87">
        <v>7.1875579333282746E-6</v>
      </c>
      <c r="K2256" s="112">
        <v>0.28180155614142233</v>
      </c>
      <c r="L2256" s="103">
        <v>3.1048517622351589E-5</v>
      </c>
      <c r="M2256" s="113">
        <v>2.550281394904097</v>
      </c>
      <c r="N2256" s="14">
        <v>0.5</v>
      </c>
      <c r="P2256" s="114">
        <v>1691.75104518283</v>
      </c>
      <c r="Q2256" s="114">
        <v>22.072339287636201</v>
      </c>
      <c r="R2256" s="74">
        <v>1</v>
      </c>
      <c r="S2256" s="75">
        <v>1</v>
      </c>
      <c r="T2256" s="75" t="s">
        <v>3723</v>
      </c>
      <c r="U2256" s="75">
        <v>0</v>
      </c>
      <c r="V2256" s="76" t="s">
        <v>18</v>
      </c>
      <c r="W2256" s="76" t="s">
        <v>19</v>
      </c>
      <c r="Y2256" s="77">
        <f t="shared" si="141"/>
        <v>0.28180155611872043</v>
      </c>
      <c r="Z2256" s="78">
        <f t="shared" si="142"/>
        <v>3.1048517622351589E-5</v>
      </c>
      <c r="AE2256" s="14" t="s">
        <v>2442</v>
      </c>
      <c r="AF2256" s="14">
        <f t="shared" si="143"/>
        <v>2219.8302117259668</v>
      </c>
      <c r="AG2256" s="14">
        <v>25</v>
      </c>
      <c r="AH2256" s="14">
        <f t="shared" si="144"/>
        <v>-0.29391073904110526</v>
      </c>
      <c r="AU2256" s="14">
        <v>2255</v>
      </c>
      <c r="AV2256" s="14">
        <v>0</v>
      </c>
    </row>
    <row r="2257" spans="1:48" ht="15" x14ac:dyDescent="0.25">
      <c r="A2257" s="14">
        <v>2256</v>
      </c>
      <c r="B2257" s="14">
        <v>23897</v>
      </c>
      <c r="C2257" s="111" t="s">
        <v>992</v>
      </c>
      <c r="D2257" s="111">
        <v>29</v>
      </c>
      <c r="E2257" s="14" t="s">
        <v>20</v>
      </c>
      <c r="F2257" s="15" t="s">
        <v>1855</v>
      </c>
      <c r="I2257" s="112">
        <v>5.5071513167753131E-4</v>
      </c>
      <c r="J2257" s="87">
        <v>5.5071513167753134E-6</v>
      </c>
      <c r="K2257" s="112">
        <v>0.28188010972254002</v>
      </c>
      <c r="L2257" s="103">
        <v>2.9224653647926201E-5</v>
      </c>
      <c r="M2257" s="113">
        <v>7.0242113739027445</v>
      </c>
      <c r="N2257" s="14">
        <v>0.5</v>
      </c>
      <c r="P2257" s="114">
        <v>1757.69144558829</v>
      </c>
      <c r="Q2257" s="114">
        <v>9.2949212462756403</v>
      </c>
      <c r="R2257" s="74">
        <v>1</v>
      </c>
      <c r="S2257" s="75">
        <v>1</v>
      </c>
      <c r="T2257" s="75" t="s">
        <v>3723</v>
      </c>
      <c r="U2257" s="75">
        <v>0</v>
      </c>
      <c r="V2257" s="76" t="s">
        <v>18</v>
      </c>
      <c r="W2257" s="76" t="s">
        <v>19</v>
      </c>
      <c r="Y2257" s="77">
        <f t="shared" si="141"/>
        <v>0.2818801097044677</v>
      </c>
      <c r="Z2257" s="78">
        <f t="shared" si="142"/>
        <v>2.9224653647926201E-5</v>
      </c>
      <c r="AE2257" s="14" t="s">
        <v>2442</v>
      </c>
      <c r="AF2257" s="14">
        <f t="shared" si="143"/>
        <v>1994.6659555324579</v>
      </c>
      <c r="AG2257" s="14">
        <v>25</v>
      </c>
      <c r="AH2257" s="14">
        <f t="shared" si="144"/>
        <v>2.9957436572814293</v>
      </c>
      <c r="AU2257" s="14">
        <v>2256</v>
      </c>
      <c r="AV2257" s="14">
        <v>0</v>
      </c>
    </row>
    <row r="2258" spans="1:48" ht="15" x14ac:dyDescent="0.25">
      <c r="A2258" s="14">
        <v>2257</v>
      </c>
      <c r="B2258" s="14">
        <v>23897</v>
      </c>
      <c r="C2258" s="111" t="s">
        <v>992</v>
      </c>
      <c r="D2258" s="111">
        <v>3</v>
      </c>
      <c r="E2258" s="14" t="s">
        <v>20</v>
      </c>
      <c r="F2258" s="15" t="s">
        <v>1856</v>
      </c>
      <c r="I2258" s="112">
        <v>2.2229307382483419E-3</v>
      </c>
      <c r="J2258" s="87">
        <v>2.2229307382483419E-5</v>
      </c>
      <c r="K2258" s="112">
        <v>0.28186003329016646</v>
      </c>
      <c r="L2258" s="103">
        <v>2.3836746902040301E-5</v>
      </c>
      <c r="M2258" s="113">
        <v>-2.6100043995702649</v>
      </c>
      <c r="N2258" s="14">
        <v>0.5</v>
      </c>
      <c r="P2258" s="114">
        <v>1433.59404765512</v>
      </c>
      <c r="Q2258" s="114">
        <v>26.072812888062298</v>
      </c>
      <c r="R2258" s="74">
        <v>1</v>
      </c>
      <c r="S2258" s="75">
        <v>1</v>
      </c>
      <c r="T2258" s="75" t="s">
        <v>3723</v>
      </c>
      <c r="U2258" s="75">
        <v>0</v>
      </c>
      <c r="V2258" s="76" t="s">
        <v>18</v>
      </c>
      <c r="W2258" s="76" t="s">
        <v>19</v>
      </c>
      <c r="Y2258" s="77">
        <f t="shared" si="141"/>
        <v>0.28186003323066927</v>
      </c>
      <c r="Z2258" s="78">
        <f t="shared" si="142"/>
        <v>2.3836746902040301E-5</v>
      </c>
      <c r="AE2258" s="14" t="s">
        <v>2442</v>
      </c>
      <c r="AF2258" s="14">
        <f t="shared" si="143"/>
        <v>2336.5247416518941</v>
      </c>
      <c r="AG2258" s="14">
        <v>25</v>
      </c>
      <c r="AH2258" s="14">
        <f t="shared" si="144"/>
        <v>-4.0882385290957828</v>
      </c>
      <c r="AU2258" s="14">
        <v>2257</v>
      </c>
      <c r="AV2258" s="14">
        <v>0</v>
      </c>
    </row>
    <row r="2259" spans="1:48" ht="15" x14ac:dyDescent="0.25">
      <c r="A2259" s="14">
        <v>2258</v>
      </c>
      <c r="B2259" s="14">
        <v>23897</v>
      </c>
      <c r="C2259" s="111" t="s">
        <v>992</v>
      </c>
      <c r="D2259" s="111">
        <v>30</v>
      </c>
      <c r="E2259" s="14" t="s">
        <v>20</v>
      </c>
      <c r="F2259" s="15" t="s">
        <v>1857</v>
      </c>
      <c r="I2259" s="112">
        <v>6.7360932563958434E-4</v>
      </c>
      <c r="J2259" s="87">
        <v>6.7360932563958438E-6</v>
      </c>
      <c r="K2259" s="112">
        <v>0.28178273757881184</v>
      </c>
      <c r="L2259" s="103">
        <v>3.1106347704920916E-5</v>
      </c>
      <c r="M2259" s="113">
        <v>2.4744855375047337</v>
      </c>
      <c r="N2259" s="14">
        <v>0.5</v>
      </c>
      <c r="P2259" s="114">
        <v>1716.2921682410299</v>
      </c>
      <c r="Q2259" s="114">
        <v>42.824491418482403</v>
      </c>
      <c r="R2259" s="74">
        <v>1</v>
      </c>
      <c r="S2259" s="75">
        <v>1</v>
      </c>
      <c r="T2259" s="75" t="s">
        <v>3723</v>
      </c>
      <c r="U2259" s="75">
        <v>0</v>
      </c>
      <c r="V2259" s="76" t="s">
        <v>18</v>
      </c>
      <c r="W2259" s="76" t="s">
        <v>19</v>
      </c>
      <c r="Y2259" s="77">
        <f t="shared" si="141"/>
        <v>0.28178273755722727</v>
      </c>
      <c r="Z2259" s="78">
        <f t="shared" si="142"/>
        <v>3.1106347704920916E-5</v>
      </c>
      <c r="AE2259" s="14" t="s">
        <v>2442</v>
      </c>
      <c r="AF2259" s="14">
        <f t="shared" si="143"/>
        <v>2243.0890728337763</v>
      </c>
      <c r="AG2259" s="14">
        <v>25</v>
      </c>
      <c r="AH2259" s="14">
        <f t="shared" si="144"/>
        <v>-0.34964298712887243</v>
      </c>
      <c r="AU2259" s="14">
        <v>2258</v>
      </c>
      <c r="AV2259" s="14">
        <v>0</v>
      </c>
    </row>
    <row r="2260" spans="1:48" ht="15" x14ac:dyDescent="0.25">
      <c r="A2260" s="14">
        <v>2259</v>
      </c>
      <c r="B2260" s="14">
        <v>23897</v>
      </c>
      <c r="C2260" s="111" t="s">
        <v>992</v>
      </c>
      <c r="D2260" s="111">
        <v>31</v>
      </c>
      <c r="E2260" s="14" t="s">
        <v>20</v>
      </c>
      <c r="F2260" s="15" t="s">
        <v>1858</v>
      </c>
      <c r="I2260" s="112">
        <v>1.1100709781376383E-3</v>
      </c>
      <c r="J2260" s="87">
        <v>1.1100709781376383E-5</v>
      </c>
      <c r="K2260" s="112">
        <v>0.28193066542857659</v>
      </c>
      <c r="L2260" s="103">
        <v>2.7717911197709858E-5</v>
      </c>
      <c r="M2260" s="113">
        <v>6.2429036268096816</v>
      </c>
      <c r="N2260" s="14">
        <v>0.5</v>
      </c>
      <c r="P2260" s="114">
        <v>1672.08830737536</v>
      </c>
      <c r="Q2260" s="114">
        <v>12.4921720678648</v>
      </c>
      <c r="R2260" s="74">
        <v>1</v>
      </c>
      <c r="S2260" s="75">
        <v>1</v>
      </c>
      <c r="T2260" s="75" t="s">
        <v>3723</v>
      </c>
      <c r="U2260" s="75">
        <v>0</v>
      </c>
      <c r="V2260" s="76" t="s">
        <v>18</v>
      </c>
      <c r="W2260" s="76" t="s">
        <v>19</v>
      </c>
      <c r="Y2260" s="77">
        <f t="shared" si="141"/>
        <v>0.28193066539392253</v>
      </c>
      <c r="Z2260" s="78">
        <f t="shared" si="142"/>
        <v>2.7717911197709858E-5</v>
      </c>
      <c r="AE2260" s="14" t="s">
        <v>2442</v>
      </c>
      <c r="AF2260" s="14">
        <f t="shared" si="143"/>
        <v>1974.8718956397279</v>
      </c>
      <c r="AG2260" s="14">
        <v>25</v>
      </c>
      <c r="AH2260" s="14">
        <f t="shared" si="144"/>
        <v>2.4212526667718244</v>
      </c>
      <c r="AU2260" s="14">
        <v>2259</v>
      </c>
      <c r="AV2260" s="14">
        <v>0</v>
      </c>
    </row>
    <row r="2261" spans="1:48" ht="15" x14ac:dyDescent="0.25">
      <c r="A2261" s="14">
        <v>2260</v>
      </c>
      <c r="B2261" s="14">
        <v>23897</v>
      </c>
      <c r="C2261" s="111" t="s">
        <v>992</v>
      </c>
      <c r="D2261" s="111">
        <v>32</v>
      </c>
      <c r="E2261" s="14" t="s">
        <v>20</v>
      </c>
      <c r="F2261" s="15" t="s">
        <v>1859</v>
      </c>
      <c r="I2261" s="112">
        <v>6.812461480500408E-4</v>
      </c>
      <c r="J2261" s="87">
        <v>6.812461480500408E-6</v>
      </c>
      <c r="K2261" s="112">
        <v>0.2819095802482407</v>
      </c>
      <c r="L2261" s="103">
        <v>2.7502305925295921E-5</v>
      </c>
      <c r="M2261" s="113">
        <v>7.442105108264041</v>
      </c>
      <c r="N2261" s="14">
        <v>0.5</v>
      </c>
      <c r="P2261" s="114">
        <v>1737.17319577431</v>
      </c>
      <c r="Q2261" s="114">
        <v>19.5246196042274</v>
      </c>
      <c r="R2261" s="74">
        <v>1</v>
      </c>
      <c r="S2261" s="75">
        <v>1</v>
      </c>
      <c r="T2261" s="75" t="s">
        <v>3723</v>
      </c>
      <c r="U2261" s="75">
        <v>0</v>
      </c>
      <c r="V2261" s="76" t="s">
        <v>18</v>
      </c>
      <c r="W2261" s="76" t="s">
        <v>19</v>
      </c>
      <c r="Y2261" s="77">
        <f t="shared" si="141"/>
        <v>0.28190958022614582</v>
      </c>
      <c r="Z2261" s="78">
        <f t="shared" si="142"/>
        <v>2.7502305925295921E-5</v>
      </c>
      <c r="AE2261" s="14" t="s">
        <v>2442</v>
      </c>
      <c r="AF2261" s="14">
        <f t="shared" si="143"/>
        <v>1951.7582770024062</v>
      </c>
      <c r="AG2261" s="14">
        <v>25</v>
      </c>
      <c r="AH2261" s="14">
        <f t="shared" si="144"/>
        <v>3.3030184619588532</v>
      </c>
      <c r="AU2261" s="14">
        <v>2260</v>
      </c>
      <c r="AV2261" s="14">
        <v>0</v>
      </c>
    </row>
    <row r="2262" spans="1:48" ht="15" x14ac:dyDescent="0.25">
      <c r="A2262" s="14">
        <v>2261</v>
      </c>
      <c r="B2262" s="14">
        <v>23897</v>
      </c>
      <c r="C2262" s="111" t="s">
        <v>992</v>
      </c>
      <c r="D2262" s="111">
        <v>34</v>
      </c>
      <c r="E2262" s="14" t="s">
        <v>20</v>
      </c>
      <c r="F2262" s="15" t="s">
        <v>1860</v>
      </c>
      <c r="I2262" s="112">
        <v>4.2181247288055419E-4</v>
      </c>
      <c r="J2262" s="87">
        <v>4.2181247288055421E-6</v>
      </c>
      <c r="K2262" s="112">
        <v>0.28204191743838336</v>
      </c>
      <c r="L2262" s="103">
        <v>3.2526765975547679E-5</v>
      </c>
      <c r="M2262" s="113">
        <v>5.7346312695383261</v>
      </c>
      <c r="N2262" s="14">
        <v>0.5</v>
      </c>
      <c r="P2262" s="114">
        <v>1440.9581828591299</v>
      </c>
      <c r="Q2262" s="114">
        <v>10.427255941176901</v>
      </c>
      <c r="R2262" s="74">
        <v>1</v>
      </c>
      <c r="S2262" s="75">
        <v>1</v>
      </c>
      <c r="T2262" s="75" t="s">
        <v>3723</v>
      </c>
      <c r="U2262" s="75">
        <v>0</v>
      </c>
      <c r="V2262" s="76" t="s">
        <v>18</v>
      </c>
      <c r="W2262" s="76" t="s">
        <v>19</v>
      </c>
      <c r="Y2262" s="77">
        <f t="shared" si="141"/>
        <v>0.28204191742703549</v>
      </c>
      <c r="Z2262" s="78">
        <f t="shared" si="142"/>
        <v>3.2526765975547679E-5</v>
      </c>
      <c r="AE2262" s="14" t="s">
        <v>2442</v>
      </c>
      <c r="AF2262" s="14">
        <f t="shared" si="143"/>
        <v>1823.9511018722299</v>
      </c>
      <c r="AG2262" s="14">
        <v>25</v>
      </c>
      <c r="AH2262" s="14">
        <f t="shared" si="144"/>
        <v>2.0475229923075924</v>
      </c>
      <c r="AU2262" s="14">
        <v>2261</v>
      </c>
      <c r="AV2262" s="14">
        <v>0</v>
      </c>
    </row>
    <row r="2263" spans="1:48" ht="15" x14ac:dyDescent="0.25">
      <c r="A2263" s="14">
        <v>2262</v>
      </c>
      <c r="B2263" s="14">
        <v>23897</v>
      </c>
      <c r="C2263" s="111" t="s">
        <v>992</v>
      </c>
      <c r="D2263" s="111">
        <v>36</v>
      </c>
      <c r="E2263" s="14" t="s">
        <v>20</v>
      </c>
      <c r="F2263" s="15" t="s">
        <v>1861</v>
      </c>
      <c r="I2263" s="112">
        <v>1.0853844891354914E-3</v>
      </c>
      <c r="J2263" s="87">
        <v>1.0853844891354915E-5</v>
      </c>
      <c r="K2263" s="112">
        <v>0.28216848190171517</v>
      </c>
      <c r="L2263" s="103">
        <v>3.3936894745348716E-5</v>
      </c>
      <c r="M2263" s="113">
        <v>3.9744192655133403</v>
      </c>
      <c r="N2263" s="14">
        <v>0.5</v>
      </c>
      <c r="P2263" s="114">
        <v>1186.6796521536201</v>
      </c>
      <c r="Q2263" s="114">
        <v>90.636533023391394</v>
      </c>
      <c r="R2263" s="74">
        <v>1</v>
      </c>
      <c r="S2263" s="75">
        <v>1</v>
      </c>
      <c r="T2263" s="75" t="s">
        <v>3723</v>
      </c>
      <c r="U2263" s="75">
        <v>0</v>
      </c>
      <c r="V2263" s="76" t="s">
        <v>18</v>
      </c>
      <c r="W2263" s="76" t="s">
        <v>19</v>
      </c>
      <c r="Y2263" s="77">
        <f t="shared" si="141"/>
        <v>0.28216848187766813</v>
      </c>
      <c r="Z2263" s="78">
        <f t="shared" si="142"/>
        <v>3.3936894745348716E-5</v>
      </c>
      <c r="AE2263" s="14" t="s">
        <v>2442</v>
      </c>
      <c r="AF2263" s="14">
        <f t="shared" si="143"/>
        <v>1733.6740278543241</v>
      </c>
      <c r="AG2263" s="14">
        <v>25</v>
      </c>
      <c r="AH2263" s="14">
        <f t="shared" si="144"/>
        <v>0.75324945993627945</v>
      </c>
      <c r="AU2263" s="14">
        <v>2262</v>
      </c>
      <c r="AV2263" s="14">
        <v>0</v>
      </c>
    </row>
    <row r="2264" spans="1:48" ht="15" x14ac:dyDescent="0.25">
      <c r="A2264" s="14">
        <v>2263</v>
      </c>
      <c r="B2264" s="14">
        <v>23897</v>
      </c>
      <c r="C2264" s="111" t="s">
        <v>992</v>
      </c>
      <c r="D2264" s="111">
        <v>37</v>
      </c>
      <c r="E2264" s="14" t="s">
        <v>20</v>
      </c>
      <c r="F2264" s="15" t="s">
        <v>1862</v>
      </c>
      <c r="I2264" s="112">
        <v>5.345657134711889E-4</v>
      </c>
      <c r="J2264" s="87">
        <v>5.3456571347118889E-6</v>
      </c>
      <c r="K2264" s="112">
        <v>0.28192734764930211</v>
      </c>
      <c r="L2264" s="103">
        <v>3.542898233840249E-5</v>
      </c>
      <c r="M2264" s="113">
        <v>7.9273638935051238</v>
      </c>
      <c r="N2264" s="14">
        <v>0.5</v>
      </c>
      <c r="P2264" s="114">
        <v>1722.8151584564</v>
      </c>
      <c r="Q2264" s="114">
        <v>29.196176657920699</v>
      </c>
      <c r="R2264" s="74">
        <v>1</v>
      </c>
      <c r="S2264" s="75">
        <v>1</v>
      </c>
      <c r="T2264" s="75" t="s">
        <v>3723</v>
      </c>
      <c r="U2264" s="75">
        <v>0</v>
      </c>
      <c r="V2264" s="76" t="s">
        <v>18</v>
      </c>
      <c r="W2264" s="76" t="s">
        <v>19</v>
      </c>
      <c r="Y2264" s="77">
        <f t="shared" si="141"/>
        <v>0.28192734763210781</v>
      </c>
      <c r="Z2264" s="78">
        <f t="shared" si="142"/>
        <v>3.542898233840249E-5</v>
      </c>
      <c r="AE2264" s="14" t="s">
        <v>2442</v>
      </c>
      <c r="AF2264" s="14">
        <f t="shared" si="143"/>
        <v>1910.6962329088497</v>
      </c>
      <c r="AG2264" s="14">
        <v>25</v>
      </c>
      <c r="AH2264" s="14">
        <f t="shared" si="144"/>
        <v>3.6598263922831791</v>
      </c>
      <c r="AU2264" s="14">
        <v>2263</v>
      </c>
      <c r="AV2264" s="14">
        <v>0</v>
      </c>
    </row>
    <row r="2265" spans="1:48" ht="15" x14ac:dyDescent="0.25">
      <c r="A2265" s="14">
        <v>2264</v>
      </c>
      <c r="B2265" s="14">
        <v>23897</v>
      </c>
      <c r="C2265" s="111" t="s">
        <v>992</v>
      </c>
      <c r="D2265" s="111">
        <v>38</v>
      </c>
      <c r="E2265" s="14" t="s">
        <v>20</v>
      </c>
      <c r="F2265" s="15" t="s">
        <v>1863</v>
      </c>
      <c r="I2265" s="112">
        <v>8.2308446901702083E-4</v>
      </c>
      <c r="J2265" s="87">
        <v>8.2308446901702089E-6</v>
      </c>
      <c r="K2265" s="112">
        <v>0.2821715716228303</v>
      </c>
      <c r="L2265" s="103">
        <v>3.6850477119973489E-5</v>
      </c>
      <c r="M2265" s="113">
        <v>6.247421597884717</v>
      </c>
      <c r="N2265" s="14">
        <v>0.5</v>
      </c>
      <c r="P2265" s="114">
        <v>1275.1726789670699</v>
      </c>
      <c r="Q2265" s="114">
        <v>125.430248083067</v>
      </c>
      <c r="R2265" s="74">
        <v>1</v>
      </c>
      <c r="S2265" s="75">
        <v>1</v>
      </c>
      <c r="T2265" s="75" t="s">
        <v>3723</v>
      </c>
      <c r="U2265" s="75">
        <v>0</v>
      </c>
      <c r="V2265" s="76" t="s">
        <v>18</v>
      </c>
      <c r="W2265" s="76" t="s">
        <v>19</v>
      </c>
      <c r="Y2265" s="77">
        <f t="shared" si="141"/>
        <v>0.28217157160323475</v>
      </c>
      <c r="Z2265" s="78">
        <f t="shared" si="142"/>
        <v>3.6850477119973489E-5</v>
      </c>
      <c r="AE2265" s="14" t="s">
        <v>2442</v>
      </c>
      <c r="AF2265" s="14">
        <f t="shared" si="143"/>
        <v>1660.6424809694272</v>
      </c>
      <c r="AG2265" s="14">
        <v>25</v>
      </c>
      <c r="AH2265" s="14">
        <f t="shared" si="144"/>
        <v>2.4245747043269974</v>
      </c>
      <c r="AU2265" s="14">
        <v>2264</v>
      </c>
      <c r="AV2265" s="14">
        <v>0</v>
      </c>
    </row>
    <row r="2266" spans="1:48" ht="15" x14ac:dyDescent="0.25">
      <c r="A2266" s="14">
        <v>2265</v>
      </c>
      <c r="B2266" s="14">
        <v>23897</v>
      </c>
      <c r="C2266" s="111" t="s">
        <v>992</v>
      </c>
      <c r="D2266" s="111">
        <v>4</v>
      </c>
      <c r="E2266" s="14" t="s">
        <v>20</v>
      </c>
      <c r="F2266" s="15" t="s">
        <v>1864</v>
      </c>
      <c r="I2266" s="112">
        <v>1.8044998615515647E-3</v>
      </c>
      <c r="J2266" s="87">
        <v>1.8044998615515646E-5</v>
      </c>
      <c r="K2266" s="112">
        <v>0.28209676441975995</v>
      </c>
      <c r="L2266" s="103">
        <v>3.113740377757741E-5</v>
      </c>
      <c r="M2266" s="113">
        <v>7.0141826277336783</v>
      </c>
      <c r="N2266" s="14">
        <v>0.5</v>
      </c>
      <c r="P2266" s="114">
        <v>1471.5233525532301</v>
      </c>
      <c r="Q2266" s="114">
        <v>11.2986721412595</v>
      </c>
      <c r="R2266" s="74">
        <v>1</v>
      </c>
      <c r="S2266" s="75">
        <v>1</v>
      </c>
      <c r="T2266" s="75" t="s">
        <v>3723</v>
      </c>
      <c r="U2266" s="75">
        <v>0</v>
      </c>
      <c r="V2266" s="76" t="s">
        <v>18</v>
      </c>
      <c r="W2266" s="76" t="s">
        <v>19</v>
      </c>
      <c r="Y2266" s="77">
        <f t="shared" si="141"/>
        <v>0.28209676437018433</v>
      </c>
      <c r="Z2266" s="78">
        <f t="shared" si="142"/>
        <v>3.113740377757741E-5</v>
      </c>
      <c r="AE2266" s="14" t="s">
        <v>2442</v>
      </c>
      <c r="AF2266" s="14">
        <f t="shared" si="143"/>
        <v>1768.8762466350133</v>
      </c>
      <c r="AG2266" s="14">
        <v>25</v>
      </c>
      <c r="AH2266" s="14">
        <f t="shared" si="144"/>
        <v>2.9883695792159397</v>
      </c>
      <c r="AU2266" s="14">
        <v>2265</v>
      </c>
      <c r="AV2266" s="14">
        <v>0</v>
      </c>
    </row>
    <row r="2267" spans="1:48" ht="15" x14ac:dyDescent="0.25">
      <c r="A2267" s="14">
        <v>2266</v>
      </c>
      <c r="B2267" s="14">
        <v>23897</v>
      </c>
      <c r="C2267" s="111" t="s">
        <v>992</v>
      </c>
      <c r="D2267" s="111">
        <v>40</v>
      </c>
      <c r="E2267" s="14" t="s">
        <v>20</v>
      </c>
      <c r="F2267" s="15" t="s">
        <v>1865</v>
      </c>
      <c r="I2267" s="112">
        <v>8.5810301681524422E-4</v>
      </c>
      <c r="J2267" s="87">
        <v>8.581030168152442E-6</v>
      </c>
      <c r="K2267" s="112">
        <v>0.28225215303324025</v>
      </c>
      <c r="L2267" s="103">
        <v>2.6342364368052894E-5</v>
      </c>
      <c r="M2267" s="113">
        <v>5.2385910988883566</v>
      </c>
      <c r="N2267" s="14">
        <v>0.5</v>
      </c>
      <c r="P2267" s="114">
        <v>1102.4768563612599</v>
      </c>
      <c r="Q2267" s="114">
        <v>38.5971424832004</v>
      </c>
      <c r="R2267" s="74">
        <v>1</v>
      </c>
      <c r="S2267" s="75">
        <v>1</v>
      </c>
      <c r="T2267" s="75" t="s">
        <v>3723</v>
      </c>
      <c r="U2267" s="75">
        <v>0</v>
      </c>
      <c r="V2267" s="76" t="s">
        <v>18</v>
      </c>
      <c r="W2267" s="76" t="s">
        <v>19</v>
      </c>
      <c r="Y2267" s="77">
        <f t="shared" si="141"/>
        <v>0.28225215301557771</v>
      </c>
      <c r="Z2267" s="78">
        <f t="shared" si="142"/>
        <v>2.6342364368052894E-5</v>
      </c>
      <c r="AE2267" s="14" t="s">
        <v>2442</v>
      </c>
      <c r="AF2267" s="14">
        <f t="shared" si="143"/>
        <v>1587.1011116435689</v>
      </c>
      <c r="AG2267" s="14">
        <v>25</v>
      </c>
      <c r="AH2267" s="14">
        <f t="shared" si="144"/>
        <v>1.6827875727120267</v>
      </c>
      <c r="AU2267" s="14">
        <v>2266</v>
      </c>
      <c r="AV2267" s="14">
        <v>0</v>
      </c>
    </row>
    <row r="2268" spans="1:48" ht="15" x14ac:dyDescent="0.25">
      <c r="A2268" s="14">
        <v>2267</v>
      </c>
      <c r="B2268" s="14">
        <v>23897</v>
      </c>
      <c r="C2268" s="111" t="s">
        <v>992</v>
      </c>
      <c r="D2268" s="111">
        <v>41</v>
      </c>
      <c r="E2268" s="14" t="s">
        <v>20</v>
      </c>
      <c r="F2268" s="15" t="s">
        <v>1866</v>
      </c>
      <c r="I2268" s="112">
        <v>1.2274232506370645E-3</v>
      </c>
      <c r="J2268" s="87">
        <v>1.2274232506370646E-5</v>
      </c>
      <c r="K2268" s="112">
        <v>0.28200340287286263</v>
      </c>
      <c r="L2268" s="103">
        <v>2.92119899155915E-5</v>
      </c>
      <c r="M2268" s="113">
        <v>3.0381399390932984</v>
      </c>
      <c r="N2268" s="14">
        <v>0.5</v>
      </c>
      <c r="P2268" s="114">
        <v>1416.4267603830399</v>
      </c>
      <c r="Q2268" s="114">
        <v>43.099844240957097</v>
      </c>
      <c r="R2268" s="74">
        <v>1</v>
      </c>
      <c r="S2268" s="75">
        <v>1</v>
      </c>
      <c r="T2268" s="75" t="s">
        <v>3723</v>
      </c>
      <c r="U2268" s="75">
        <v>0</v>
      </c>
      <c r="V2268" s="76" t="s">
        <v>18</v>
      </c>
      <c r="W2268" s="76" t="s">
        <v>19</v>
      </c>
      <c r="Y2268" s="77">
        <f t="shared" si="141"/>
        <v>0.28200340284040382</v>
      </c>
      <c r="Z2268" s="78">
        <f t="shared" si="142"/>
        <v>2.92119899155915E-5</v>
      </c>
      <c r="AE2268" s="14" t="s">
        <v>2442</v>
      </c>
      <c r="AF2268" s="14">
        <f t="shared" si="143"/>
        <v>1971.8849754632715</v>
      </c>
      <c r="AG2268" s="14">
        <v>25</v>
      </c>
      <c r="AH2268" s="14">
        <f t="shared" si="144"/>
        <v>6.480877874507221E-2</v>
      </c>
      <c r="AU2268" s="14">
        <v>2267</v>
      </c>
      <c r="AV2268" s="14">
        <v>0</v>
      </c>
    </row>
    <row r="2269" spans="1:48" ht="15" x14ac:dyDescent="0.25">
      <c r="A2269" s="14">
        <v>2268</v>
      </c>
      <c r="B2269" s="14">
        <v>23897</v>
      </c>
      <c r="C2269" s="111" t="s">
        <v>992</v>
      </c>
      <c r="D2269" s="111">
        <v>42</v>
      </c>
      <c r="E2269" s="14" t="s">
        <v>20</v>
      </c>
      <c r="F2269" s="15" t="s">
        <v>1867</v>
      </c>
      <c r="I2269" s="112">
        <v>9.2232511382838334E-4</v>
      </c>
      <c r="J2269" s="87">
        <v>9.2232511382838338E-6</v>
      </c>
      <c r="K2269" s="112">
        <v>0.2814964222003763</v>
      </c>
      <c r="L2269" s="103">
        <v>2.10053068938152E-5</v>
      </c>
      <c r="M2269" s="113">
        <v>-8.4685925105087989</v>
      </c>
      <c r="N2269" s="14">
        <v>0.5</v>
      </c>
      <c r="P2269" s="114">
        <v>1694.31013222973</v>
      </c>
      <c r="Q2269" s="114">
        <v>21.523614386241999</v>
      </c>
      <c r="R2269" s="74">
        <v>1</v>
      </c>
      <c r="S2269" s="75">
        <v>1</v>
      </c>
      <c r="T2269" s="75" t="s">
        <v>3723</v>
      </c>
      <c r="U2269" s="75">
        <v>0</v>
      </c>
      <c r="V2269" s="76" t="s">
        <v>18</v>
      </c>
      <c r="W2269" s="76" t="s">
        <v>19</v>
      </c>
      <c r="Y2269" s="77">
        <f t="shared" si="141"/>
        <v>0.28149642217120058</v>
      </c>
      <c r="Z2269" s="78">
        <f t="shared" si="142"/>
        <v>2.10053068938152E-5</v>
      </c>
      <c r="AE2269" s="14" t="s">
        <v>2442</v>
      </c>
      <c r="AF2269" s="14">
        <f t="shared" si="143"/>
        <v>2898.4214213301602</v>
      </c>
      <c r="AG2269" s="14">
        <v>25</v>
      </c>
      <c r="AH2269" s="14">
        <f t="shared" si="144"/>
        <v>-8.3960239047858796</v>
      </c>
      <c r="AU2269" s="14">
        <v>2268</v>
      </c>
      <c r="AV2269" s="14">
        <v>0</v>
      </c>
    </row>
    <row r="2270" spans="1:48" ht="15" x14ac:dyDescent="0.25">
      <c r="A2270" s="14">
        <v>2269</v>
      </c>
      <c r="B2270" s="14">
        <v>23897</v>
      </c>
      <c r="C2270" s="111" t="s">
        <v>992</v>
      </c>
      <c r="D2270" s="111">
        <v>44</v>
      </c>
      <c r="E2270" s="14" t="s">
        <v>20</v>
      </c>
      <c r="F2270" s="15" t="s">
        <v>1868</v>
      </c>
      <c r="I2270" s="112">
        <v>1.6265300223018509E-3</v>
      </c>
      <c r="J2270" s="87">
        <v>1.6265300223018508E-5</v>
      </c>
      <c r="K2270" s="112">
        <v>0.28207840530107869</v>
      </c>
      <c r="L2270" s="103">
        <v>3.2731240557058033E-5</v>
      </c>
      <c r="M2270" s="113">
        <v>6.0160533977393627</v>
      </c>
      <c r="N2270" s="14">
        <v>0.5</v>
      </c>
      <c r="P2270" s="114">
        <v>1447.9422253151299</v>
      </c>
      <c r="Q2270" s="114">
        <v>12.8703601679593</v>
      </c>
      <c r="R2270" s="74">
        <v>1</v>
      </c>
      <c r="S2270" s="75">
        <v>1</v>
      </c>
      <c r="T2270" s="75" t="s">
        <v>3723</v>
      </c>
      <c r="U2270" s="75">
        <v>0</v>
      </c>
      <c r="V2270" s="76" t="s">
        <v>18</v>
      </c>
      <c r="W2270" s="76" t="s">
        <v>19</v>
      </c>
      <c r="Y2270" s="77">
        <f t="shared" si="141"/>
        <v>0.28207840525710859</v>
      </c>
      <c r="Z2270" s="78">
        <f t="shared" si="142"/>
        <v>3.2731240557058033E-5</v>
      </c>
      <c r="AE2270" s="14" t="s">
        <v>2442</v>
      </c>
      <c r="AF2270" s="14">
        <f t="shared" si="143"/>
        <v>1811.9383608832102</v>
      </c>
      <c r="AG2270" s="14">
        <v>25</v>
      </c>
      <c r="AH2270" s="14">
        <f t="shared" si="144"/>
        <v>2.2544510277495311</v>
      </c>
      <c r="AU2270" s="14">
        <v>2269</v>
      </c>
      <c r="AV2270" s="14">
        <v>0</v>
      </c>
    </row>
    <row r="2271" spans="1:48" ht="15" x14ac:dyDescent="0.25">
      <c r="A2271" s="14">
        <v>2270</v>
      </c>
      <c r="B2271" s="14">
        <v>23897</v>
      </c>
      <c r="C2271" s="111" t="s">
        <v>992</v>
      </c>
      <c r="D2271" s="111">
        <v>51</v>
      </c>
      <c r="E2271" s="14" t="s">
        <v>20</v>
      </c>
      <c r="F2271" s="15" t="s">
        <v>1869</v>
      </c>
      <c r="I2271" s="112">
        <v>8.4968110317289126E-4</v>
      </c>
      <c r="J2271" s="87">
        <v>8.4968110317289121E-6</v>
      </c>
      <c r="K2271" s="112">
        <v>0.28178646852982892</v>
      </c>
      <c r="L2271" s="103">
        <v>3.2234263643142897E-5</v>
      </c>
      <c r="M2271" s="113">
        <v>2.4258576833080525</v>
      </c>
      <c r="N2271" s="14">
        <v>0.5</v>
      </c>
      <c r="P2271" s="114">
        <v>1717.4676505141699</v>
      </c>
      <c r="Q2271" s="114">
        <v>16.114224743612699</v>
      </c>
      <c r="R2271" s="74">
        <v>1</v>
      </c>
      <c r="S2271" s="75">
        <v>1</v>
      </c>
      <c r="T2271" s="75" t="s">
        <v>3723</v>
      </c>
      <c r="U2271" s="75">
        <v>0</v>
      </c>
      <c r="V2271" s="76" t="s">
        <v>18</v>
      </c>
      <c r="W2271" s="76" t="s">
        <v>19</v>
      </c>
      <c r="Y2271" s="77">
        <f t="shared" si="141"/>
        <v>0.28178646850258376</v>
      </c>
      <c r="Z2271" s="78">
        <f t="shared" si="142"/>
        <v>3.2234263643142897E-5</v>
      </c>
      <c r="AE2271" s="14" t="s">
        <v>2442</v>
      </c>
      <c r="AF2271" s="14">
        <f t="shared" si="143"/>
        <v>2246.7803203614635</v>
      </c>
      <c r="AG2271" s="14">
        <v>25</v>
      </c>
      <c r="AH2271" s="14">
        <f t="shared" si="144"/>
        <v>-0.3853987622734909</v>
      </c>
      <c r="AU2271" s="14">
        <v>2270</v>
      </c>
      <c r="AV2271" s="14">
        <v>0</v>
      </c>
    </row>
    <row r="2272" spans="1:48" ht="15" x14ac:dyDescent="0.25">
      <c r="A2272" s="14">
        <v>2271</v>
      </c>
      <c r="B2272" s="14">
        <v>23897</v>
      </c>
      <c r="C2272" s="111" t="s">
        <v>992</v>
      </c>
      <c r="D2272" s="111">
        <v>52</v>
      </c>
      <c r="E2272" s="14" t="s">
        <v>20</v>
      </c>
      <c r="F2272" s="15" t="s">
        <v>1870</v>
      </c>
      <c r="I2272" s="112">
        <v>1.1116532992500473E-3</v>
      </c>
      <c r="J2272" s="87">
        <v>1.1116532992500473E-5</v>
      </c>
      <c r="K2272" s="112">
        <v>0.28206041624905903</v>
      </c>
      <c r="L2272" s="103">
        <v>2.3249211495711912E-5</v>
      </c>
      <c r="M2272" s="113">
        <v>5.7677940055422816</v>
      </c>
      <c r="N2272" s="14">
        <v>0.5</v>
      </c>
      <c r="P2272" s="114">
        <v>1442.5496942233001</v>
      </c>
      <c r="Q2272" s="114">
        <v>10.607872203253599</v>
      </c>
      <c r="R2272" s="74">
        <v>1</v>
      </c>
      <c r="S2272" s="75">
        <v>1</v>
      </c>
      <c r="T2272" s="75" t="s">
        <v>3723</v>
      </c>
      <c r="U2272" s="75">
        <v>0</v>
      </c>
      <c r="V2272" s="76" t="s">
        <v>18</v>
      </c>
      <c r="W2272" s="76" t="s">
        <v>19</v>
      </c>
      <c r="Y2272" s="77">
        <f t="shared" si="141"/>
        <v>0.28206041621911954</v>
      </c>
      <c r="Z2272" s="78">
        <f t="shared" si="142"/>
        <v>2.3249211495711912E-5</v>
      </c>
      <c r="AE2272" s="14" t="s">
        <v>2442</v>
      </c>
      <c r="AF2272" s="14">
        <f t="shared" si="143"/>
        <v>1823.7027085687591</v>
      </c>
      <c r="AG2272" s="14">
        <v>25</v>
      </c>
      <c r="AH2272" s="14">
        <f t="shared" si="144"/>
        <v>2.0719073570163831</v>
      </c>
      <c r="AU2272" s="14">
        <v>2271</v>
      </c>
      <c r="AV2272" s="14">
        <v>0</v>
      </c>
    </row>
    <row r="2273" spans="1:48" ht="15" x14ac:dyDescent="0.25">
      <c r="A2273" s="14">
        <v>2272</v>
      </c>
      <c r="B2273" s="14">
        <v>23897</v>
      </c>
      <c r="C2273" s="111" t="s">
        <v>992</v>
      </c>
      <c r="D2273" s="111">
        <v>53</v>
      </c>
      <c r="E2273" s="14" t="s">
        <v>20</v>
      </c>
      <c r="F2273" s="15" t="s">
        <v>1871</v>
      </c>
      <c r="I2273" s="112">
        <v>2.7162277059633406E-3</v>
      </c>
      <c r="J2273" s="87">
        <v>2.7162277059633406E-5</v>
      </c>
      <c r="K2273" s="112">
        <v>0.28206509034589333</v>
      </c>
      <c r="L2273" s="103">
        <v>3.9652568456471672E-5</v>
      </c>
      <c r="M2273" s="113">
        <v>8.7206730548716749</v>
      </c>
      <c r="N2273" s="14">
        <v>0.5</v>
      </c>
      <c r="P2273" s="114">
        <v>1648.82097132587</v>
      </c>
      <c r="Q2273" s="114">
        <v>13.921526650125699</v>
      </c>
      <c r="R2273" s="74">
        <v>1</v>
      </c>
      <c r="S2273" s="75">
        <v>1</v>
      </c>
      <c r="T2273" s="75" t="s">
        <v>3723</v>
      </c>
      <c r="U2273" s="75">
        <v>0</v>
      </c>
      <c r="V2273" s="76" t="s">
        <v>18</v>
      </c>
      <c r="W2273" s="76" t="s">
        <v>19</v>
      </c>
      <c r="Y2273" s="77">
        <f t="shared" si="141"/>
        <v>0.28206509026227838</v>
      </c>
      <c r="Z2273" s="78">
        <f t="shared" si="142"/>
        <v>3.9652568456471672E-5</v>
      </c>
      <c r="AE2273" s="14" t="s">
        <v>2442</v>
      </c>
      <c r="AF2273" s="14">
        <f t="shared" si="143"/>
        <v>1802.5423959610898</v>
      </c>
      <c r="AG2273" s="14">
        <v>25</v>
      </c>
      <c r="AH2273" s="14">
        <f t="shared" si="144"/>
        <v>4.2431419521115252</v>
      </c>
      <c r="AU2273" s="14">
        <v>2272</v>
      </c>
      <c r="AV2273" s="14">
        <v>0</v>
      </c>
    </row>
    <row r="2274" spans="1:48" ht="15" x14ac:dyDescent="0.25">
      <c r="A2274" s="14">
        <v>2273</v>
      </c>
      <c r="B2274" s="14">
        <v>23897</v>
      </c>
      <c r="C2274" s="111" t="s">
        <v>992</v>
      </c>
      <c r="D2274" s="111">
        <v>54</v>
      </c>
      <c r="E2274" s="14" t="s">
        <v>20</v>
      </c>
      <c r="F2274" s="15" t="s">
        <v>1872</v>
      </c>
      <c r="I2274" s="112">
        <v>1.9838824147016616E-3</v>
      </c>
      <c r="J2274" s="87">
        <v>1.9838824147016618E-5</v>
      </c>
      <c r="K2274" s="112">
        <v>0.28196617057185847</v>
      </c>
      <c r="L2274" s="103">
        <v>2.8033730038063053E-5</v>
      </c>
      <c r="M2274" s="113">
        <v>7.7102108225224342</v>
      </c>
      <c r="N2274" s="14">
        <v>0.5</v>
      </c>
      <c r="P2274" s="114">
        <v>1727.03230220213</v>
      </c>
      <c r="Q2274" s="114">
        <v>5.27302669908204</v>
      </c>
      <c r="R2274" s="74">
        <v>1</v>
      </c>
      <c r="S2274" s="75">
        <v>1</v>
      </c>
      <c r="T2274" s="75" t="s">
        <v>3723</v>
      </c>
      <c r="U2274" s="75">
        <v>0</v>
      </c>
      <c r="V2274" s="76" t="s">
        <v>18</v>
      </c>
      <c r="W2274" s="76" t="s">
        <v>19</v>
      </c>
      <c r="Y2274" s="77">
        <f t="shared" si="141"/>
        <v>0.28196617050789075</v>
      </c>
      <c r="Z2274" s="78">
        <f t="shared" si="142"/>
        <v>2.8033730038063053E-5</v>
      </c>
      <c r="AE2274" s="14" t="s">
        <v>2442</v>
      </c>
      <c r="AF2274" s="14">
        <f t="shared" si="143"/>
        <v>1927.245551013526</v>
      </c>
      <c r="AG2274" s="14">
        <v>25</v>
      </c>
      <c r="AH2274" s="14">
        <f t="shared" si="144"/>
        <v>3.5001550165606128</v>
      </c>
      <c r="AU2274" s="14">
        <v>2273</v>
      </c>
      <c r="AV2274" s="14">
        <v>0</v>
      </c>
    </row>
    <row r="2275" spans="1:48" ht="15" x14ac:dyDescent="0.25">
      <c r="A2275" s="14">
        <v>2274</v>
      </c>
      <c r="B2275" s="14">
        <v>23897</v>
      </c>
      <c r="C2275" s="111" t="s">
        <v>992</v>
      </c>
      <c r="D2275" s="111">
        <v>55</v>
      </c>
      <c r="E2275" s="14" t="s">
        <v>20</v>
      </c>
      <c r="F2275" s="15" t="s">
        <v>1873</v>
      </c>
      <c r="I2275" s="112">
        <v>9.9881550609829772E-4</v>
      </c>
      <c r="J2275" s="87">
        <v>9.9881550609829779E-6</v>
      </c>
      <c r="K2275" s="112">
        <v>0.282113546510942</v>
      </c>
      <c r="L2275" s="103">
        <v>3.2536481632288598E-5</v>
      </c>
      <c r="M2275" s="113">
        <v>7.8508572489277562</v>
      </c>
      <c r="N2275" s="14">
        <v>0.5</v>
      </c>
      <c r="P2275" s="114">
        <v>1447.4412746440501</v>
      </c>
      <c r="Q2275" s="114">
        <v>15.4831955465803</v>
      </c>
      <c r="R2275" s="74">
        <v>1</v>
      </c>
      <c r="S2275" s="75">
        <v>1</v>
      </c>
      <c r="T2275" s="75" t="s">
        <v>3723</v>
      </c>
      <c r="U2275" s="75">
        <v>0</v>
      </c>
      <c r="V2275" s="76" t="s">
        <v>18</v>
      </c>
      <c r="W2275" s="76" t="s">
        <v>19</v>
      </c>
      <c r="Y2275" s="77">
        <f t="shared" si="141"/>
        <v>0.28211354648395026</v>
      </c>
      <c r="Z2275" s="78">
        <f t="shared" si="142"/>
        <v>3.2536481632288598E-5</v>
      </c>
      <c r="AE2275" s="14" t="s">
        <v>2442</v>
      </c>
      <c r="AF2275" s="14">
        <f t="shared" si="143"/>
        <v>1696.2879743033982</v>
      </c>
      <c r="AG2275" s="14">
        <v>25</v>
      </c>
      <c r="AH2275" s="14">
        <f t="shared" si="144"/>
        <v>3.6035715065645264</v>
      </c>
      <c r="AU2275" s="14">
        <v>2274</v>
      </c>
      <c r="AV2275" s="14">
        <v>0</v>
      </c>
    </row>
    <row r="2276" spans="1:48" ht="15" x14ac:dyDescent="0.25">
      <c r="A2276" s="14">
        <v>2275</v>
      </c>
      <c r="B2276" s="14">
        <v>23897</v>
      </c>
      <c r="C2276" s="111" t="s">
        <v>992</v>
      </c>
      <c r="D2276" s="111">
        <v>56</v>
      </c>
      <c r="E2276" s="14" t="s">
        <v>20</v>
      </c>
      <c r="F2276" s="15" t="s">
        <v>1874</v>
      </c>
      <c r="I2276" s="112">
        <v>3.1153248960072897E-3</v>
      </c>
      <c r="J2276" s="87">
        <v>3.1153248960072899E-5</v>
      </c>
      <c r="K2276" s="112">
        <v>0.28186122203531383</v>
      </c>
      <c r="L2276" s="103">
        <v>3.1190654535321231E-5</v>
      </c>
      <c r="M2276" s="113">
        <v>2.5638786119830392</v>
      </c>
      <c r="N2276" s="14">
        <v>0.5</v>
      </c>
      <c r="P2276" s="114">
        <v>1722.42060548928</v>
      </c>
      <c r="Q2276" s="114">
        <v>26.738152454744</v>
      </c>
      <c r="R2276" s="74">
        <v>1</v>
      </c>
      <c r="S2276" s="75">
        <v>1</v>
      </c>
      <c r="T2276" s="75" t="s">
        <v>3723</v>
      </c>
      <c r="U2276" s="75">
        <v>0</v>
      </c>
      <c r="V2276" s="76" t="s">
        <v>18</v>
      </c>
      <c r="W2276" s="76" t="s">
        <v>19</v>
      </c>
      <c r="Y2276" s="77">
        <f t="shared" si="141"/>
        <v>0.28186122193513247</v>
      </c>
      <c r="Z2276" s="78">
        <f t="shared" si="142"/>
        <v>3.1190654535321231E-5</v>
      </c>
      <c r="AE2276" s="14" t="s">
        <v>2442</v>
      </c>
      <c r="AF2276" s="14">
        <f t="shared" si="143"/>
        <v>2242.2521108505834</v>
      </c>
      <c r="AG2276" s="14">
        <v>25</v>
      </c>
      <c r="AH2276" s="14">
        <f t="shared" si="144"/>
        <v>-0.28391278530658892</v>
      </c>
      <c r="AU2276" s="14">
        <v>2275</v>
      </c>
      <c r="AV2276" s="14">
        <v>0</v>
      </c>
    </row>
    <row r="2277" spans="1:48" ht="15" x14ac:dyDescent="0.25">
      <c r="A2277" s="14">
        <v>2276</v>
      </c>
      <c r="B2277" s="14">
        <v>23897</v>
      </c>
      <c r="C2277" s="111" t="s">
        <v>992</v>
      </c>
      <c r="D2277" s="111">
        <v>57</v>
      </c>
      <c r="E2277" s="14" t="s">
        <v>20</v>
      </c>
      <c r="F2277" s="15" t="s">
        <v>1875</v>
      </c>
      <c r="I2277" s="112">
        <v>9.2831546476685606E-4</v>
      </c>
      <c r="J2277" s="87">
        <v>9.2831546476685612E-6</v>
      </c>
      <c r="K2277" s="112">
        <v>0.28224119968625527</v>
      </c>
      <c r="L2277" s="103">
        <v>2.7768794951650818E-5</v>
      </c>
      <c r="M2277" s="113">
        <v>4.6660565205458582</v>
      </c>
      <c r="N2277" s="14">
        <v>0.5</v>
      </c>
      <c r="P2277" s="114">
        <v>1095.8462533857</v>
      </c>
      <c r="Q2277" s="114">
        <v>34.550422289070802</v>
      </c>
      <c r="R2277" s="74">
        <v>1</v>
      </c>
      <c r="S2277" s="75">
        <v>1</v>
      </c>
      <c r="T2277" s="75" t="s">
        <v>3723</v>
      </c>
      <c r="U2277" s="75">
        <v>0</v>
      </c>
      <c r="V2277" s="76" t="s">
        <v>18</v>
      </c>
      <c r="W2277" s="76" t="s">
        <v>19</v>
      </c>
      <c r="Y2277" s="77">
        <f t="shared" si="141"/>
        <v>0.28224119966726247</v>
      </c>
      <c r="Z2277" s="78">
        <f t="shared" si="142"/>
        <v>2.7768794951650818E-5</v>
      </c>
      <c r="AE2277" s="14" t="s">
        <v>2442</v>
      </c>
      <c r="AF2277" s="14">
        <f t="shared" si="143"/>
        <v>1618.6275823376045</v>
      </c>
      <c r="AG2277" s="14">
        <v>25</v>
      </c>
      <c r="AH2277" s="14">
        <f t="shared" si="144"/>
        <v>1.2618062651072484</v>
      </c>
      <c r="AU2277" s="14">
        <v>2276</v>
      </c>
      <c r="AV2277" s="14">
        <v>0</v>
      </c>
    </row>
    <row r="2278" spans="1:48" ht="15" x14ac:dyDescent="0.25">
      <c r="A2278" s="14">
        <v>2277</v>
      </c>
      <c r="B2278" s="14">
        <v>23897</v>
      </c>
      <c r="C2278" s="111" t="s">
        <v>992</v>
      </c>
      <c r="D2278" s="111">
        <v>58</v>
      </c>
      <c r="E2278" s="14" t="s">
        <v>20</v>
      </c>
      <c r="F2278" s="15" t="s">
        <v>1876</v>
      </c>
      <c r="I2278" s="112">
        <v>6.501776058876655E-4</v>
      </c>
      <c r="J2278" s="87">
        <v>6.5017760588766549E-6</v>
      </c>
      <c r="K2278" s="112">
        <v>0.28203026148679855</v>
      </c>
      <c r="L2278" s="103">
        <v>3.4593657843763728E-5</v>
      </c>
      <c r="M2278" s="113">
        <v>4.718919634394414</v>
      </c>
      <c r="N2278" s="14">
        <v>0.5</v>
      </c>
      <c r="P2278" s="114">
        <v>1423.7397932573699</v>
      </c>
      <c r="Q2278" s="114">
        <v>57.4608417488583</v>
      </c>
      <c r="R2278" s="74">
        <v>1</v>
      </c>
      <c r="S2278" s="75">
        <v>1</v>
      </c>
      <c r="T2278" s="75" t="s">
        <v>3723</v>
      </c>
      <c r="U2278" s="75">
        <v>0</v>
      </c>
      <c r="V2278" s="76" t="s">
        <v>18</v>
      </c>
      <c r="W2278" s="76" t="s">
        <v>19</v>
      </c>
      <c r="Y2278" s="77">
        <f t="shared" si="141"/>
        <v>0.28203026146951604</v>
      </c>
      <c r="Z2278" s="78">
        <f t="shared" si="142"/>
        <v>3.4593657843763728E-5</v>
      </c>
      <c r="AE2278" s="14" t="s">
        <v>2442</v>
      </c>
      <c r="AF2278" s="14">
        <f t="shared" si="143"/>
        <v>1873.9729431742778</v>
      </c>
      <c r="AG2278" s="14">
        <v>25</v>
      </c>
      <c r="AH2278" s="14">
        <f t="shared" si="144"/>
        <v>1.3006762017605984</v>
      </c>
      <c r="AU2278" s="14">
        <v>2277</v>
      </c>
      <c r="AV2278" s="14">
        <v>0</v>
      </c>
    </row>
    <row r="2279" spans="1:48" ht="15" x14ac:dyDescent="0.25">
      <c r="A2279" s="14">
        <v>2278</v>
      </c>
      <c r="B2279" s="14">
        <v>23897</v>
      </c>
      <c r="C2279" s="111" t="s">
        <v>992</v>
      </c>
      <c r="D2279" s="111">
        <v>59</v>
      </c>
      <c r="E2279" s="14" t="s">
        <v>20</v>
      </c>
      <c r="F2279" s="15" t="s">
        <v>1877</v>
      </c>
      <c r="I2279" s="112">
        <v>1.0212712333581985E-3</v>
      </c>
      <c r="J2279" s="87">
        <v>1.0212712333581986E-5</v>
      </c>
      <c r="K2279" s="112">
        <v>0.28122633225054899</v>
      </c>
      <c r="L2279" s="103">
        <v>4.1810934301019405E-5</v>
      </c>
      <c r="M2279" s="113">
        <v>1.4709942759805195</v>
      </c>
      <c r="N2279" s="14">
        <v>0.5</v>
      </c>
      <c r="P2279" s="114">
        <v>2567.7901591249502</v>
      </c>
      <c r="Q2279" s="114">
        <v>6.1729064543485501</v>
      </c>
      <c r="R2279" s="74">
        <v>1</v>
      </c>
      <c r="S2279" s="75">
        <v>1</v>
      </c>
      <c r="T2279" s="75" t="s">
        <v>3723</v>
      </c>
      <c r="U2279" s="75">
        <v>0</v>
      </c>
      <c r="V2279" s="76" t="s">
        <v>18</v>
      </c>
      <c r="W2279" s="76" t="s">
        <v>19</v>
      </c>
      <c r="Y2279" s="77">
        <f t="shared" si="141"/>
        <v>0.2812263322015886</v>
      </c>
      <c r="Z2279" s="78">
        <f t="shared" si="142"/>
        <v>4.1810934301019405E-5</v>
      </c>
      <c r="AE2279" s="14" t="s">
        <v>2442</v>
      </c>
      <c r="AF2279" s="14">
        <f t="shared" si="143"/>
        <v>2976.5377400764451</v>
      </c>
      <c r="AG2279" s="14">
        <v>25</v>
      </c>
      <c r="AH2279" s="14">
        <f t="shared" si="144"/>
        <v>-1.0875042088378535</v>
      </c>
      <c r="AU2279" s="14">
        <v>2278</v>
      </c>
      <c r="AV2279" s="14">
        <v>0</v>
      </c>
    </row>
    <row r="2280" spans="1:48" ht="15" x14ac:dyDescent="0.25">
      <c r="A2280" s="14">
        <v>2279</v>
      </c>
      <c r="B2280" s="14">
        <v>23897</v>
      </c>
      <c r="C2280" s="111" t="s">
        <v>992</v>
      </c>
      <c r="D2280" s="111">
        <v>6</v>
      </c>
      <c r="E2280" s="14" t="s">
        <v>20</v>
      </c>
      <c r="F2280" s="15" t="s">
        <v>1878</v>
      </c>
      <c r="I2280" s="112">
        <v>1.5602815424157139E-3</v>
      </c>
      <c r="J2280" s="87">
        <v>1.5602815424157139E-5</v>
      </c>
      <c r="K2280" s="112">
        <v>0.28201947974734021</v>
      </c>
      <c r="L2280" s="103">
        <v>3.4086299542388207E-5</v>
      </c>
      <c r="M2280" s="113">
        <v>9.2615851596433707</v>
      </c>
      <c r="N2280" s="14">
        <v>0.5</v>
      </c>
      <c r="P2280" s="114">
        <v>1688.9262489937701</v>
      </c>
      <c r="Q2280" s="114">
        <v>22.693129300095102</v>
      </c>
      <c r="R2280" s="74">
        <v>1</v>
      </c>
      <c r="S2280" s="75">
        <v>1</v>
      </c>
      <c r="T2280" s="75" t="s">
        <v>3723</v>
      </c>
      <c r="U2280" s="75">
        <v>0</v>
      </c>
      <c r="V2280" s="76" t="s">
        <v>18</v>
      </c>
      <c r="W2280" s="76" t="s">
        <v>19</v>
      </c>
      <c r="Y2280" s="77">
        <f t="shared" si="141"/>
        <v>0.28201947969814101</v>
      </c>
      <c r="Z2280" s="78">
        <f t="shared" si="142"/>
        <v>3.4086299542388207E-5</v>
      </c>
      <c r="AE2280" s="14" t="s">
        <v>2442</v>
      </c>
      <c r="AF2280" s="14">
        <f t="shared" si="143"/>
        <v>1800.5316449824263</v>
      </c>
      <c r="AG2280" s="14">
        <v>25</v>
      </c>
      <c r="AH2280" s="14">
        <f t="shared" si="144"/>
        <v>4.6408714409142426</v>
      </c>
      <c r="AU2280" s="14">
        <v>2279</v>
      </c>
      <c r="AV2280" s="14">
        <v>0</v>
      </c>
    </row>
    <row r="2281" spans="1:48" ht="15" x14ac:dyDescent="0.25">
      <c r="A2281" s="14">
        <v>2280</v>
      </c>
      <c r="B2281" s="14">
        <v>23897</v>
      </c>
      <c r="C2281" s="111" t="s">
        <v>992</v>
      </c>
      <c r="D2281" s="111">
        <v>60</v>
      </c>
      <c r="E2281" s="14" t="s">
        <v>20</v>
      </c>
      <c r="F2281" s="15" t="s">
        <v>1879</v>
      </c>
      <c r="I2281" s="112">
        <v>3.3061571392811904E-3</v>
      </c>
      <c r="J2281" s="87">
        <v>3.3061571392811905E-5</v>
      </c>
      <c r="K2281" s="112">
        <v>0.28192293384338502</v>
      </c>
      <c r="L2281" s="103">
        <v>4.3888355566578809E-5</v>
      </c>
      <c r="M2281" s="113">
        <v>6.0697780847029925</v>
      </c>
      <c r="N2281" s="14">
        <v>0.5</v>
      </c>
      <c r="P2281" s="114">
        <v>1796.1687199232299</v>
      </c>
      <c r="Q2281" s="114">
        <v>20.254682637686098</v>
      </c>
      <c r="R2281" s="74">
        <v>1</v>
      </c>
      <c r="S2281" s="75">
        <v>1</v>
      </c>
      <c r="T2281" s="75" t="s">
        <v>3723</v>
      </c>
      <c r="U2281" s="75">
        <v>0</v>
      </c>
      <c r="V2281" s="76" t="s">
        <v>18</v>
      </c>
      <c r="W2281" s="76" t="s">
        <v>19</v>
      </c>
      <c r="Y2281" s="77">
        <f t="shared" si="141"/>
        <v>0.28192293373251481</v>
      </c>
      <c r="Z2281" s="78">
        <f t="shared" si="142"/>
        <v>4.3888355566578809E-5</v>
      </c>
      <c r="AE2281" s="14" t="s">
        <v>2442</v>
      </c>
      <c r="AF2281" s="14">
        <f t="shared" si="143"/>
        <v>2083.7185937917075</v>
      </c>
      <c r="AG2281" s="14">
        <v>25</v>
      </c>
      <c r="AH2281" s="14">
        <f t="shared" si="144"/>
        <v>2.2939544740463176</v>
      </c>
      <c r="AU2281" s="14">
        <v>2280</v>
      </c>
      <c r="AV2281" s="14">
        <v>0</v>
      </c>
    </row>
    <row r="2282" spans="1:48" ht="15" x14ac:dyDescent="0.25">
      <c r="A2282" s="14">
        <v>2281</v>
      </c>
      <c r="B2282" s="14">
        <v>23897</v>
      </c>
      <c r="C2282" s="111" t="s">
        <v>992</v>
      </c>
      <c r="D2282" s="111">
        <v>61</v>
      </c>
      <c r="E2282" s="14" t="s">
        <v>20</v>
      </c>
      <c r="F2282" s="15" t="s">
        <v>1880</v>
      </c>
      <c r="I2282" s="112">
        <v>1.3275280950899237E-3</v>
      </c>
      <c r="J2282" s="87">
        <v>1.3275280950899238E-5</v>
      </c>
      <c r="K2282" s="112">
        <v>0.2820692848973928</v>
      </c>
      <c r="L2282" s="103">
        <v>2.7462223446758288E-5</v>
      </c>
      <c r="M2282" s="113">
        <v>6.2688999226434561</v>
      </c>
      <c r="N2282" s="14">
        <v>0.5</v>
      </c>
      <c r="P2282" s="114">
        <v>1461.0264443569299</v>
      </c>
      <c r="Q2282" s="114">
        <v>8.4274440581647205</v>
      </c>
      <c r="R2282" s="74">
        <v>1</v>
      </c>
      <c r="S2282" s="75">
        <v>1</v>
      </c>
      <c r="T2282" s="75" t="s">
        <v>3723</v>
      </c>
      <c r="U2282" s="75">
        <v>0</v>
      </c>
      <c r="V2282" s="76" t="s">
        <v>18</v>
      </c>
      <c r="W2282" s="76" t="s">
        <v>19</v>
      </c>
      <c r="Y2282" s="77">
        <f t="shared" si="141"/>
        <v>0.28206928486118132</v>
      </c>
      <c r="Z2282" s="78">
        <f t="shared" si="142"/>
        <v>2.7462223446758288E-5</v>
      </c>
      <c r="AE2282" s="14" t="s">
        <v>2442</v>
      </c>
      <c r="AF2282" s="14">
        <f t="shared" si="143"/>
        <v>1806.3956691709575</v>
      </c>
      <c r="AG2282" s="14">
        <v>25</v>
      </c>
      <c r="AH2282" s="14">
        <f t="shared" si="144"/>
        <v>2.4403675901790116</v>
      </c>
      <c r="AU2282" s="14">
        <v>2281</v>
      </c>
      <c r="AV2282" s="14">
        <v>0</v>
      </c>
    </row>
    <row r="2283" spans="1:48" ht="15" x14ac:dyDescent="0.25">
      <c r="A2283" s="14">
        <v>2282</v>
      </c>
      <c r="B2283" s="14">
        <v>23897</v>
      </c>
      <c r="C2283" s="111" t="s">
        <v>992</v>
      </c>
      <c r="D2283" s="111">
        <v>63</v>
      </c>
      <c r="E2283" s="14" t="s">
        <v>20</v>
      </c>
      <c r="F2283" s="15" t="s">
        <v>1881</v>
      </c>
      <c r="I2283" s="112">
        <v>2.6523787733520295E-3</v>
      </c>
      <c r="J2283" s="87">
        <v>2.6523787733520296E-5</v>
      </c>
      <c r="K2283" s="112">
        <v>0.2819982310541268</v>
      </c>
      <c r="L2283" s="103">
        <v>3.3375969284164018E-5</v>
      </c>
      <c r="M2283" s="113">
        <v>8.3463933395933054</v>
      </c>
      <c r="N2283" s="14">
        <v>0.5</v>
      </c>
      <c r="P2283" s="114">
        <v>1740.0744948890299</v>
      </c>
      <c r="Q2283" s="114">
        <v>8.9359049335939709</v>
      </c>
      <c r="R2283" s="74">
        <v>1</v>
      </c>
      <c r="S2283" s="75">
        <v>1</v>
      </c>
      <c r="T2283" s="75" t="s">
        <v>3723</v>
      </c>
      <c r="U2283" s="75">
        <v>0</v>
      </c>
      <c r="V2283" s="76" t="s">
        <v>18</v>
      </c>
      <c r="W2283" s="76" t="s">
        <v>19</v>
      </c>
      <c r="Y2283" s="77">
        <f t="shared" si="141"/>
        <v>0.28199823096795845</v>
      </c>
      <c r="Z2283" s="78">
        <f t="shared" si="142"/>
        <v>3.3375969284164018E-5</v>
      </c>
      <c r="AE2283" s="14" t="s">
        <v>2442</v>
      </c>
      <c r="AF2283" s="14">
        <f t="shared" si="143"/>
        <v>1897.9586404524835</v>
      </c>
      <c r="AG2283" s="14">
        <v>25</v>
      </c>
      <c r="AH2283" s="14">
        <f t="shared" si="144"/>
        <v>3.967936279112724</v>
      </c>
      <c r="AU2283" s="14">
        <v>2282</v>
      </c>
      <c r="AV2283" s="14">
        <v>0</v>
      </c>
    </row>
    <row r="2284" spans="1:48" ht="15" x14ac:dyDescent="0.25">
      <c r="A2284" s="14">
        <v>2283</v>
      </c>
      <c r="B2284" s="14">
        <v>23897</v>
      </c>
      <c r="C2284" s="111" t="s">
        <v>992</v>
      </c>
      <c r="D2284" s="111">
        <v>67</v>
      </c>
      <c r="E2284" s="14" t="s">
        <v>20</v>
      </c>
      <c r="F2284" s="15" t="s">
        <v>1882</v>
      </c>
      <c r="I2284" s="112">
        <v>2.5126694207492544E-3</v>
      </c>
      <c r="J2284" s="87">
        <v>2.5126694207492543E-5</v>
      </c>
      <c r="K2284" s="112">
        <v>0.28237184287479605</v>
      </c>
      <c r="L2284" s="103">
        <v>3.3602475098489434E-5</v>
      </c>
      <c r="M2284" s="113">
        <v>9.7982175606814437</v>
      </c>
      <c r="N2284" s="14">
        <v>0.5</v>
      </c>
      <c r="P2284" s="114">
        <v>1175.1760243675001</v>
      </c>
      <c r="Q2284" s="114">
        <v>19.8129065309776</v>
      </c>
      <c r="R2284" s="74">
        <v>1</v>
      </c>
      <c r="S2284" s="75">
        <v>1</v>
      </c>
      <c r="T2284" s="75" t="s">
        <v>3723</v>
      </c>
      <c r="U2284" s="75">
        <v>0</v>
      </c>
      <c r="V2284" s="76" t="s">
        <v>18</v>
      </c>
      <c r="W2284" s="76" t="s">
        <v>19</v>
      </c>
      <c r="Y2284" s="77">
        <f t="shared" si="141"/>
        <v>0.28237184281966676</v>
      </c>
      <c r="Z2284" s="78">
        <f t="shared" si="142"/>
        <v>3.3602475098489434E-5</v>
      </c>
      <c r="AE2284" s="14" t="s">
        <v>2442</v>
      </c>
      <c r="AF2284" s="14">
        <f t="shared" si="143"/>
        <v>1358.6369298926656</v>
      </c>
      <c r="AG2284" s="14">
        <v>25</v>
      </c>
      <c r="AH2284" s="14">
        <f t="shared" si="144"/>
        <v>5.0354540887363548</v>
      </c>
      <c r="AU2284" s="14">
        <v>2283</v>
      </c>
      <c r="AV2284" s="14">
        <v>0</v>
      </c>
    </row>
    <row r="2285" spans="1:48" ht="15" x14ac:dyDescent="0.25">
      <c r="A2285" s="14">
        <v>2284</v>
      </c>
      <c r="B2285" s="14">
        <v>23897</v>
      </c>
      <c r="C2285" s="111" t="s">
        <v>992</v>
      </c>
      <c r="D2285" s="111">
        <v>68</v>
      </c>
      <c r="E2285" s="14" t="s">
        <v>20</v>
      </c>
      <c r="F2285" s="15" t="s">
        <v>1883</v>
      </c>
      <c r="I2285" s="112">
        <v>5.7851929091320552E-4</v>
      </c>
      <c r="J2285" s="87">
        <v>5.7851929091320555E-6</v>
      </c>
      <c r="K2285" s="112">
        <v>0.28169852199032303</v>
      </c>
      <c r="L2285" s="103">
        <v>2.299227184221947E-5</v>
      </c>
      <c r="M2285" s="113">
        <v>-0.51823908963077869</v>
      </c>
      <c r="N2285" s="14">
        <v>0.5</v>
      </c>
      <c r="P2285" s="114">
        <v>1710.8690222346199</v>
      </c>
      <c r="Q2285" s="114">
        <v>5.6822595705164103</v>
      </c>
      <c r="R2285" s="74">
        <v>1</v>
      </c>
      <c r="S2285" s="75">
        <v>1</v>
      </c>
      <c r="T2285" s="75" t="s">
        <v>3723</v>
      </c>
      <c r="U2285" s="75">
        <v>0</v>
      </c>
      <c r="V2285" s="76" t="s">
        <v>18</v>
      </c>
      <c r="W2285" s="76" t="s">
        <v>19</v>
      </c>
      <c r="Y2285" s="77">
        <f t="shared" si="141"/>
        <v>0.28169852197184403</v>
      </c>
      <c r="Z2285" s="78">
        <f t="shared" si="142"/>
        <v>2.299227184221947E-5</v>
      </c>
      <c r="AE2285" s="14" t="s">
        <v>2442</v>
      </c>
      <c r="AF2285" s="14">
        <f t="shared" si="143"/>
        <v>2424.1561311799651</v>
      </c>
      <c r="AG2285" s="14">
        <v>25</v>
      </c>
      <c r="AH2285" s="14">
        <f t="shared" si="144"/>
        <v>-2.550175801199102</v>
      </c>
      <c r="AU2285" s="14">
        <v>2284</v>
      </c>
      <c r="AV2285" s="14">
        <v>0</v>
      </c>
    </row>
    <row r="2286" spans="1:48" ht="15" x14ac:dyDescent="0.25">
      <c r="A2286" s="14">
        <v>2285</v>
      </c>
      <c r="B2286" s="14">
        <v>23897</v>
      </c>
      <c r="C2286" s="111" t="s">
        <v>992</v>
      </c>
      <c r="D2286" s="111">
        <v>69</v>
      </c>
      <c r="E2286" s="14" t="s">
        <v>20</v>
      </c>
      <c r="F2286" s="15" t="s">
        <v>1884</v>
      </c>
      <c r="I2286" s="112">
        <v>3.957501006023312E-4</v>
      </c>
      <c r="J2286" s="87">
        <v>3.9575010060233123E-6</v>
      </c>
      <c r="K2286" s="112">
        <v>0.28205126737416475</v>
      </c>
      <c r="L2286" s="103">
        <v>2.3658948880009051E-5</v>
      </c>
      <c r="M2286" s="113">
        <v>6.0915569757957755</v>
      </c>
      <c r="N2286" s="14">
        <v>0.5</v>
      </c>
      <c r="P2286" s="114">
        <v>1441.11560090116</v>
      </c>
      <c r="Q2286" s="114">
        <v>8.92290288302104</v>
      </c>
      <c r="R2286" s="74">
        <v>1</v>
      </c>
      <c r="S2286" s="75">
        <v>1</v>
      </c>
      <c r="T2286" s="75" t="s">
        <v>3723</v>
      </c>
      <c r="U2286" s="75">
        <v>0</v>
      </c>
      <c r="V2286" s="76" t="s">
        <v>18</v>
      </c>
      <c r="W2286" s="76" t="s">
        <v>19</v>
      </c>
      <c r="Y2286" s="77">
        <f t="shared" si="141"/>
        <v>0.28205126736351682</v>
      </c>
      <c r="Z2286" s="78">
        <f t="shared" si="142"/>
        <v>2.3658948880009051E-5</v>
      </c>
      <c r="AE2286" s="14" t="s">
        <v>2442</v>
      </c>
      <c r="AF2286" s="14">
        <f t="shared" si="143"/>
        <v>1801.5914792734925</v>
      </c>
      <c r="AG2286" s="14">
        <v>25</v>
      </c>
      <c r="AH2286" s="14">
        <f t="shared" si="144"/>
        <v>2.3099683645557172</v>
      </c>
      <c r="AU2286" s="14">
        <v>2285</v>
      </c>
      <c r="AV2286" s="14">
        <v>0</v>
      </c>
    </row>
    <row r="2287" spans="1:48" ht="15" x14ac:dyDescent="0.25">
      <c r="A2287" s="14">
        <v>2286</v>
      </c>
      <c r="B2287" s="14">
        <v>23897</v>
      </c>
      <c r="C2287" s="111" t="s">
        <v>992</v>
      </c>
      <c r="D2287" s="111">
        <v>7</v>
      </c>
      <c r="E2287" s="14" t="s">
        <v>20</v>
      </c>
      <c r="F2287" s="15" t="s">
        <v>1885</v>
      </c>
      <c r="I2287" s="112">
        <v>1.5728089093202668E-3</v>
      </c>
      <c r="J2287" s="87">
        <v>1.572808909320267E-5</v>
      </c>
      <c r="K2287" s="112">
        <v>0.2819569388269722</v>
      </c>
      <c r="L2287" s="103">
        <v>3.5320116781332984E-5</v>
      </c>
      <c r="M2287" s="113">
        <v>8.431327901152752</v>
      </c>
      <c r="N2287" s="14">
        <v>0.5</v>
      </c>
      <c r="P2287" s="114">
        <v>1753.4760621641001</v>
      </c>
      <c r="Q2287" s="114">
        <v>6.3382003437186496</v>
      </c>
      <c r="R2287" s="74">
        <v>1</v>
      </c>
      <c r="S2287" s="75">
        <v>1</v>
      </c>
      <c r="T2287" s="75" t="s">
        <v>3723</v>
      </c>
      <c r="U2287" s="75">
        <v>0</v>
      </c>
      <c r="V2287" s="76" t="s">
        <v>18</v>
      </c>
      <c r="W2287" s="76" t="s">
        <v>19</v>
      </c>
      <c r="Y2287" s="77">
        <f t="shared" si="141"/>
        <v>0.28195693877548256</v>
      </c>
      <c r="Z2287" s="78">
        <f t="shared" si="142"/>
        <v>3.5320116781332984E-5</v>
      </c>
      <c r="AE2287" s="14" t="s">
        <v>2442</v>
      </c>
      <c r="AF2287" s="14">
        <f t="shared" si="143"/>
        <v>1902.7595567790743</v>
      </c>
      <c r="AG2287" s="14">
        <v>25</v>
      </c>
      <c r="AH2287" s="14">
        <f t="shared" si="144"/>
        <v>4.0303881626123168</v>
      </c>
      <c r="AU2287" s="14">
        <v>2286</v>
      </c>
      <c r="AV2287" s="14">
        <v>0</v>
      </c>
    </row>
    <row r="2288" spans="1:48" ht="15" x14ac:dyDescent="0.25">
      <c r="A2288" s="14">
        <v>2287</v>
      </c>
      <c r="B2288" s="14">
        <v>23897</v>
      </c>
      <c r="C2288" s="111" t="s">
        <v>992</v>
      </c>
      <c r="D2288" s="111">
        <v>70</v>
      </c>
      <c r="E2288" s="14" t="s">
        <v>20</v>
      </c>
      <c r="F2288" s="15" t="s">
        <v>1886</v>
      </c>
      <c r="I2288" s="112">
        <v>9.2342807430757887E-4</v>
      </c>
      <c r="J2288" s="87">
        <v>9.2342807430757882E-6</v>
      </c>
      <c r="K2288" s="112">
        <v>0.28205800813161785</v>
      </c>
      <c r="L2288" s="103">
        <v>3.1334249199320815E-5</v>
      </c>
      <c r="M2288" s="113">
        <v>6.0649661689815559</v>
      </c>
      <c r="N2288" s="14">
        <v>0.5</v>
      </c>
      <c r="P2288" s="114">
        <v>1451.8226800602999</v>
      </c>
      <c r="Q2288" s="114">
        <v>28.283320290266399</v>
      </c>
      <c r="R2288" s="74">
        <v>1</v>
      </c>
      <c r="S2288" s="75">
        <v>1</v>
      </c>
      <c r="T2288" s="75" t="s">
        <v>3723</v>
      </c>
      <c r="U2288" s="75">
        <v>0</v>
      </c>
      <c r="V2288" s="76" t="s">
        <v>18</v>
      </c>
      <c r="W2288" s="76" t="s">
        <v>19</v>
      </c>
      <c r="Y2288" s="77">
        <f t="shared" si="141"/>
        <v>0.28205800810658782</v>
      </c>
      <c r="Z2288" s="78">
        <f t="shared" si="142"/>
        <v>3.1334249199320815E-5</v>
      </c>
      <c r="AE2288" s="14" t="s">
        <v>2442</v>
      </c>
      <c r="AF2288" s="14">
        <f t="shared" si="143"/>
        <v>1812.1222775026054</v>
      </c>
      <c r="AG2288" s="14">
        <v>25</v>
      </c>
      <c r="AH2288" s="14">
        <f t="shared" si="144"/>
        <v>2.290416300721732</v>
      </c>
      <c r="AU2288" s="14">
        <v>2287</v>
      </c>
      <c r="AV2288" s="14">
        <v>0</v>
      </c>
    </row>
    <row r="2289" spans="1:48" ht="15" x14ac:dyDescent="0.25">
      <c r="A2289" s="14">
        <v>2288</v>
      </c>
      <c r="B2289" s="14">
        <v>23897</v>
      </c>
      <c r="C2289" s="111" t="s">
        <v>992</v>
      </c>
      <c r="D2289" s="111">
        <v>71</v>
      </c>
      <c r="E2289" s="14" t="s">
        <v>20</v>
      </c>
      <c r="F2289" s="15" t="s">
        <v>1887</v>
      </c>
      <c r="I2289" s="112">
        <v>1.2794145546999082E-3</v>
      </c>
      <c r="J2289" s="87">
        <v>1.2794145546999081E-5</v>
      </c>
      <c r="K2289" s="112">
        <v>0.28091832977769599</v>
      </c>
      <c r="L2289" s="103">
        <v>1.33715414629231E-5</v>
      </c>
      <c r="M2289" s="113">
        <v>-28.647379645780902</v>
      </c>
      <c r="N2289" s="14">
        <v>0.5</v>
      </c>
      <c r="P2289" s="114">
        <v>1728.12031576972</v>
      </c>
      <c r="Q2289" s="114">
        <v>36.086985650580999</v>
      </c>
      <c r="R2289" s="74">
        <v>1</v>
      </c>
      <c r="S2289" s="75">
        <v>1</v>
      </c>
      <c r="T2289" s="75" t="s">
        <v>3723</v>
      </c>
      <c r="U2289" s="75">
        <v>0</v>
      </c>
      <c r="V2289" s="76" t="s">
        <v>18</v>
      </c>
      <c r="W2289" s="76" t="s">
        <v>19</v>
      </c>
      <c r="Y2289" s="77">
        <f t="shared" ref="Y2289:Y2352" si="145">K2289-I2289*(EXP((1.867*10^-11)*P2289)-1)</f>
        <v>0.28091832973641695</v>
      </c>
      <c r="Z2289" s="78">
        <f t="shared" ref="Z2289:Z2352" si="146">L2289</f>
        <v>1.33715414629231E-5</v>
      </c>
      <c r="AE2289" s="14" t="s">
        <v>2442</v>
      </c>
      <c r="AF2289" s="14">
        <f t="shared" si="143"/>
        <v>4142.880367191764</v>
      </c>
      <c r="AG2289" s="14">
        <v>25</v>
      </c>
      <c r="AH2289" s="14">
        <f t="shared" si="144"/>
        <v>-23.233367386603604</v>
      </c>
      <c r="AU2289" s="14">
        <v>2288</v>
      </c>
      <c r="AV2289" s="14">
        <v>0</v>
      </c>
    </row>
    <row r="2290" spans="1:48" ht="15" x14ac:dyDescent="0.25">
      <c r="A2290" s="14">
        <v>2289</v>
      </c>
      <c r="B2290" s="14">
        <v>23897</v>
      </c>
      <c r="C2290" s="111" t="s">
        <v>992</v>
      </c>
      <c r="D2290" s="111">
        <v>74</v>
      </c>
      <c r="E2290" s="14" t="s">
        <v>20</v>
      </c>
      <c r="F2290" s="15" t="s">
        <v>1888</v>
      </c>
      <c r="I2290" s="112">
        <v>5.0076161030511478E-4</v>
      </c>
      <c r="J2290" s="87">
        <v>5.0076161030511479E-6</v>
      </c>
      <c r="K2290" s="112">
        <v>0.281861531351351</v>
      </c>
      <c r="L2290" s="103">
        <v>3.7347482795275824E-5</v>
      </c>
      <c r="M2290" s="113">
        <v>6.44648043538254</v>
      </c>
      <c r="N2290" s="14">
        <v>0.5</v>
      </c>
      <c r="P2290" s="114">
        <v>1759.1362009315701</v>
      </c>
      <c r="Q2290" s="114">
        <v>5.5467354819578496</v>
      </c>
      <c r="R2290" s="74">
        <v>1</v>
      </c>
      <c r="S2290" s="75">
        <v>1</v>
      </c>
      <c r="T2290" s="75" t="s">
        <v>3723</v>
      </c>
      <c r="U2290" s="75">
        <v>0</v>
      </c>
      <c r="V2290" s="76" t="s">
        <v>18</v>
      </c>
      <c r="W2290" s="76" t="s">
        <v>19</v>
      </c>
      <c r="Y2290" s="77">
        <f t="shared" si="145"/>
        <v>0.28186153133490444</v>
      </c>
      <c r="Z2290" s="78">
        <f t="shared" si="146"/>
        <v>3.7347482795275824E-5</v>
      </c>
      <c r="AE2290" s="14" t="s">
        <v>2442</v>
      </c>
      <c r="AF2290" s="14">
        <f t="shared" si="143"/>
        <v>2031.0580300665176</v>
      </c>
      <c r="AG2290" s="14">
        <v>25</v>
      </c>
      <c r="AH2290" s="14">
        <f t="shared" si="144"/>
        <v>2.5709414966048083</v>
      </c>
      <c r="AU2290" s="14">
        <v>2289</v>
      </c>
      <c r="AV2290" s="14">
        <v>0</v>
      </c>
    </row>
    <row r="2291" spans="1:48" ht="15" x14ac:dyDescent="0.25">
      <c r="A2291" s="14">
        <v>2290</v>
      </c>
      <c r="B2291" s="14">
        <v>23897</v>
      </c>
      <c r="C2291" s="111" t="s">
        <v>992</v>
      </c>
      <c r="D2291" s="111">
        <v>76</v>
      </c>
      <c r="E2291" s="14" t="s">
        <v>20</v>
      </c>
      <c r="F2291" s="15" t="s">
        <v>1889</v>
      </c>
      <c r="I2291" s="112">
        <v>8.8015447173371846E-4</v>
      </c>
      <c r="J2291" s="87">
        <v>8.8015447173371842E-6</v>
      </c>
      <c r="K2291" s="112">
        <v>0.2821891753411449</v>
      </c>
      <c r="L2291" s="103">
        <v>3.1755156672728715E-5</v>
      </c>
      <c r="M2291" s="113">
        <v>2.636037080163689</v>
      </c>
      <c r="N2291" s="14">
        <v>0.5</v>
      </c>
      <c r="P2291" s="114">
        <v>1085.8757654016499</v>
      </c>
      <c r="Q2291" s="114">
        <v>72.105078187902805</v>
      </c>
      <c r="R2291" s="74">
        <v>1</v>
      </c>
      <c r="S2291" s="75">
        <v>1</v>
      </c>
      <c r="T2291" s="75" t="s">
        <v>3723</v>
      </c>
      <c r="U2291" s="75">
        <v>0</v>
      </c>
      <c r="V2291" s="76" t="s">
        <v>18</v>
      </c>
      <c r="W2291" s="76" t="s">
        <v>19</v>
      </c>
      <c r="Y2291" s="77">
        <f t="shared" si="145"/>
        <v>0.28218917532330129</v>
      </c>
      <c r="Z2291" s="78">
        <f t="shared" si="146"/>
        <v>3.1755156672728715E-5</v>
      </c>
      <c r="AE2291" s="14" t="s">
        <v>2442</v>
      </c>
      <c r="AF2291" s="14">
        <f t="shared" si="143"/>
        <v>1737.778736505076</v>
      </c>
      <c r="AG2291" s="14">
        <v>25</v>
      </c>
      <c r="AH2291" s="14">
        <f t="shared" si="144"/>
        <v>-0.23085508811493469</v>
      </c>
      <c r="AU2291" s="14">
        <v>2290</v>
      </c>
      <c r="AV2291" s="14">
        <v>0</v>
      </c>
    </row>
    <row r="2292" spans="1:48" ht="15" x14ac:dyDescent="0.25">
      <c r="A2292" s="14">
        <v>2291</v>
      </c>
      <c r="B2292" s="14">
        <v>23897</v>
      </c>
      <c r="C2292" s="111" t="s">
        <v>992</v>
      </c>
      <c r="D2292" s="111">
        <v>8</v>
      </c>
      <c r="E2292" s="14" t="s">
        <v>20</v>
      </c>
      <c r="F2292" s="15" t="s">
        <v>1890</v>
      </c>
      <c r="I2292" s="112">
        <v>1.2820314831064349E-3</v>
      </c>
      <c r="J2292" s="87">
        <v>1.282031483106435E-5</v>
      </c>
      <c r="K2292" s="112">
        <v>0.28209559825802888</v>
      </c>
      <c r="L2292" s="103">
        <v>3.2712253984642177E-5</v>
      </c>
      <c r="M2292" s="113">
        <v>7.048989178108922</v>
      </c>
      <c r="N2292" s="14">
        <v>0.5</v>
      </c>
      <c r="P2292" s="114">
        <v>1451.9588198874801</v>
      </c>
      <c r="Q2292" s="114">
        <v>26.655098457121198</v>
      </c>
      <c r="R2292" s="74">
        <v>1</v>
      </c>
      <c r="S2292" s="75">
        <v>1</v>
      </c>
      <c r="T2292" s="75" t="s">
        <v>3723</v>
      </c>
      <c r="U2292" s="75">
        <v>0</v>
      </c>
      <c r="V2292" s="76" t="s">
        <v>18</v>
      </c>
      <c r="W2292" s="76" t="s">
        <v>19</v>
      </c>
      <c r="Y2292" s="77">
        <f t="shared" si="145"/>
        <v>0.28209559822327546</v>
      </c>
      <c r="Z2292" s="78">
        <f t="shared" si="146"/>
        <v>3.2712253984642177E-5</v>
      </c>
      <c r="AE2292" s="14" t="s">
        <v>2442</v>
      </c>
      <c r="AF2292" s="14">
        <f t="shared" si="143"/>
        <v>1750.6305238187281</v>
      </c>
      <c r="AG2292" s="14">
        <v>25</v>
      </c>
      <c r="AH2292" s="14">
        <f t="shared" si="144"/>
        <v>3.0139626309624421</v>
      </c>
      <c r="AU2292" s="14">
        <v>2291</v>
      </c>
      <c r="AV2292" s="14">
        <v>0</v>
      </c>
    </row>
    <row r="2293" spans="1:48" ht="15" x14ac:dyDescent="0.25">
      <c r="A2293" s="14">
        <v>2292</v>
      </c>
      <c r="B2293" s="14">
        <v>23897</v>
      </c>
      <c r="C2293" s="111" t="s">
        <v>992</v>
      </c>
      <c r="D2293" s="111">
        <v>81</v>
      </c>
      <c r="E2293" s="14" t="s">
        <v>20</v>
      </c>
      <c r="F2293" s="15" t="s">
        <v>1891</v>
      </c>
      <c r="I2293" s="112">
        <v>1.4859230101290249E-3</v>
      </c>
      <c r="J2293" s="87">
        <v>1.485923010129025E-5</v>
      </c>
      <c r="K2293" s="112">
        <v>0.28215840452923929</v>
      </c>
      <c r="L2293" s="103">
        <v>9.9362467691194043E-5</v>
      </c>
      <c r="M2293" s="113">
        <v>9.0128453083870852</v>
      </c>
      <c r="N2293" s="14">
        <v>0.5</v>
      </c>
      <c r="P2293" s="114">
        <v>1448.5486605972001</v>
      </c>
      <c r="Q2293" s="114">
        <v>19.886718578822499</v>
      </c>
      <c r="R2293" s="74">
        <v>1</v>
      </c>
      <c r="S2293" s="75">
        <v>1</v>
      </c>
      <c r="T2293" s="75" t="s">
        <v>3723</v>
      </c>
      <c r="U2293" s="75">
        <v>0</v>
      </c>
      <c r="V2293" s="76" t="s">
        <v>18</v>
      </c>
      <c r="W2293" s="76" t="s">
        <v>19</v>
      </c>
      <c r="Y2293" s="77">
        <f t="shared" si="145"/>
        <v>0.28215840448905338</v>
      </c>
      <c r="Z2293" s="78">
        <f t="shared" si="146"/>
        <v>9.9362467691194043E-5</v>
      </c>
      <c r="AE2293" s="14" t="s">
        <v>2442</v>
      </c>
      <c r="AF2293" s="14">
        <f t="shared" si="143"/>
        <v>1625.7166498175923</v>
      </c>
      <c r="AG2293" s="14">
        <v>25</v>
      </c>
      <c r="AH2293" s="14">
        <f t="shared" si="144"/>
        <v>4.4579744914610915</v>
      </c>
      <c r="AU2293" s="14">
        <v>2292</v>
      </c>
      <c r="AV2293" s="14">
        <v>0</v>
      </c>
    </row>
    <row r="2294" spans="1:48" ht="15" x14ac:dyDescent="0.25">
      <c r="A2294" s="14">
        <v>2293</v>
      </c>
      <c r="B2294" s="14">
        <v>23897</v>
      </c>
      <c r="C2294" s="111" t="s">
        <v>992</v>
      </c>
      <c r="D2294" s="111">
        <v>86</v>
      </c>
      <c r="E2294" s="14" t="s">
        <v>20</v>
      </c>
      <c r="F2294" s="15" t="s">
        <v>1892</v>
      </c>
      <c r="I2294" s="112">
        <v>9.5601484658408824E-4</v>
      </c>
      <c r="J2294" s="87">
        <v>9.5601484658408819E-6</v>
      </c>
      <c r="K2294" s="112">
        <v>0.28208647289790645</v>
      </c>
      <c r="L2294" s="103">
        <v>2.6933762569157733E-5</v>
      </c>
      <c r="M2294" s="113">
        <v>7.3988756885068341</v>
      </c>
      <c r="N2294" s="14">
        <v>0.5</v>
      </c>
      <c r="P2294" s="114">
        <v>1467.56233569801</v>
      </c>
      <c r="Q2294" s="114">
        <v>23.507556220649899</v>
      </c>
      <c r="R2294" s="74">
        <v>1</v>
      </c>
      <c r="S2294" s="75">
        <v>1</v>
      </c>
      <c r="T2294" s="75" t="s">
        <v>3723</v>
      </c>
      <c r="U2294" s="75">
        <v>0</v>
      </c>
      <c r="V2294" s="76" t="s">
        <v>18</v>
      </c>
      <c r="W2294" s="76" t="s">
        <v>19</v>
      </c>
      <c r="Y2294" s="77">
        <f t="shared" si="145"/>
        <v>0.28208647287171223</v>
      </c>
      <c r="Z2294" s="78">
        <f t="shared" si="146"/>
        <v>2.6933762569157733E-5</v>
      </c>
      <c r="AE2294" s="14" t="s">
        <v>2442</v>
      </c>
      <c r="AF2294" s="14">
        <f t="shared" si="143"/>
        <v>1741.6852549915757</v>
      </c>
      <c r="AG2294" s="14">
        <v>25</v>
      </c>
      <c r="AH2294" s="14">
        <f t="shared" si="144"/>
        <v>3.2712321239020836</v>
      </c>
      <c r="AU2294" s="14">
        <v>2293</v>
      </c>
      <c r="AV2294" s="14">
        <v>0</v>
      </c>
    </row>
    <row r="2295" spans="1:48" ht="15" x14ac:dyDescent="0.25">
      <c r="A2295" s="14">
        <v>2294</v>
      </c>
      <c r="B2295" s="14">
        <v>23897</v>
      </c>
      <c r="C2295" s="111" t="s">
        <v>992</v>
      </c>
      <c r="D2295" s="111">
        <v>89</v>
      </c>
      <c r="E2295" s="14" t="s">
        <v>20</v>
      </c>
      <c r="F2295" s="15" t="s">
        <v>1893</v>
      </c>
      <c r="I2295" s="112">
        <v>1.5432437866091493E-3</v>
      </c>
      <c r="J2295" s="87">
        <v>1.5432437866091493E-5</v>
      </c>
      <c r="K2295" s="112">
        <v>0.28058060934069912</v>
      </c>
      <c r="L2295" s="103">
        <v>3.0992500188449881E-5</v>
      </c>
      <c r="M2295" s="113">
        <v>-2.1659622501679632</v>
      </c>
      <c r="N2295" s="14">
        <v>0.5</v>
      </c>
      <c r="P2295" s="114">
        <v>3466.5613522376202</v>
      </c>
      <c r="Q2295" s="114">
        <v>4.5452745041559401</v>
      </c>
      <c r="R2295" s="74">
        <v>1</v>
      </c>
      <c r="S2295" s="75">
        <v>1</v>
      </c>
      <c r="T2295" s="75" t="s">
        <v>3723</v>
      </c>
      <c r="U2295" s="75">
        <v>0</v>
      </c>
      <c r="V2295" s="76" t="s">
        <v>18</v>
      </c>
      <c r="W2295" s="76" t="s">
        <v>19</v>
      </c>
      <c r="Y2295" s="77">
        <f t="shared" si="145"/>
        <v>0.28058060924081929</v>
      </c>
      <c r="Z2295" s="78">
        <f t="shared" si="146"/>
        <v>3.0992500188449881E-5</v>
      </c>
      <c r="AE2295" s="14" t="s">
        <v>2442</v>
      </c>
      <c r="AF2295" s="14">
        <f t="shared" si="143"/>
        <v>3904.8320004707516</v>
      </c>
      <c r="AG2295" s="14">
        <v>25</v>
      </c>
      <c r="AH2295" s="14">
        <f t="shared" si="144"/>
        <v>-3.761736948652914</v>
      </c>
      <c r="AU2295" s="14">
        <v>2294</v>
      </c>
      <c r="AV2295" s="14">
        <v>0</v>
      </c>
    </row>
    <row r="2296" spans="1:48" ht="15" x14ac:dyDescent="0.25">
      <c r="A2296" s="14">
        <v>2295</v>
      </c>
      <c r="B2296" s="14">
        <v>23897</v>
      </c>
      <c r="C2296" s="111" t="s">
        <v>992</v>
      </c>
      <c r="D2296" s="111">
        <v>90</v>
      </c>
      <c r="E2296" s="14" t="s">
        <v>20</v>
      </c>
      <c r="F2296" s="15" t="s">
        <v>1894</v>
      </c>
      <c r="I2296" s="112">
        <v>6.3572320068473612E-4</v>
      </c>
      <c r="J2296" s="87">
        <v>6.3572320068473617E-6</v>
      </c>
      <c r="K2296" s="112">
        <v>0.28167477939726998</v>
      </c>
      <c r="L2296" s="103">
        <v>4.7366630431852372E-5</v>
      </c>
      <c r="M2296" s="113">
        <v>4.0917799963402501</v>
      </c>
      <c r="N2296" s="14">
        <v>0.5</v>
      </c>
      <c r="P2296" s="114">
        <v>1954.8440481433099</v>
      </c>
      <c r="Q2296" s="114">
        <v>25.909810495188399</v>
      </c>
      <c r="R2296" s="74">
        <v>1</v>
      </c>
      <c r="S2296" s="75">
        <v>1</v>
      </c>
      <c r="T2296" s="75" t="s">
        <v>3723</v>
      </c>
      <c r="U2296" s="75">
        <v>0</v>
      </c>
      <c r="V2296" s="76" t="s">
        <v>18</v>
      </c>
      <c r="W2296" s="76" t="s">
        <v>19</v>
      </c>
      <c r="Y2296" s="77">
        <f t="shared" si="145"/>
        <v>0.28167477937406804</v>
      </c>
      <c r="Z2296" s="78">
        <f t="shared" si="146"/>
        <v>4.7366630431852372E-5</v>
      </c>
      <c r="AE2296" s="14" t="s">
        <v>2442</v>
      </c>
      <c r="AF2296" s="14">
        <f t="shared" si="143"/>
        <v>2331.958034191598</v>
      </c>
      <c r="AG2296" s="14">
        <v>25</v>
      </c>
      <c r="AH2296" s="14">
        <f t="shared" si="144"/>
        <v>0.83954411495606607</v>
      </c>
      <c r="AU2296" s="14">
        <v>2295</v>
      </c>
      <c r="AV2296" s="14">
        <v>0</v>
      </c>
    </row>
    <row r="2297" spans="1:48" ht="15" x14ac:dyDescent="0.25">
      <c r="A2297" s="14">
        <v>2296</v>
      </c>
      <c r="B2297" s="14">
        <v>23897</v>
      </c>
      <c r="C2297" s="111" t="s">
        <v>992</v>
      </c>
      <c r="D2297" s="111">
        <v>96</v>
      </c>
      <c r="E2297" s="14" t="s">
        <v>20</v>
      </c>
      <c r="F2297" s="15" t="s">
        <v>1895</v>
      </c>
      <c r="I2297" s="112">
        <v>9.6050849598777093E-4</v>
      </c>
      <c r="J2297" s="87">
        <v>9.605084959877709E-6</v>
      </c>
      <c r="K2297" s="112">
        <v>0.28222876035763989</v>
      </c>
      <c r="L2297" s="103">
        <v>4.4198428384653921E-5</v>
      </c>
      <c r="M2297" s="113">
        <v>7.7152596489948877</v>
      </c>
      <c r="N2297" s="14">
        <v>0.5</v>
      </c>
      <c r="P2297" s="114">
        <v>1254.69429302962</v>
      </c>
      <c r="Q2297" s="114">
        <v>56.5669323587638</v>
      </c>
      <c r="R2297" s="74">
        <v>1</v>
      </c>
      <c r="S2297" s="75">
        <v>1</v>
      </c>
      <c r="T2297" s="75" t="s">
        <v>3723</v>
      </c>
      <c r="U2297" s="75">
        <v>0</v>
      </c>
      <c r="V2297" s="76" t="s">
        <v>18</v>
      </c>
      <c r="W2297" s="76" t="s">
        <v>19</v>
      </c>
      <c r="Y2297" s="77">
        <f t="shared" si="145"/>
        <v>0.28222876033513983</v>
      </c>
      <c r="Z2297" s="78">
        <f t="shared" si="146"/>
        <v>4.4198428384653921E-5</v>
      </c>
      <c r="AE2297" s="14" t="s">
        <v>2442</v>
      </c>
      <c r="AF2297" s="14">
        <f t="shared" si="143"/>
        <v>1553.1712973633387</v>
      </c>
      <c r="AG2297" s="14">
        <v>25</v>
      </c>
      <c r="AH2297" s="14">
        <f t="shared" si="144"/>
        <v>3.5038673889668286</v>
      </c>
      <c r="AU2297" s="14">
        <v>2296</v>
      </c>
      <c r="AV2297" s="14">
        <v>0</v>
      </c>
    </row>
    <row r="2298" spans="1:48" ht="15" x14ac:dyDescent="0.25">
      <c r="A2298" s="14">
        <v>2297</v>
      </c>
      <c r="B2298" s="14">
        <v>23897</v>
      </c>
      <c r="C2298" s="111" t="s">
        <v>992</v>
      </c>
      <c r="D2298" s="111">
        <v>97</v>
      </c>
      <c r="E2298" s="14" t="s">
        <v>20</v>
      </c>
      <c r="F2298" s="15" t="s">
        <v>1896</v>
      </c>
      <c r="I2298" s="112">
        <v>9.5090169014347425E-4</v>
      </c>
      <c r="J2298" s="87">
        <v>9.5090169014347432E-6</v>
      </c>
      <c r="K2298" s="112">
        <v>0.28191186875956625</v>
      </c>
      <c r="L2298" s="103">
        <v>3.3207998761295485E-5</v>
      </c>
      <c r="M2298" s="113">
        <v>8.7749938739345446</v>
      </c>
      <c r="N2298" s="14">
        <v>0.5</v>
      </c>
      <c r="P2298" s="114">
        <v>1806.6777078447301</v>
      </c>
      <c r="Q2298" s="114">
        <v>8.37209121384433</v>
      </c>
      <c r="R2298" s="74">
        <v>1</v>
      </c>
      <c r="S2298" s="75">
        <v>1</v>
      </c>
      <c r="T2298" s="75" t="s">
        <v>3723</v>
      </c>
      <c r="U2298" s="75">
        <v>0</v>
      </c>
      <c r="V2298" s="76" t="s">
        <v>18</v>
      </c>
      <c r="W2298" s="76" t="s">
        <v>19</v>
      </c>
      <c r="Y2298" s="77">
        <f t="shared" si="145"/>
        <v>0.28191186872749169</v>
      </c>
      <c r="Z2298" s="78">
        <f t="shared" si="146"/>
        <v>3.3207998761295485E-5</v>
      </c>
      <c r="AE2298" s="14" t="s">
        <v>2442</v>
      </c>
      <c r="AF2298" s="14">
        <f t="shared" si="143"/>
        <v>1924.729535250621</v>
      </c>
      <c r="AG2298" s="14">
        <v>25</v>
      </c>
      <c r="AH2298" s="14">
        <f t="shared" si="144"/>
        <v>4.2830837308342238</v>
      </c>
      <c r="AU2298" s="14">
        <v>2297</v>
      </c>
      <c r="AV2298" s="14">
        <v>0</v>
      </c>
    </row>
    <row r="2299" spans="1:48" ht="15" x14ac:dyDescent="0.25">
      <c r="A2299" s="14">
        <v>2298</v>
      </c>
      <c r="B2299" s="14">
        <v>23897</v>
      </c>
      <c r="C2299" s="111" t="s">
        <v>993</v>
      </c>
      <c r="D2299" s="111">
        <v>1</v>
      </c>
      <c r="E2299" s="14" t="s">
        <v>20</v>
      </c>
      <c r="F2299" s="15" t="s">
        <v>1897</v>
      </c>
      <c r="I2299" s="112">
        <v>1.8996868731526532E-4</v>
      </c>
      <c r="J2299" s="87">
        <v>1.8996868731526533E-6</v>
      </c>
      <c r="K2299" s="112">
        <v>0.28150816846371129</v>
      </c>
      <c r="L2299" s="103">
        <v>2.3793206954863346E-5</v>
      </c>
      <c r="M2299" s="113">
        <v>-4.6780423107228852</v>
      </c>
      <c r="N2299" s="14">
        <v>0.5</v>
      </c>
      <c r="P2299" s="114">
        <v>1804.5098318539799</v>
      </c>
      <c r="Q2299" s="114">
        <v>141.746510100991</v>
      </c>
      <c r="R2299" s="74">
        <v>1</v>
      </c>
      <c r="S2299" s="75">
        <v>1</v>
      </c>
      <c r="T2299" s="75" t="s">
        <v>3723</v>
      </c>
      <c r="U2299" s="75">
        <v>0</v>
      </c>
      <c r="V2299" s="76" t="s">
        <v>18</v>
      </c>
      <c r="W2299" s="76" t="s">
        <v>19</v>
      </c>
      <c r="Y2299" s="77">
        <f t="shared" si="145"/>
        <v>0.28150816845731119</v>
      </c>
      <c r="Z2299" s="78">
        <f t="shared" si="146"/>
        <v>2.3793206954863346E-5</v>
      </c>
      <c r="AE2299" s="14" t="s">
        <v>2442</v>
      </c>
      <c r="AF2299" s="14">
        <f t="shared" si="143"/>
        <v>2753.4518835714416</v>
      </c>
      <c r="AG2299" s="14">
        <v>25</v>
      </c>
      <c r="AH2299" s="14">
        <f t="shared" si="144"/>
        <v>-5.6088546402374151</v>
      </c>
      <c r="AU2299" s="14">
        <v>2298</v>
      </c>
      <c r="AV2299" s="14">
        <v>0</v>
      </c>
    </row>
    <row r="2300" spans="1:48" ht="15" x14ac:dyDescent="0.25">
      <c r="A2300" s="14">
        <v>2299</v>
      </c>
      <c r="B2300" s="14">
        <v>23897</v>
      </c>
      <c r="C2300" s="111" t="s">
        <v>993</v>
      </c>
      <c r="D2300" s="111">
        <v>10</v>
      </c>
      <c r="E2300" s="14" t="s">
        <v>20</v>
      </c>
      <c r="F2300" s="15" t="s">
        <v>1898</v>
      </c>
      <c r="I2300" s="112">
        <v>6.152803527779999E-4</v>
      </c>
      <c r="J2300" s="87">
        <v>6.1528035277799992E-6</v>
      </c>
      <c r="K2300" s="112">
        <v>0.28139613706046473</v>
      </c>
      <c r="L2300" s="103">
        <v>2.2736205051927763E-5</v>
      </c>
      <c r="M2300" s="113">
        <v>-8.3598025483633265</v>
      </c>
      <c r="N2300" s="14">
        <v>0.5</v>
      </c>
      <c r="P2300" s="114">
        <v>1840.7868504267501</v>
      </c>
      <c r="Q2300" s="114">
        <v>10.0746683315406</v>
      </c>
      <c r="R2300" s="74">
        <v>1</v>
      </c>
      <c r="S2300" s="75">
        <v>1</v>
      </c>
      <c r="T2300" s="75" t="s">
        <v>3723</v>
      </c>
      <c r="U2300" s="75">
        <v>0</v>
      </c>
      <c r="V2300" s="76" t="s">
        <v>18</v>
      </c>
      <c r="W2300" s="76" t="s">
        <v>19</v>
      </c>
      <c r="Y2300" s="77">
        <f t="shared" si="145"/>
        <v>0.28139613703931909</v>
      </c>
      <c r="Z2300" s="78">
        <f t="shared" si="146"/>
        <v>2.2736205051927763E-5</v>
      </c>
      <c r="AE2300" s="14" t="s">
        <v>2442</v>
      </c>
      <c r="AF2300" s="14">
        <f t="shared" si="143"/>
        <v>3006.2105255329093</v>
      </c>
      <c r="AG2300" s="14">
        <v>25</v>
      </c>
      <c r="AH2300" s="14">
        <f t="shared" si="144"/>
        <v>-8.3160312855612677</v>
      </c>
      <c r="AU2300" s="14">
        <v>2299</v>
      </c>
      <c r="AV2300" s="14">
        <v>0</v>
      </c>
    </row>
    <row r="2301" spans="1:48" ht="15" x14ac:dyDescent="0.25">
      <c r="A2301" s="14">
        <v>2300</v>
      </c>
      <c r="B2301" s="14">
        <v>23897</v>
      </c>
      <c r="C2301" s="111" t="s">
        <v>993</v>
      </c>
      <c r="D2301" s="111">
        <v>100</v>
      </c>
      <c r="E2301" s="14" t="s">
        <v>20</v>
      </c>
      <c r="F2301" s="15" t="s">
        <v>1899</v>
      </c>
      <c r="I2301" s="112">
        <v>6.0978310604462601E-4</v>
      </c>
      <c r="J2301" s="87">
        <v>6.09783106044626E-6</v>
      </c>
      <c r="K2301" s="112">
        <v>0.28173367828411466</v>
      </c>
      <c r="L2301" s="103">
        <v>2.7361343036649489E-5</v>
      </c>
      <c r="M2301" s="113">
        <v>2.6372822978215638</v>
      </c>
      <c r="N2301" s="14">
        <v>0.5</v>
      </c>
      <c r="P2301" s="114">
        <v>1797.2176842783299</v>
      </c>
      <c r="Q2301" s="114">
        <v>20.093376539142699</v>
      </c>
      <c r="R2301" s="74">
        <v>1</v>
      </c>
      <c r="S2301" s="75">
        <v>1</v>
      </c>
      <c r="T2301" s="75" t="s">
        <v>3723</v>
      </c>
      <c r="U2301" s="75">
        <v>0</v>
      </c>
      <c r="V2301" s="76" t="s">
        <v>18</v>
      </c>
      <c r="W2301" s="76" t="s">
        <v>19</v>
      </c>
      <c r="Y2301" s="77">
        <f t="shared" si="145"/>
        <v>0.28173367826365397</v>
      </c>
      <c r="Z2301" s="78">
        <f t="shared" si="146"/>
        <v>2.7361343036649489E-5</v>
      </c>
      <c r="AE2301" s="14" t="s">
        <v>2442</v>
      </c>
      <c r="AF2301" s="14">
        <f t="shared" si="143"/>
        <v>2296.8728553565284</v>
      </c>
      <c r="AG2301" s="14">
        <v>25</v>
      </c>
      <c r="AH2301" s="14">
        <f t="shared" si="144"/>
        <v>-0.22993948689590912</v>
      </c>
      <c r="AU2301" s="14">
        <v>2300</v>
      </c>
      <c r="AV2301" s="14">
        <v>0</v>
      </c>
    </row>
    <row r="2302" spans="1:48" ht="15" x14ac:dyDescent="0.25">
      <c r="A2302" s="14">
        <v>2301</v>
      </c>
      <c r="B2302" s="14">
        <v>23897</v>
      </c>
      <c r="C2302" s="111" t="s">
        <v>993</v>
      </c>
      <c r="D2302" s="111">
        <v>11</v>
      </c>
      <c r="E2302" s="14" t="s">
        <v>20</v>
      </c>
      <c r="F2302" s="15" t="s">
        <v>1900</v>
      </c>
      <c r="I2302" s="112">
        <v>1.4807829550198799E-3</v>
      </c>
      <c r="J2302" s="87">
        <v>1.4807829550198799E-5</v>
      </c>
      <c r="K2302" s="112">
        <v>0.28121585273847416</v>
      </c>
      <c r="L2302" s="103">
        <v>4.8765576157654313E-5</v>
      </c>
      <c r="M2302" s="113">
        <v>0.63123420525501572</v>
      </c>
      <c r="N2302" s="14">
        <v>0.5</v>
      </c>
      <c r="P2302" s="114">
        <v>2582.6579984415198</v>
      </c>
      <c r="Q2302" s="114">
        <v>5.0786250392604897</v>
      </c>
      <c r="R2302" s="74">
        <v>1</v>
      </c>
      <c r="S2302" s="75">
        <v>1</v>
      </c>
      <c r="T2302" s="75" t="s">
        <v>3723</v>
      </c>
      <c r="U2302" s="75">
        <v>0</v>
      </c>
      <c r="V2302" s="76" t="s">
        <v>18</v>
      </c>
      <c r="W2302" s="76" t="s">
        <v>19</v>
      </c>
      <c r="Y2302" s="77">
        <f t="shared" si="145"/>
        <v>0.28121585266707344</v>
      </c>
      <c r="Z2302" s="78">
        <f t="shared" si="146"/>
        <v>4.8765576157654313E-5</v>
      </c>
      <c r="AE2302" s="14" t="s">
        <v>2442</v>
      </c>
      <c r="AF2302" s="14">
        <f t="shared" si="143"/>
        <v>3039.5260613789042</v>
      </c>
      <c r="AG2302" s="14">
        <v>25</v>
      </c>
      <c r="AH2302" s="14">
        <f t="shared" si="144"/>
        <v>-1.7049748490771943</v>
      </c>
      <c r="AU2302" s="14">
        <v>2301</v>
      </c>
      <c r="AV2302" s="14">
        <v>0</v>
      </c>
    </row>
    <row r="2303" spans="1:48" ht="15" x14ac:dyDescent="0.25">
      <c r="A2303" s="14">
        <v>2302</v>
      </c>
      <c r="B2303" s="14">
        <v>23897</v>
      </c>
      <c r="C2303" s="111" t="s">
        <v>993</v>
      </c>
      <c r="D2303" s="111">
        <v>12</v>
      </c>
      <c r="E2303" s="14" t="s">
        <v>20</v>
      </c>
      <c r="F2303" s="15" t="s">
        <v>1901</v>
      </c>
      <c r="I2303" s="112">
        <v>9.1117448985682953E-4</v>
      </c>
      <c r="J2303" s="87">
        <v>9.1117448985682951E-6</v>
      </c>
      <c r="K2303" s="112">
        <v>0.28119172152105332</v>
      </c>
      <c r="L2303" s="103">
        <v>2.7161715220108859E-5</v>
      </c>
      <c r="M2303" s="113">
        <v>3.6031752372100989</v>
      </c>
      <c r="N2303" s="14">
        <v>0.5</v>
      </c>
      <c r="P2303" s="114">
        <v>2706.9407466952098</v>
      </c>
      <c r="Q2303" s="114">
        <v>13.824202379655601</v>
      </c>
      <c r="R2303" s="74">
        <v>1</v>
      </c>
      <c r="S2303" s="75">
        <v>1</v>
      </c>
      <c r="T2303" s="75" t="s">
        <v>3723</v>
      </c>
      <c r="U2303" s="75">
        <v>0</v>
      </c>
      <c r="V2303" s="76" t="s">
        <v>18</v>
      </c>
      <c r="W2303" s="76" t="s">
        <v>19</v>
      </c>
      <c r="Y2303" s="77">
        <f t="shared" si="145"/>
        <v>0.28119172147500388</v>
      </c>
      <c r="Z2303" s="78">
        <f t="shared" si="146"/>
        <v>2.7161715220108859E-5</v>
      </c>
      <c r="AE2303" s="14" t="s">
        <v>2442</v>
      </c>
      <c r="AF2303" s="14">
        <f t="shared" si="143"/>
        <v>2956.5158019663781</v>
      </c>
      <c r="AG2303" s="14">
        <v>25</v>
      </c>
      <c r="AH2303" s="14">
        <f t="shared" si="144"/>
        <v>0.48027590971330786</v>
      </c>
      <c r="AU2303" s="14">
        <v>2302</v>
      </c>
      <c r="AV2303" s="14">
        <v>0</v>
      </c>
    </row>
    <row r="2304" spans="1:48" ht="15" x14ac:dyDescent="0.25">
      <c r="A2304" s="14">
        <v>2303</v>
      </c>
      <c r="B2304" s="14">
        <v>23897</v>
      </c>
      <c r="C2304" s="111" t="s">
        <v>993</v>
      </c>
      <c r="D2304" s="111">
        <v>15</v>
      </c>
      <c r="E2304" s="14" t="s">
        <v>20</v>
      </c>
      <c r="F2304" s="15" t="s">
        <v>1902</v>
      </c>
      <c r="I2304" s="112">
        <v>5.380245184564129E-4</v>
      </c>
      <c r="J2304" s="87">
        <v>5.3802451845641292E-6</v>
      </c>
      <c r="K2304" s="112">
        <v>0.28178703544779293</v>
      </c>
      <c r="L2304" s="103">
        <v>3.3756832226502678E-5</v>
      </c>
      <c r="M2304" s="113">
        <v>-12.329519511542486</v>
      </c>
      <c r="N2304" s="14">
        <v>0.5</v>
      </c>
      <c r="P2304" s="114">
        <v>1043.3132460366701</v>
      </c>
      <c r="Q2304" s="114">
        <v>90.527929962979201</v>
      </c>
      <c r="R2304" s="74">
        <v>1</v>
      </c>
      <c r="S2304" s="75">
        <v>1</v>
      </c>
      <c r="T2304" s="75" t="s">
        <v>3723</v>
      </c>
      <c r="U2304" s="75">
        <v>0</v>
      </c>
      <c r="V2304" s="76" t="s">
        <v>18</v>
      </c>
      <c r="W2304" s="76" t="s">
        <v>19</v>
      </c>
      <c r="Y2304" s="77">
        <f t="shared" si="145"/>
        <v>0.28178703543731293</v>
      </c>
      <c r="Z2304" s="78">
        <f t="shared" si="146"/>
        <v>3.3756832226502678E-5</v>
      </c>
      <c r="AE2304" s="14" t="s">
        <v>2442</v>
      </c>
      <c r="AF2304" s="14">
        <f t="shared" si="143"/>
        <v>2631.8256603664859</v>
      </c>
      <c r="AG2304" s="14">
        <v>25</v>
      </c>
      <c r="AH2304" s="14">
        <f t="shared" si="144"/>
        <v>-11.234940817310649</v>
      </c>
      <c r="AU2304" s="14">
        <v>2303</v>
      </c>
      <c r="AV2304" s="14">
        <v>0</v>
      </c>
    </row>
    <row r="2305" spans="1:48" ht="15" x14ac:dyDescent="0.25">
      <c r="A2305" s="14">
        <v>2304</v>
      </c>
      <c r="B2305" s="14">
        <v>23897</v>
      </c>
      <c r="C2305" s="111" t="s">
        <v>993</v>
      </c>
      <c r="D2305" s="111">
        <v>17</v>
      </c>
      <c r="E2305" s="14" t="s">
        <v>20</v>
      </c>
      <c r="F2305" s="15" t="s">
        <v>1903</v>
      </c>
      <c r="I2305" s="112">
        <v>3.1910308646554951E-4</v>
      </c>
      <c r="J2305" s="87">
        <v>3.1910308646554953E-6</v>
      </c>
      <c r="K2305" s="112">
        <v>0.28173638494710962</v>
      </c>
      <c r="L2305" s="103">
        <v>3.4636829514437782E-5</v>
      </c>
      <c r="M2305" s="113">
        <v>4.9587193662681273</v>
      </c>
      <c r="N2305" s="14">
        <v>0.5</v>
      </c>
      <c r="P2305" s="114">
        <v>1879.0032791423801</v>
      </c>
      <c r="Q2305" s="114">
        <v>40.182934382903298</v>
      </c>
      <c r="R2305" s="74">
        <v>1</v>
      </c>
      <c r="S2305" s="75">
        <v>1</v>
      </c>
      <c r="T2305" s="75" t="s">
        <v>3723</v>
      </c>
      <c r="U2305" s="75">
        <v>0</v>
      </c>
      <c r="V2305" s="76" t="s">
        <v>18</v>
      </c>
      <c r="W2305" s="76" t="s">
        <v>19</v>
      </c>
      <c r="Y2305" s="77">
        <f t="shared" si="145"/>
        <v>0.28173638493591519</v>
      </c>
      <c r="Z2305" s="78">
        <f t="shared" si="146"/>
        <v>3.4636829514437782E-5</v>
      </c>
      <c r="AE2305" s="14" t="s">
        <v>2442</v>
      </c>
      <c r="AF2305" s="14">
        <f t="shared" si="143"/>
        <v>2218.2548413188069</v>
      </c>
      <c r="AG2305" s="14">
        <v>25</v>
      </c>
      <c r="AH2305" s="14">
        <f t="shared" si="144"/>
        <v>1.4769995340206816</v>
      </c>
      <c r="AU2305" s="14">
        <v>2304</v>
      </c>
      <c r="AV2305" s="14">
        <v>0</v>
      </c>
    </row>
    <row r="2306" spans="1:48" ht="15" x14ac:dyDescent="0.25">
      <c r="A2306" s="14">
        <v>2305</v>
      </c>
      <c r="B2306" s="14">
        <v>23897</v>
      </c>
      <c r="C2306" s="111" t="s">
        <v>993</v>
      </c>
      <c r="D2306" s="111">
        <v>2</v>
      </c>
      <c r="E2306" s="14" t="s">
        <v>20</v>
      </c>
      <c r="F2306" s="15" t="s">
        <v>1904</v>
      </c>
      <c r="I2306" s="112">
        <v>7.5001161466726346E-4</v>
      </c>
      <c r="J2306" s="87">
        <v>7.5001161466726351E-6</v>
      </c>
      <c r="K2306" s="112">
        <v>0.28215442507874111</v>
      </c>
      <c r="L2306" s="103">
        <v>2.6344608542886493E-5</v>
      </c>
      <c r="M2306" s="113">
        <v>2.8309915863067303</v>
      </c>
      <c r="N2306" s="14">
        <v>0.5</v>
      </c>
      <c r="P2306" s="114">
        <v>1146.4195397777801</v>
      </c>
      <c r="Q2306" s="114">
        <v>21.9429934711976</v>
      </c>
      <c r="R2306" s="74">
        <v>1</v>
      </c>
      <c r="S2306" s="75">
        <v>1</v>
      </c>
      <c r="T2306" s="75" t="s">
        <v>3723</v>
      </c>
      <c r="U2306" s="75">
        <v>0</v>
      </c>
      <c r="V2306" s="76" t="s">
        <v>18</v>
      </c>
      <c r="W2306" s="76" t="s">
        <v>19</v>
      </c>
      <c r="Y2306" s="77">
        <f t="shared" si="145"/>
        <v>0.28215442506268812</v>
      </c>
      <c r="Z2306" s="78">
        <f t="shared" si="146"/>
        <v>2.6344608542886493E-5</v>
      </c>
      <c r="AE2306" s="14" t="s">
        <v>2442</v>
      </c>
      <c r="AF2306" s="14">
        <f t="shared" si="143"/>
        <v>1772.4202178407043</v>
      </c>
      <c r="AG2306" s="14">
        <v>25</v>
      </c>
      <c r="AH2306" s="14">
        <f t="shared" si="144"/>
        <v>-8.7506186539169015E-2</v>
      </c>
      <c r="AU2306" s="14">
        <v>2305</v>
      </c>
      <c r="AV2306" s="14">
        <v>0</v>
      </c>
    </row>
    <row r="2307" spans="1:48" ht="15" x14ac:dyDescent="0.25">
      <c r="A2307" s="14">
        <v>2306</v>
      </c>
      <c r="B2307" s="14">
        <v>23897</v>
      </c>
      <c r="C2307" s="111" t="s">
        <v>993</v>
      </c>
      <c r="D2307" s="111">
        <v>21</v>
      </c>
      <c r="E2307" s="14" t="s">
        <v>20</v>
      </c>
      <c r="F2307" s="15" t="s">
        <v>1905</v>
      </c>
      <c r="I2307" s="112">
        <v>6.2075514993478612E-4</v>
      </c>
      <c r="J2307" s="87">
        <v>6.2075514993478612E-6</v>
      </c>
      <c r="K2307" s="112">
        <v>0.2814059101455515</v>
      </c>
      <c r="L2307" s="103">
        <v>2.866134067692336E-5</v>
      </c>
      <c r="M2307" s="113">
        <v>-2.6688003389474524</v>
      </c>
      <c r="N2307" s="14">
        <v>0.5</v>
      </c>
      <c r="P2307" s="114">
        <v>2076.7651487711701</v>
      </c>
      <c r="Q2307" s="114">
        <v>14.490427653965799</v>
      </c>
      <c r="R2307" s="74">
        <v>1</v>
      </c>
      <c r="S2307" s="75">
        <v>1</v>
      </c>
      <c r="T2307" s="75" t="s">
        <v>3723</v>
      </c>
      <c r="U2307" s="75">
        <v>0</v>
      </c>
      <c r="V2307" s="76" t="s">
        <v>18</v>
      </c>
      <c r="W2307" s="76" t="s">
        <v>19</v>
      </c>
      <c r="Y2307" s="77">
        <f t="shared" si="145"/>
        <v>0.28140591012148281</v>
      </c>
      <c r="Z2307" s="78">
        <f t="shared" si="146"/>
        <v>2.866134067692336E-5</v>
      </c>
      <c r="AE2307" s="14" t="s">
        <v>2442</v>
      </c>
      <c r="AF2307" s="14">
        <f t="shared" ref="AF2307:AF2370" si="147">LN((K2307-(EXP(0.00000000001867*P2307*1000000)-1)*(I2307-0.015)-0.28325)/(0.015-0.0384)+1)/0.00000000001867/1000000</f>
        <v>2843.027084761934</v>
      </c>
      <c r="AG2307" s="14">
        <v>25</v>
      </c>
      <c r="AH2307" s="14">
        <f t="shared" ref="AH2307:AH2370" si="148">(M2307-2.95)/1.36</f>
        <v>-4.1314708374613618</v>
      </c>
      <c r="AU2307" s="14">
        <v>2306</v>
      </c>
      <c r="AV2307" s="14">
        <v>0</v>
      </c>
    </row>
    <row r="2308" spans="1:48" ht="15" x14ac:dyDescent="0.25">
      <c r="A2308" s="14">
        <v>2307</v>
      </c>
      <c r="B2308" s="14">
        <v>23897</v>
      </c>
      <c r="C2308" s="111" t="s">
        <v>993</v>
      </c>
      <c r="D2308" s="111">
        <v>23</v>
      </c>
      <c r="E2308" s="14" t="s">
        <v>20</v>
      </c>
      <c r="F2308" s="15" t="s">
        <v>1906</v>
      </c>
      <c r="I2308" s="112">
        <v>5.709488992308553E-4</v>
      </c>
      <c r="J2308" s="87">
        <v>5.7094889923085529E-6</v>
      </c>
      <c r="K2308" s="112">
        <v>0.28138061987182894</v>
      </c>
      <c r="L2308" s="103">
        <v>3.1557751694841426E-5</v>
      </c>
      <c r="M2308" s="113">
        <v>-9.0142567157724951</v>
      </c>
      <c r="N2308" s="14">
        <v>0.5</v>
      </c>
      <c r="P2308" s="114">
        <v>1833.6898228524899</v>
      </c>
      <c r="Q2308" s="114">
        <v>19.3484898110278</v>
      </c>
      <c r="R2308" s="74">
        <v>1</v>
      </c>
      <c r="S2308" s="75">
        <v>1</v>
      </c>
      <c r="T2308" s="75" t="s">
        <v>3723</v>
      </c>
      <c r="U2308" s="75">
        <v>0</v>
      </c>
      <c r="V2308" s="76" t="s">
        <v>18</v>
      </c>
      <c r="W2308" s="76" t="s">
        <v>19</v>
      </c>
      <c r="Y2308" s="77">
        <f t="shared" si="145"/>
        <v>0.28138061985228252</v>
      </c>
      <c r="Z2308" s="78">
        <f t="shared" si="146"/>
        <v>3.1557751694841426E-5</v>
      </c>
      <c r="AE2308" s="14" t="s">
        <v>2442</v>
      </c>
      <c r="AF2308" s="14">
        <f t="shared" si="147"/>
        <v>3040.7065672509157</v>
      </c>
      <c r="AG2308" s="14">
        <v>25</v>
      </c>
      <c r="AH2308" s="14">
        <f t="shared" si="148"/>
        <v>-8.7972475851268346</v>
      </c>
      <c r="AU2308" s="14">
        <v>2307</v>
      </c>
      <c r="AV2308" s="14">
        <v>0</v>
      </c>
    </row>
    <row r="2309" spans="1:48" ht="15" x14ac:dyDescent="0.25">
      <c r="A2309" s="14">
        <v>2308</v>
      </c>
      <c r="B2309" s="14">
        <v>23897</v>
      </c>
      <c r="C2309" s="111" t="s">
        <v>993</v>
      </c>
      <c r="D2309" s="111">
        <v>24</v>
      </c>
      <c r="E2309" s="14" t="s">
        <v>20</v>
      </c>
      <c r="F2309" s="15" t="s">
        <v>1907</v>
      </c>
      <c r="I2309" s="112">
        <v>5.4300646985357181E-4</v>
      </c>
      <c r="J2309" s="87">
        <v>5.4300646985357182E-6</v>
      </c>
      <c r="K2309" s="112">
        <v>0.2813770997791667</v>
      </c>
      <c r="L2309" s="103">
        <v>3.1492627050891072E-5</v>
      </c>
      <c r="M2309" s="113">
        <v>-0.45644463977589922</v>
      </c>
      <c r="N2309" s="14">
        <v>0.5</v>
      </c>
      <c r="P2309" s="114">
        <v>2214.1175082924101</v>
      </c>
      <c r="Q2309" s="114">
        <v>15.5775965871076</v>
      </c>
      <c r="R2309" s="74">
        <v>1</v>
      </c>
      <c r="S2309" s="75">
        <v>1</v>
      </c>
      <c r="T2309" s="75" t="s">
        <v>3723</v>
      </c>
      <c r="U2309" s="75">
        <v>0</v>
      </c>
      <c r="V2309" s="76" t="s">
        <v>18</v>
      </c>
      <c r="W2309" s="76" t="s">
        <v>19</v>
      </c>
      <c r="Y2309" s="77">
        <f t="shared" si="145"/>
        <v>0.28137709975672015</v>
      </c>
      <c r="Z2309" s="78">
        <f t="shared" si="146"/>
        <v>3.1492627050891072E-5</v>
      </c>
      <c r="AE2309" s="14" t="s">
        <v>2442</v>
      </c>
      <c r="AF2309" s="14">
        <f t="shared" si="147"/>
        <v>2815.1236405986933</v>
      </c>
      <c r="AG2309" s="14">
        <v>25</v>
      </c>
      <c r="AH2309" s="14">
        <f t="shared" si="148"/>
        <v>-2.504738705717573</v>
      </c>
      <c r="AU2309" s="14">
        <v>2308</v>
      </c>
      <c r="AV2309" s="14">
        <v>0</v>
      </c>
    </row>
    <row r="2310" spans="1:48" ht="15" x14ac:dyDescent="0.25">
      <c r="A2310" s="14">
        <v>2309</v>
      </c>
      <c r="B2310" s="14">
        <v>23897</v>
      </c>
      <c r="C2310" s="111" t="s">
        <v>993</v>
      </c>
      <c r="D2310" s="111">
        <v>25</v>
      </c>
      <c r="E2310" s="14" t="s">
        <v>20</v>
      </c>
      <c r="F2310" s="15" t="s">
        <v>1908</v>
      </c>
      <c r="I2310" s="112">
        <v>4.1575556580381089E-4</v>
      </c>
      <c r="J2310" s="87">
        <v>4.1575556580381094E-6</v>
      </c>
      <c r="K2310" s="112">
        <v>0.2818310309926419</v>
      </c>
      <c r="L2310" s="103">
        <v>3.8090136798303977E-5</v>
      </c>
      <c r="M2310" s="113">
        <v>7.376657782214302</v>
      </c>
      <c r="N2310" s="14">
        <v>0.5</v>
      </c>
      <c r="P2310" s="114">
        <v>1842.58113568976</v>
      </c>
      <c r="Q2310" s="114">
        <v>10.3144564760308</v>
      </c>
      <c r="R2310" s="74">
        <v>1</v>
      </c>
      <c r="S2310" s="75">
        <v>1</v>
      </c>
      <c r="T2310" s="75" t="s">
        <v>3723</v>
      </c>
      <c r="U2310" s="75">
        <v>0</v>
      </c>
      <c r="V2310" s="76" t="s">
        <v>18</v>
      </c>
      <c r="W2310" s="76" t="s">
        <v>19</v>
      </c>
      <c r="Y2310" s="77">
        <f t="shared" si="145"/>
        <v>0.2818310309783395</v>
      </c>
      <c r="Z2310" s="78">
        <f t="shared" si="146"/>
        <v>3.8090136798303977E-5</v>
      </c>
      <c r="AE2310" s="14" t="s">
        <v>2442</v>
      </c>
      <c r="AF2310" s="14">
        <f t="shared" si="147"/>
        <v>2040.2342647677267</v>
      </c>
      <c r="AG2310" s="14">
        <v>25</v>
      </c>
      <c r="AH2310" s="14">
        <f t="shared" si="148"/>
        <v>3.254895428098751</v>
      </c>
      <c r="AU2310" s="14">
        <v>2309</v>
      </c>
      <c r="AV2310" s="14">
        <v>0</v>
      </c>
    </row>
    <row r="2311" spans="1:48" ht="15" x14ac:dyDescent="0.25">
      <c r="A2311" s="14">
        <v>2310</v>
      </c>
      <c r="B2311" s="14">
        <v>23897</v>
      </c>
      <c r="C2311" s="111" t="s">
        <v>993</v>
      </c>
      <c r="D2311" s="111">
        <v>26</v>
      </c>
      <c r="E2311" s="14" t="s">
        <v>20</v>
      </c>
      <c r="F2311" s="15" t="s">
        <v>1909</v>
      </c>
      <c r="I2311" s="112">
        <v>1.6031317481257279E-3</v>
      </c>
      <c r="J2311" s="87">
        <v>1.603131748125728E-5</v>
      </c>
      <c r="K2311" s="112">
        <v>0.28116510914952203</v>
      </c>
      <c r="L2311" s="103">
        <v>2.9239936251029255E-5</v>
      </c>
      <c r="M2311" s="113">
        <v>-5.0091290331177873E-2</v>
      </c>
      <c r="N2311" s="14">
        <v>0.5</v>
      </c>
      <c r="P2311" s="114">
        <v>2643.4937606193698</v>
      </c>
      <c r="Q2311" s="114">
        <v>21.070715173976399</v>
      </c>
      <c r="R2311" s="74">
        <v>1</v>
      </c>
      <c r="S2311" s="75">
        <v>1</v>
      </c>
      <c r="T2311" s="75" t="s">
        <v>3723</v>
      </c>
      <c r="U2311" s="75">
        <v>0</v>
      </c>
      <c r="V2311" s="76" t="s">
        <v>18</v>
      </c>
      <c r="W2311" s="76" t="s">
        <v>19</v>
      </c>
      <c r="Y2311" s="77">
        <f t="shared" si="145"/>
        <v>0.28116510907040104</v>
      </c>
      <c r="Z2311" s="78">
        <f t="shared" si="146"/>
        <v>2.9239936251029255E-5</v>
      </c>
      <c r="AE2311" s="14" t="s">
        <v>2442</v>
      </c>
      <c r="AF2311" s="14">
        <f t="shared" si="147"/>
        <v>3127.7141787134833</v>
      </c>
      <c r="AG2311" s="14">
        <v>25</v>
      </c>
      <c r="AH2311" s="14">
        <f t="shared" si="148"/>
        <v>-2.2059494781846896</v>
      </c>
      <c r="AU2311" s="14">
        <v>2310</v>
      </c>
      <c r="AV2311" s="14">
        <v>0</v>
      </c>
    </row>
    <row r="2312" spans="1:48" ht="15" x14ac:dyDescent="0.25">
      <c r="A2312" s="14">
        <v>2311</v>
      </c>
      <c r="B2312" s="14">
        <v>23897</v>
      </c>
      <c r="C2312" s="111" t="s">
        <v>993</v>
      </c>
      <c r="D2312" s="111">
        <v>27</v>
      </c>
      <c r="E2312" s="14" t="s">
        <v>20</v>
      </c>
      <c r="F2312" s="15" t="s">
        <v>1910</v>
      </c>
      <c r="I2312" s="112">
        <v>4.15999168730286E-4</v>
      </c>
      <c r="J2312" s="87">
        <v>4.15999168730286E-6</v>
      </c>
      <c r="K2312" s="112">
        <v>0.28131592411354278</v>
      </c>
      <c r="L2312" s="103">
        <v>2.6358704942912987E-5</v>
      </c>
      <c r="M2312" s="113">
        <v>-7.3833448881477359</v>
      </c>
      <c r="N2312" s="14">
        <v>0.5</v>
      </c>
      <c r="P2312" s="114">
        <v>1997.71303366147</v>
      </c>
      <c r="Q2312" s="114">
        <v>11.308552162073299</v>
      </c>
      <c r="R2312" s="74">
        <v>1</v>
      </c>
      <c r="S2312" s="75">
        <v>1</v>
      </c>
      <c r="T2312" s="75" t="s">
        <v>3723</v>
      </c>
      <c r="U2312" s="75">
        <v>0</v>
      </c>
      <c r="V2312" s="76" t="s">
        <v>18</v>
      </c>
      <c r="W2312" s="76" t="s">
        <v>19</v>
      </c>
      <c r="Y2312" s="77">
        <f t="shared" si="145"/>
        <v>0.28131592409802714</v>
      </c>
      <c r="Z2312" s="78">
        <f t="shared" si="146"/>
        <v>2.6358704942912987E-5</v>
      </c>
      <c r="AE2312" s="14" t="s">
        <v>2442</v>
      </c>
      <c r="AF2312" s="14">
        <f t="shared" si="147"/>
        <v>3068.8398321039235</v>
      </c>
      <c r="AG2312" s="14">
        <v>25</v>
      </c>
      <c r="AH2312" s="14">
        <f t="shared" si="148"/>
        <v>-7.5980477118733338</v>
      </c>
      <c r="AU2312" s="14">
        <v>2311</v>
      </c>
      <c r="AV2312" s="14">
        <v>0</v>
      </c>
    </row>
    <row r="2313" spans="1:48" ht="15" x14ac:dyDescent="0.25">
      <c r="A2313" s="14">
        <v>2312</v>
      </c>
      <c r="B2313" s="14">
        <v>23897</v>
      </c>
      <c r="C2313" s="111" t="s">
        <v>993</v>
      </c>
      <c r="D2313" s="111">
        <v>28</v>
      </c>
      <c r="E2313" s="14" t="s">
        <v>20</v>
      </c>
      <c r="F2313" s="15" t="s">
        <v>1911</v>
      </c>
      <c r="I2313" s="112">
        <v>7.225930708428973E-4</v>
      </c>
      <c r="J2313" s="87">
        <v>7.2259307084289728E-6</v>
      </c>
      <c r="K2313" s="112">
        <v>0.28123713248268845</v>
      </c>
      <c r="L2313" s="103">
        <v>3.4005595662501282E-5</v>
      </c>
      <c r="M2313" s="113">
        <v>1.438007190910362</v>
      </c>
      <c r="N2313" s="14">
        <v>0.5</v>
      </c>
      <c r="P2313" s="114">
        <v>2527.34766845173</v>
      </c>
      <c r="Q2313" s="114">
        <v>6.7689566404030801</v>
      </c>
      <c r="R2313" s="74">
        <v>1</v>
      </c>
      <c r="S2313" s="75">
        <v>1</v>
      </c>
      <c r="T2313" s="75" t="s">
        <v>3723</v>
      </c>
      <c r="U2313" s="75">
        <v>0</v>
      </c>
      <c r="V2313" s="76" t="s">
        <v>18</v>
      </c>
      <c r="W2313" s="76" t="s">
        <v>19</v>
      </c>
      <c r="Y2313" s="77">
        <f t="shared" si="145"/>
        <v>0.2812371324485925</v>
      </c>
      <c r="Z2313" s="78">
        <f t="shared" si="146"/>
        <v>3.4005595662501282E-5</v>
      </c>
      <c r="AE2313" s="14" t="s">
        <v>2442</v>
      </c>
      <c r="AF2313" s="14">
        <f t="shared" si="147"/>
        <v>2945.8640635389461</v>
      </c>
      <c r="AG2313" s="14">
        <v>25</v>
      </c>
      <c r="AH2313" s="14">
        <f t="shared" si="148"/>
        <v>-1.1117594184482633</v>
      </c>
      <c r="AU2313" s="14">
        <v>2312</v>
      </c>
      <c r="AV2313" s="14">
        <v>0</v>
      </c>
    </row>
    <row r="2314" spans="1:48" ht="15" x14ac:dyDescent="0.25">
      <c r="A2314" s="14">
        <v>2313</v>
      </c>
      <c r="B2314" s="14">
        <v>23897</v>
      </c>
      <c r="C2314" s="111" t="s">
        <v>993</v>
      </c>
      <c r="D2314" s="111">
        <v>29</v>
      </c>
      <c r="E2314" s="14" t="s">
        <v>20</v>
      </c>
      <c r="F2314" s="15" t="s">
        <v>1912</v>
      </c>
      <c r="I2314" s="112">
        <v>5.007682101983589E-4</v>
      </c>
      <c r="J2314" s="87">
        <v>5.0076821019835888E-6</v>
      </c>
      <c r="K2314" s="112">
        <v>0.28079293278614742</v>
      </c>
      <c r="L2314" s="103">
        <v>3.3249098577345674E-5</v>
      </c>
      <c r="M2314" s="113">
        <v>-4.9190143010302556</v>
      </c>
      <c r="N2314" s="14">
        <v>0.5</v>
      </c>
      <c r="P2314" s="114">
        <v>2918.82437613617</v>
      </c>
      <c r="Q2314" s="114">
        <v>19.6495468059281</v>
      </c>
      <c r="R2314" s="74">
        <v>1</v>
      </c>
      <c r="S2314" s="75">
        <v>1</v>
      </c>
      <c r="T2314" s="75" t="s">
        <v>3723</v>
      </c>
      <c r="U2314" s="75">
        <v>0</v>
      </c>
      <c r="V2314" s="76" t="s">
        <v>18</v>
      </c>
      <c r="W2314" s="76" t="s">
        <v>19</v>
      </c>
      <c r="Y2314" s="77">
        <f t="shared" si="145"/>
        <v>0.2807929327588583</v>
      </c>
      <c r="Z2314" s="78">
        <f t="shared" si="146"/>
        <v>3.3249098577345674E-5</v>
      </c>
      <c r="AE2314" s="14" t="s">
        <v>2442</v>
      </c>
      <c r="AF2314" s="14">
        <f t="shared" si="147"/>
        <v>3638.9263666888523</v>
      </c>
      <c r="AG2314" s="14">
        <v>25</v>
      </c>
      <c r="AH2314" s="14">
        <f t="shared" si="148"/>
        <v>-5.7860399272281287</v>
      </c>
      <c r="AU2314" s="14">
        <v>2313</v>
      </c>
      <c r="AV2314" s="14">
        <v>0</v>
      </c>
    </row>
    <row r="2315" spans="1:48" ht="15" x14ac:dyDescent="0.25">
      <c r="A2315" s="14">
        <v>2314</v>
      </c>
      <c r="B2315" s="14">
        <v>23897</v>
      </c>
      <c r="C2315" s="111" t="s">
        <v>993</v>
      </c>
      <c r="D2315" s="111">
        <v>30</v>
      </c>
      <c r="E2315" s="14" t="s">
        <v>20</v>
      </c>
      <c r="F2315" s="15" t="s">
        <v>1913</v>
      </c>
      <c r="I2315" s="112">
        <v>6.9972716187372019E-4</v>
      </c>
      <c r="J2315" s="87">
        <v>6.9972716187372016E-6</v>
      </c>
      <c r="K2315" s="112">
        <v>0.28175519495393775</v>
      </c>
      <c r="L2315" s="103">
        <v>2.6140225314511427E-5</v>
      </c>
      <c r="M2315" s="113">
        <v>5.9355963589280414</v>
      </c>
      <c r="N2315" s="14">
        <v>0.5</v>
      </c>
      <c r="P2315" s="114">
        <v>1913.925191503</v>
      </c>
      <c r="Q2315" s="114">
        <v>76.802600381670203</v>
      </c>
      <c r="R2315" s="74">
        <v>1</v>
      </c>
      <c r="S2315" s="75">
        <v>1</v>
      </c>
      <c r="T2315" s="75" t="s">
        <v>3723</v>
      </c>
      <c r="U2315" s="75">
        <v>0</v>
      </c>
      <c r="V2315" s="76" t="s">
        <v>18</v>
      </c>
      <c r="W2315" s="76" t="s">
        <v>19</v>
      </c>
      <c r="Y2315" s="77">
        <f t="shared" si="145"/>
        <v>0.28175519492893442</v>
      </c>
      <c r="Z2315" s="78">
        <f t="shared" si="146"/>
        <v>2.6140225314511427E-5</v>
      </c>
      <c r="AE2315" s="14" t="s">
        <v>2442</v>
      </c>
      <c r="AF2315" s="14">
        <f t="shared" si="147"/>
        <v>2185.5666494979369</v>
      </c>
      <c r="AG2315" s="14">
        <v>25</v>
      </c>
      <c r="AH2315" s="14">
        <f t="shared" si="148"/>
        <v>2.1952914403882655</v>
      </c>
      <c r="AU2315" s="14">
        <v>2314</v>
      </c>
      <c r="AV2315" s="14">
        <v>0</v>
      </c>
    </row>
    <row r="2316" spans="1:48" ht="15" x14ac:dyDescent="0.25">
      <c r="A2316" s="14">
        <v>2315</v>
      </c>
      <c r="B2316" s="14">
        <v>23897</v>
      </c>
      <c r="C2316" s="111" t="s">
        <v>993</v>
      </c>
      <c r="D2316" s="111">
        <v>31</v>
      </c>
      <c r="E2316" s="14" t="s">
        <v>20</v>
      </c>
      <c r="F2316" s="15" t="s">
        <v>1914</v>
      </c>
      <c r="I2316" s="112">
        <v>3.553975000472899E-4</v>
      </c>
      <c r="J2316" s="87">
        <v>3.5539750004728991E-6</v>
      </c>
      <c r="K2316" s="112">
        <v>0.28144315862755792</v>
      </c>
      <c r="L2316" s="103">
        <v>2.8489946157030329E-5</v>
      </c>
      <c r="M2316" s="113">
        <v>-5.0442712069331819</v>
      </c>
      <c r="N2316" s="14">
        <v>0.5</v>
      </c>
      <c r="P2316" s="114">
        <v>1898.6630724139</v>
      </c>
      <c r="Q2316" s="114">
        <v>72.522995221431202</v>
      </c>
      <c r="R2316" s="74">
        <v>1</v>
      </c>
      <c r="S2316" s="75">
        <v>1</v>
      </c>
      <c r="T2316" s="75" t="s">
        <v>3723</v>
      </c>
      <c r="U2316" s="75">
        <v>0</v>
      </c>
      <c r="V2316" s="76" t="s">
        <v>18</v>
      </c>
      <c r="W2316" s="76" t="s">
        <v>19</v>
      </c>
      <c r="Y2316" s="77">
        <f t="shared" si="145"/>
        <v>0.28144315861495978</v>
      </c>
      <c r="Z2316" s="78">
        <f t="shared" si="146"/>
        <v>2.8489946157030329E-5</v>
      </c>
      <c r="AE2316" s="14" t="s">
        <v>2442</v>
      </c>
      <c r="AF2316" s="14">
        <f t="shared" si="147"/>
        <v>2849.0991436058971</v>
      </c>
      <c r="AG2316" s="14">
        <v>25</v>
      </c>
      <c r="AH2316" s="14">
        <f t="shared" si="148"/>
        <v>-5.8781405933332218</v>
      </c>
      <c r="AU2316" s="14">
        <v>2315</v>
      </c>
      <c r="AV2316" s="14">
        <v>0</v>
      </c>
    </row>
    <row r="2317" spans="1:48" ht="15" x14ac:dyDescent="0.25">
      <c r="A2317" s="14">
        <v>2316</v>
      </c>
      <c r="B2317" s="14">
        <v>23897</v>
      </c>
      <c r="C2317" s="111" t="s">
        <v>993</v>
      </c>
      <c r="D2317" s="111">
        <v>32</v>
      </c>
      <c r="E2317" s="14" t="s">
        <v>20</v>
      </c>
      <c r="F2317" s="15" t="s">
        <v>1915</v>
      </c>
      <c r="I2317" s="112">
        <v>5.7231511572073106E-4</v>
      </c>
      <c r="J2317" s="87">
        <v>5.7231511572073107E-6</v>
      </c>
      <c r="K2317" s="112">
        <v>0.28111846544172936</v>
      </c>
      <c r="L2317" s="103">
        <v>3.4724542412330161E-5</v>
      </c>
      <c r="M2317" s="113">
        <v>2.6377490696716244</v>
      </c>
      <c r="N2317" s="14">
        <v>0.5</v>
      </c>
      <c r="P2317" s="114">
        <v>2751.0240872811701</v>
      </c>
      <c r="Q2317" s="114">
        <v>25.733052937215501</v>
      </c>
      <c r="R2317" s="74">
        <v>1</v>
      </c>
      <c r="S2317" s="75">
        <v>1</v>
      </c>
      <c r="T2317" s="75" t="s">
        <v>3723</v>
      </c>
      <c r="U2317" s="75">
        <v>0</v>
      </c>
      <c r="V2317" s="76" t="s">
        <v>18</v>
      </c>
      <c r="W2317" s="76" t="s">
        <v>19</v>
      </c>
      <c r="Y2317" s="77">
        <f t="shared" si="145"/>
        <v>0.28111846541233432</v>
      </c>
      <c r="Z2317" s="78">
        <f t="shared" si="146"/>
        <v>3.4724542412330161E-5</v>
      </c>
      <c r="AE2317" s="14" t="s">
        <v>2442</v>
      </c>
      <c r="AF2317" s="14">
        <f t="shared" si="147"/>
        <v>3049.9971321507624</v>
      </c>
      <c r="AG2317" s="14">
        <v>25</v>
      </c>
      <c r="AH2317" s="14">
        <f t="shared" si="148"/>
        <v>-0.22959627230027632</v>
      </c>
      <c r="AU2317" s="14">
        <v>2316</v>
      </c>
      <c r="AV2317" s="14">
        <v>0</v>
      </c>
    </row>
    <row r="2318" spans="1:48" ht="15" x14ac:dyDescent="0.25">
      <c r="A2318" s="14">
        <v>2317</v>
      </c>
      <c r="B2318" s="14">
        <v>23897</v>
      </c>
      <c r="C2318" s="111" t="s">
        <v>993</v>
      </c>
      <c r="D2318" s="111">
        <v>33</v>
      </c>
      <c r="E2318" s="14" t="s">
        <v>20</v>
      </c>
      <c r="F2318" s="15" t="s">
        <v>1916</v>
      </c>
      <c r="I2318" s="112">
        <v>2.7037128633852124E-4</v>
      </c>
      <c r="J2318" s="87">
        <v>2.7037128633852126E-6</v>
      </c>
      <c r="K2318" s="112">
        <v>0.28097860837239297</v>
      </c>
      <c r="L2318" s="103">
        <v>2.8959749400790025E-5</v>
      </c>
      <c r="M2318" s="113">
        <v>-19.489741474723044</v>
      </c>
      <c r="N2318" s="14">
        <v>0.5</v>
      </c>
      <c r="P2318" s="114">
        <v>1984.1450268670201</v>
      </c>
      <c r="Q2318" s="114">
        <v>19.957487630369901</v>
      </c>
      <c r="R2318" s="74">
        <v>1</v>
      </c>
      <c r="S2318" s="75">
        <v>1</v>
      </c>
      <c r="T2318" s="75" t="s">
        <v>3723</v>
      </c>
      <c r="U2318" s="75">
        <v>0</v>
      </c>
      <c r="V2318" s="76" t="s">
        <v>18</v>
      </c>
      <c r="W2318" s="76" t="s">
        <v>19</v>
      </c>
      <c r="Y2318" s="77">
        <f t="shared" si="145"/>
        <v>0.28097860836237731</v>
      </c>
      <c r="Z2318" s="78">
        <f t="shared" si="146"/>
        <v>2.8959749400790025E-5</v>
      </c>
      <c r="AE2318" s="14" t="s">
        <v>2442</v>
      </c>
      <c r="AF2318" s="14">
        <f t="shared" si="147"/>
        <v>3789.489178606701</v>
      </c>
      <c r="AG2318" s="14">
        <v>25</v>
      </c>
      <c r="AH2318" s="14">
        <f t="shared" si="148"/>
        <v>-16.49980990788459</v>
      </c>
      <c r="AU2318" s="14">
        <v>2317</v>
      </c>
      <c r="AV2318" s="14">
        <v>0</v>
      </c>
    </row>
    <row r="2319" spans="1:48" ht="15" x14ac:dyDescent="0.25">
      <c r="A2319" s="14">
        <v>2318</v>
      </c>
      <c r="B2319" s="14">
        <v>23897</v>
      </c>
      <c r="C2319" s="111" t="s">
        <v>993</v>
      </c>
      <c r="D2319" s="111">
        <v>38</v>
      </c>
      <c r="E2319" s="14" t="s">
        <v>20</v>
      </c>
      <c r="F2319" s="15" t="s">
        <v>1917</v>
      </c>
      <c r="I2319" s="112">
        <v>7.8047930390158548E-4</v>
      </c>
      <c r="J2319" s="87">
        <v>7.8047930390158548E-6</v>
      </c>
      <c r="K2319" s="112">
        <v>0.28114498098429858</v>
      </c>
      <c r="L2319" s="103">
        <v>4.2491048334647296E-5</v>
      </c>
      <c r="M2319" s="113">
        <v>0.27915204324324705</v>
      </c>
      <c r="N2319" s="14">
        <v>0.5</v>
      </c>
      <c r="P2319" s="114">
        <v>2623.92714200092</v>
      </c>
      <c r="Q2319" s="114">
        <v>12.5134342494698</v>
      </c>
      <c r="R2319" s="74">
        <v>1</v>
      </c>
      <c r="S2319" s="75">
        <v>1</v>
      </c>
      <c r="T2319" s="75" t="s">
        <v>3723</v>
      </c>
      <c r="U2319" s="75">
        <v>0</v>
      </c>
      <c r="V2319" s="76" t="s">
        <v>18</v>
      </c>
      <c r="W2319" s="76" t="s">
        <v>19</v>
      </c>
      <c r="Y2319" s="77">
        <f t="shared" si="145"/>
        <v>0.28114498094606388</v>
      </c>
      <c r="Z2319" s="78">
        <f t="shared" si="146"/>
        <v>4.2491048334647296E-5</v>
      </c>
      <c r="AE2319" s="14" t="s">
        <v>2442</v>
      </c>
      <c r="AF2319" s="14">
        <f t="shared" si="147"/>
        <v>3093.080567540112</v>
      </c>
      <c r="AG2319" s="14">
        <v>25</v>
      </c>
      <c r="AH2319" s="14">
        <f t="shared" si="148"/>
        <v>-1.9638587917329067</v>
      </c>
      <c r="AU2319" s="14">
        <v>2318</v>
      </c>
      <c r="AV2319" s="14">
        <v>0</v>
      </c>
    </row>
    <row r="2320" spans="1:48" ht="15" x14ac:dyDescent="0.25">
      <c r="A2320" s="14">
        <v>2319</v>
      </c>
      <c r="B2320" s="14">
        <v>23897</v>
      </c>
      <c r="C2320" s="111" t="s">
        <v>993</v>
      </c>
      <c r="D2320" s="111">
        <v>4</v>
      </c>
      <c r="E2320" s="14" t="s">
        <v>20</v>
      </c>
      <c r="F2320" s="15" t="s">
        <v>1918</v>
      </c>
      <c r="I2320" s="112">
        <v>3.2853812515985499E-4</v>
      </c>
      <c r="J2320" s="87">
        <v>3.2853812515985501E-6</v>
      </c>
      <c r="K2320" s="112">
        <v>0.28105240783134761</v>
      </c>
      <c r="L2320" s="103">
        <v>3.2662683292378909E-5</v>
      </c>
      <c r="M2320" s="113">
        <v>-5.4267988941636425</v>
      </c>
      <c r="N2320" s="14">
        <v>0.5</v>
      </c>
      <c r="P2320" s="114">
        <v>2485.3015974825998</v>
      </c>
      <c r="Q2320" s="114">
        <v>12.8590959428393</v>
      </c>
      <c r="R2320" s="74">
        <v>1</v>
      </c>
      <c r="S2320" s="75">
        <v>1</v>
      </c>
      <c r="T2320" s="75" t="s">
        <v>3723</v>
      </c>
      <c r="U2320" s="75">
        <v>0</v>
      </c>
      <c r="V2320" s="76" t="s">
        <v>18</v>
      </c>
      <c r="W2320" s="76" t="s">
        <v>19</v>
      </c>
      <c r="Y2320" s="77">
        <f t="shared" si="145"/>
        <v>0.28105240781610324</v>
      </c>
      <c r="Z2320" s="78">
        <f t="shared" si="146"/>
        <v>3.2662683292378909E-5</v>
      </c>
      <c r="AE2320" s="14" t="s">
        <v>2442</v>
      </c>
      <c r="AF2320" s="14">
        <f t="shared" si="147"/>
        <v>3329.5863256530097</v>
      </c>
      <c r="AG2320" s="14">
        <v>25</v>
      </c>
      <c r="AH2320" s="14">
        <f t="shared" si="148"/>
        <v>-6.159410951590913</v>
      </c>
      <c r="AU2320" s="14">
        <v>2319</v>
      </c>
      <c r="AV2320" s="14">
        <v>0</v>
      </c>
    </row>
    <row r="2321" spans="1:48" ht="15" x14ac:dyDescent="0.25">
      <c r="A2321" s="14">
        <v>2320</v>
      </c>
      <c r="B2321" s="14">
        <v>23897</v>
      </c>
      <c r="C2321" s="111" t="s">
        <v>993</v>
      </c>
      <c r="D2321" s="111">
        <v>40</v>
      </c>
      <c r="E2321" s="14" t="s">
        <v>20</v>
      </c>
      <c r="F2321" s="15" t="s">
        <v>1919</v>
      </c>
      <c r="I2321" s="112">
        <v>8.8400390742446311E-4</v>
      </c>
      <c r="J2321" s="87">
        <v>8.8400390742446317E-6</v>
      </c>
      <c r="K2321" s="112">
        <v>0.28147099493448297</v>
      </c>
      <c r="L2321" s="103">
        <v>3.5832298858556052E-5</v>
      </c>
      <c r="M2321" s="113">
        <v>-4.4411208204386821</v>
      </c>
      <c r="N2321" s="14">
        <v>0.5</v>
      </c>
      <c r="P2321" s="114">
        <v>1911.6255247193701</v>
      </c>
      <c r="Q2321" s="114">
        <v>18.5126470616134</v>
      </c>
      <c r="R2321" s="74">
        <v>1</v>
      </c>
      <c r="S2321" s="75">
        <v>1</v>
      </c>
      <c r="T2321" s="75" t="s">
        <v>3723</v>
      </c>
      <c r="U2321" s="75">
        <v>0</v>
      </c>
      <c r="V2321" s="76" t="s">
        <v>18</v>
      </c>
      <c r="W2321" s="76" t="s">
        <v>19</v>
      </c>
      <c r="Y2321" s="77">
        <f t="shared" si="145"/>
        <v>0.28147099490293281</v>
      </c>
      <c r="Z2321" s="78">
        <f t="shared" si="146"/>
        <v>3.5832298858556052E-5</v>
      </c>
      <c r="AE2321" s="14" t="s">
        <v>2442</v>
      </c>
      <c r="AF2321" s="14">
        <f t="shared" si="147"/>
        <v>2822.392153007062</v>
      </c>
      <c r="AG2321" s="14">
        <v>25</v>
      </c>
      <c r="AH2321" s="14">
        <f t="shared" si="148"/>
        <v>-5.4346476620872659</v>
      </c>
      <c r="AU2321" s="14">
        <v>2320</v>
      </c>
      <c r="AV2321" s="14">
        <v>0</v>
      </c>
    </row>
    <row r="2322" spans="1:48" ht="15" x14ac:dyDescent="0.25">
      <c r="A2322" s="14">
        <v>2321</v>
      </c>
      <c r="B2322" s="14">
        <v>23897</v>
      </c>
      <c r="C2322" s="111" t="s">
        <v>993</v>
      </c>
      <c r="D2322" s="111">
        <v>41</v>
      </c>
      <c r="E2322" s="14" t="s">
        <v>20</v>
      </c>
      <c r="F2322" s="15" t="s">
        <v>1920</v>
      </c>
      <c r="I2322" s="112">
        <v>4.9108448646976966E-4</v>
      </c>
      <c r="J2322" s="87">
        <v>4.9108448646976966E-6</v>
      </c>
      <c r="K2322" s="112">
        <v>0.28146439093094133</v>
      </c>
      <c r="L2322" s="103">
        <v>2.6309063081884305E-5</v>
      </c>
      <c r="M2322" s="113">
        <v>-4.8050944090549663</v>
      </c>
      <c r="N2322" s="14">
        <v>0.5</v>
      </c>
      <c r="P2322" s="114">
        <v>1883.9482082275899</v>
      </c>
      <c r="Q2322" s="114">
        <v>36.155745165994702</v>
      </c>
      <c r="R2322" s="74">
        <v>1</v>
      </c>
      <c r="S2322" s="75">
        <v>1</v>
      </c>
      <c r="T2322" s="75" t="s">
        <v>3723</v>
      </c>
      <c r="U2322" s="75">
        <v>0</v>
      </c>
      <c r="V2322" s="76" t="s">
        <v>18</v>
      </c>
      <c r="W2322" s="76" t="s">
        <v>19</v>
      </c>
      <c r="Y2322" s="77">
        <f t="shared" si="145"/>
        <v>0.28146439091366826</v>
      </c>
      <c r="Z2322" s="78">
        <f t="shared" si="146"/>
        <v>2.6309063081884305E-5</v>
      </c>
      <c r="AE2322" s="14" t="s">
        <v>2442</v>
      </c>
      <c r="AF2322" s="14">
        <f t="shared" si="147"/>
        <v>2822.5986924913464</v>
      </c>
      <c r="AG2322" s="14">
        <v>25</v>
      </c>
      <c r="AH2322" s="14">
        <f t="shared" si="148"/>
        <v>-5.7022753007757103</v>
      </c>
      <c r="AU2322" s="14">
        <v>2321</v>
      </c>
      <c r="AV2322" s="14">
        <v>0</v>
      </c>
    </row>
    <row r="2323" spans="1:48" ht="15" x14ac:dyDescent="0.25">
      <c r="A2323" s="14">
        <v>2322</v>
      </c>
      <c r="B2323" s="14">
        <v>23897</v>
      </c>
      <c r="C2323" s="111" t="s">
        <v>993</v>
      </c>
      <c r="D2323" s="111">
        <v>42</v>
      </c>
      <c r="E2323" s="14" t="s">
        <v>20</v>
      </c>
      <c r="F2323" s="15" t="s">
        <v>1921</v>
      </c>
      <c r="I2323" s="112">
        <v>4.2740227928613161E-4</v>
      </c>
      <c r="J2323" s="87">
        <v>4.2740227928613162E-6</v>
      </c>
      <c r="K2323" s="112">
        <v>0.28147280524636209</v>
      </c>
      <c r="L2323" s="103">
        <v>2.4037411050647666E-5</v>
      </c>
      <c r="M2323" s="113">
        <v>-5.6314747948826849</v>
      </c>
      <c r="N2323" s="14">
        <v>0.5</v>
      </c>
      <c r="P2323" s="114">
        <v>1830.5847510511501</v>
      </c>
      <c r="Q2323" s="114">
        <v>14.102488634202199</v>
      </c>
      <c r="R2323" s="74">
        <v>1</v>
      </c>
      <c r="S2323" s="75">
        <v>1</v>
      </c>
      <c r="T2323" s="75" t="s">
        <v>3723</v>
      </c>
      <c r="U2323" s="75">
        <v>0</v>
      </c>
      <c r="V2323" s="76" t="s">
        <v>18</v>
      </c>
      <c r="W2323" s="76" t="s">
        <v>19</v>
      </c>
      <c r="Y2323" s="77">
        <f t="shared" si="145"/>
        <v>0.28147280523175477</v>
      </c>
      <c r="Z2323" s="78">
        <f t="shared" si="146"/>
        <v>2.4037411050647666E-5</v>
      </c>
      <c r="AE2323" s="14" t="s">
        <v>2442</v>
      </c>
      <c r="AF2323" s="14">
        <f t="shared" si="147"/>
        <v>2832.0150760324204</v>
      </c>
      <c r="AG2323" s="14">
        <v>25</v>
      </c>
      <c r="AH2323" s="14">
        <f t="shared" si="148"/>
        <v>-6.3099079374137377</v>
      </c>
      <c r="AU2323" s="14">
        <v>2322</v>
      </c>
      <c r="AV2323" s="14">
        <v>0</v>
      </c>
    </row>
    <row r="2324" spans="1:48" ht="15" x14ac:dyDescent="0.25">
      <c r="A2324" s="14">
        <v>2323</v>
      </c>
      <c r="B2324" s="14">
        <v>23897</v>
      </c>
      <c r="C2324" s="111" t="s">
        <v>993</v>
      </c>
      <c r="D2324" s="111">
        <v>43</v>
      </c>
      <c r="E2324" s="14" t="s">
        <v>20</v>
      </c>
      <c r="F2324" s="15" t="s">
        <v>1922</v>
      </c>
      <c r="I2324" s="112">
        <v>4.0648615677850013E-4</v>
      </c>
      <c r="J2324" s="87">
        <v>4.0648615677850012E-6</v>
      </c>
      <c r="K2324" s="112">
        <v>0.28149462787387447</v>
      </c>
      <c r="L2324" s="103">
        <v>2.3285139782056028E-5</v>
      </c>
      <c r="M2324" s="113">
        <v>-4.4209737094869084</v>
      </c>
      <c r="N2324" s="14">
        <v>0.5</v>
      </c>
      <c r="P2324" s="114">
        <v>1848.6268565845</v>
      </c>
      <c r="Q2324" s="114">
        <v>16.149730594373001</v>
      </c>
      <c r="R2324" s="74">
        <v>1</v>
      </c>
      <c r="S2324" s="75">
        <v>1</v>
      </c>
      <c r="T2324" s="75" t="s">
        <v>3723</v>
      </c>
      <c r="U2324" s="75">
        <v>0</v>
      </c>
      <c r="V2324" s="76" t="s">
        <v>18</v>
      </c>
      <c r="W2324" s="76" t="s">
        <v>19</v>
      </c>
      <c r="Y2324" s="77">
        <f t="shared" si="145"/>
        <v>0.28149462785984508</v>
      </c>
      <c r="Z2324" s="78">
        <f t="shared" si="146"/>
        <v>2.3285139782056028E-5</v>
      </c>
      <c r="AE2324" s="14" t="s">
        <v>2442</v>
      </c>
      <c r="AF2324" s="14">
        <f t="shared" si="147"/>
        <v>2771.9783304446669</v>
      </c>
      <c r="AG2324" s="14">
        <v>25</v>
      </c>
      <c r="AH2324" s="14">
        <f t="shared" si="148"/>
        <v>-5.4198336099168438</v>
      </c>
      <c r="AU2324" s="14">
        <v>2323</v>
      </c>
      <c r="AV2324" s="14">
        <v>0</v>
      </c>
    </row>
    <row r="2325" spans="1:48" ht="15" x14ac:dyDescent="0.25">
      <c r="A2325" s="14">
        <v>2324</v>
      </c>
      <c r="B2325" s="14">
        <v>23897</v>
      </c>
      <c r="C2325" s="111" t="s">
        <v>993</v>
      </c>
      <c r="D2325" s="111">
        <v>44</v>
      </c>
      <c r="E2325" s="14" t="s">
        <v>20</v>
      </c>
      <c r="F2325" s="15" t="s">
        <v>1923</v>
      </c>
      <c r="I2325" s="112">
        <v>6.8590863075706425E-4</v>
      </c>
      <c r="J2325" s="87">
        <v>6.8590863075706424E-6</v>
      </c>
      <c r="K2325" s="112">
        <v>0.2813597983315384</v>
      </c>
      <c r="L2325" s="103">
        <v>3.1917958059754082E-5</v>
      </c>
      <c r="M2325" s="113">
        <v>-5.4416606322349459</v>
      </c>
      <c r="N2325" s="14">
        <v>0.5</v>
      </c>
      <c r="P2325" s="114">
        <v>2030.87077497682</v>
      </c>
      <c r="Q2325" s="114">
        <v>12.930197063830301</v>
      </c>
      <c r="R2325" s="74">
        <v>1</v>
      </c>
      <c r="S2325" s="75">
        <v>1</v>
      </c>
      <c r="T2325" s="75" t="s">
        <v>3723</v>
      </c>
      <c r="U2325" s="75">
        <v>0</v>
      </c>
      <c r="V2325" s="76" t="s">
        <v>18</v>
      </c>
      <c r="W2325" s="76" t="s">
        <v>19</v>
      </c>
      <c r="Y2325" s="77">
        <f t="shared" si="145"/>
        <v>0.28135979830553126</v>
      </c>
      <c r="Z2325" s="78">
        <f t="shared" si="146"/>
        <v>3.1917958059754082E-5</v>
      </c>
      <c r="AE2325" s="14" t="s">
        <v>2442</v>
      </c>
      <c r="AF2325" s="14">
        <f t="shared" si="147"/>
        <v>2976.2082677552348</v>
      </c>
      <c r="AG2325" s="14">
        <v>25</v>
      </c>
      <c r="AH2325" s="14">
        <f t="shared" si="148"/>
        <v>-6.1703387001727537</v>
      </c>
      <c r="AU2325" s="14">
        <v>2324</v>
      </c>
      <c r="AV2325" s="14">
        <v>0</v>
      </c>
    </row>
    <row r="2326" spans="1:48" ht="15" x14ac:dyDescent="0.25">
      <c r="A2326" s="14">
        <v>2325</v>
      </c>
      <c r="B2326" s="14">
        <v>23897</v>
      </c>
      <c r="C2326" s="111" t="s">
        <v>993</v>
      </c>
      <c r="D2326" s="111">
        <v>45</v>
      </c>
      <c r="E2326" s="14" t="s">
        <v>20</v>
      </c>
      <c r="F2326" s="15" t="s">
        <v>1924</v>
      </c>
      <c r="I2326" s="112">
        <v>5.6134705728188823E-4</v>
      </c>
      <c r="J2326" s="87">
        <v>5.6134705728188828E-6</v>
      </c>
      <c r="K2326" s="112">
        <v>0.28137190835250908</v>
      </c>
      <c r="L2326" s="103">
        <v>2.9899664986391781E-5</v>
      </c>
      <c r="M2326" s="113">
        <v>-9.2890766451514395</v>
      </c>
      <c r="N2326" s="14">
        <v>0.5</v>
      </c>
      <c r="P2326" s="114">
        <v>1835.3112351048501</v>
      </c>
      <c r="Q2326" s="114">
        <v>11.548609189304401</v>
      </c>
      <c r="R2326" s="74">
        <v>1</v>
      </c>
      <c r="S2326" s="75">
        <v>1</v>
      </c>
      <c r="T2326" s="75" t="s">
        <v>3723</v>
      </c>
      <c r="U2326" s="75">
        <v>0</v>
      </c>
      <c r="V2326" s="76" t="s">
        <v>18</v>
      </c>
      <c r="W2326" s="76" t="s">
        <v>19</v>
      </c>
      <c r="Y2326" s="77">
        <f t="shared" si="145"/>
        <v>0.28137190833327436</v>
      </c>
      <c r="Z2326" s="78">
        <f t="shared" si="146"/>
        <v>2.9899664986391781E-5</v>
      </c>
      <c r="AE2326" s="14" t="s">
        <v>2442</v>
      </c>
      <c r="AF2326" s="14">
        <f t="shared" si="147"/>
        <v>3057.8423337293307</v>
      </c>
      <c r="AG2326" s="14">
        <v>25</v>
      </c>
      <c r="AH2326" s="14">
        <f t="shared" si="148"/>
        <v>-8.9993210626113509</v>
      </c>
      <c r="AU2326" s="14">
        <v>2325</v>
      </c>
      <c r="AV2326" s="14">
        <v>0</v>
      </c>
    </row>
    <row r="2327" spans="1:48" ht="15" x14ac:dyDescent="0.25">
      <c r="A2327" s="14">
        <v>2326</v>
      </c>
      <c r="B2327" s="14">
        <v>23897</v>
      </c>
      <c r="C2327" s="111" t="s">
        <v>993</v>
      </c>
      <c r="D2327" s="111">
        <v>47</v>
      </c>
      <c r="E2327" s="14" t="s">
        <v>20</v>
      </c>
      <c r="F2327" s="15" t="s">
        <v>1925</v>
      </c>
      <c r="I2327" s="112">
        <v>1.5632358858776711E-4</v>
      </c>
      <c r="J2327" s="87">
        <v>1.5632358858776712E-6</v>
      </c>
      <c r="K2327" s="112">
        <v>0.28080134153802122</v>
      </c>
      <c r="L2327" s="103">
        <v>3.2537690004317196E-5</v>
      </c>
      <c r="M2327" s="113">
        <v>-22.11497528673112</v>
      </c>
      <c r="N2327" s="14">
        <v>0.5</v>
      </c>
      <c r="P2327" s="114">
        <v>2136.8925558285</v>
      </c>
      <c r="Q2327" s="114">
        <v>29.969529121850201</v>
      </c>
      <c r="R2327" s="74">
        <v>1</v>
      </c>
      <c r="S2327" s="75">
        <v>1</v>
      </c>
      <c r="T2327" s="75" t="s">
        <v>3723</v>
      </c>
      <c r="U2327" s="75">
        <v>0</v>
      </c>
      <c r="V2327" s="76" t="s">
        <v>18</v>
      </c>
      <c r="W2327" s="76" t="s">
        <v>19</v>
      </c>
      <c r="Y2327" s="77">
        <f t="shared" si="145"/>
        <v>0.28080134153178454</v>
      </c>
      <c r="Z2327" s="78">
        <f t="shared" si="146"/>
        <v>3.2537690004317196E-5</v>
      </c>
      <c r="AE2327" s="14" t="s">
        <v>2442</v>
      </c>
      <c r="AF2327" s="14">
        <f t="shared" si="147"/>
        <v>4063.8325849226412</v>
      </c>
      <c r="AG2327" s="14">
        <v>25</v>
      </c>
      <c r="AH2327" s="14">
        <f t="shared" si="148"/>
        <v>-18.430128887302292</v>
      </c>
      <c r="AU2327" s="14">
        <v>2326</v>
      </c>
      <c r="AV2327" s="14">
        <v>0</v>
      </c>
    </row>
    <row r="2328" spans="1:48" ht="15" x14ac:dyDescent="0.25">
      <c r="A2328" s="14">
        <v>2327</v>
      </c>
      <c r="B2328" s="14">
        <v>23897</v>
      </c>
      <c r="C2328" s="111" t="s">
        <v>993</v>
      </c>
      <c r="D2328" s="111">
        <v>48</v>
      </c>
      <c r="E2328" s="14" t="s">
        <v>20</v>
      </c>
      <c r="F2328" s="15" t="s">
        <v>1926</v>
      </c>
      <c r="I2328" s="112">
        <v>9.8856227307340841E-4</v>
      </c>
      <c r="J2328" s="87">
        <v>9.8856227307340844E-6</v>
      </c>
      <c r="K2328" s="112">
        <v>0.28194462653018837</v>
      </c>
      <c r="L2328" s="103">
        <v>3.5100161825684898E-5</v>
      </c>
      <c r="M2328" s="113">
        <v>-6.9477097730130666</v>
      </c>
      <c r="N2328" s="14">
        <v>0.5</v>
      </c>
      <c r="P2328" s="114">
        <v>1048.4494358767599</v>
      </c>
      <c r="Q2328" s="114">
        <v>79.869310273005098</v>
      </c>
      <c r="R2328" s="74">
        <v>1</v>
      </c>
      <c r="S2328" s="75">
        <v>1</v>
      </c>
      <c r="T2328" s="75" t="s">
        <v>3723</v>
      </c>
      <c r="U2328" s="75">
        <v>0</v>
      </c>
      <c r="V2328" s="76" t="s">
        <v>18</v>
      </c>
      <c r="W2328" s="76" t="s">
        <v>19</v>
      </c>
      <c r="Y2328" s="77">
        <f t="shared" si="145"/>
        <v>0.28194462651083768</v>
      </c>
      <c r="Z2328" s="78">
        <f t="shared" si="146"/>
        <v>3.5100161825684898E-5</v>
      </c>
      <c r="AE2328" s="14" t="s">
        <v>2442</v>
      </c>
      <c r="AF2328" s="14">
        <f t="shared" si="147"/>
        <v>2303.7240800037412</v>
      </c>
      <c r="AG2328" s="14">
        <v>25</v>
      </c>
      <c r="AH2328" s="14">
        <f t="shared" si="148"/>
        <v>-7.2777277742743127</v>
      </c>
      <c r="AU2328" s="14">
        <v>2327</v>
      </c>
      <c r="AV2328" s="14">
        <v>0</v>
      </c>
    </row>
    <row r="2329" spans="1:48" ht="15" x14ac:dyDescent="0.25">
      <c r="A2329" s="14">
        <v>2328</v>
      </c>
      <c r="B2329" s="14">
        <v>23897</v>
      </c>
      <c r="C2329" s="111" t="s">
        <v>993</v>
      </c>
      <c r="D2329" s="111">
        <v>49</v>
      </c>
      <c r="E2329" s="14" t="s">
        <v>20</v>
      </c>
      <c r="F2329" s="15" t="s">
        <v>1927</v>
      </c>
      <c r="I2329" s="112">
        <v>2.4878367066011493E-4</v>
      </c>
      <c r="J2329" s="87">
        <v>2.4878367066011495E-6</v>
      </c>
      <c r="K2329" s="112">
        <v>0.28120961889343044</v>
      </c>
      <c r="L2329" s="103">
        <v>2.9813905123602137E-5</v>
      </c>
      <c r="M2329" s="113">
        <v>-13.659272696792124</v>
      </c>
      <c r="N2329" s="14">
        <v>0.5</v>
      </c>
      <c r="P2329" s="114">
        <v>1879.3622221880601</v>
      </c>
      <c r="Q2329" s="114">
        <v>79.482752443240997</v>
      </c>
      <c r="R2329" s="74">
        <v>1</v>
      </c>
      <c r="S2329" s="75">
        <v>1</v>
      </c>
      <c r="T2329" s="75" t="s">
        <v>3723</v>
      </c>
      <c r="U2329" s="75">
        <v>0</v>
      </c>
      <c r="V2329" s="76" t="s">
        <v>18</v>
      </c>
      <c r="W2329" s="76" t="s">
        <v>19</v>
      </c>
      <c r="Y2329" s="77">
        <f t="shared" si="145"/>
        <v>0.2812096188847012</v>
      </c>
      <c r="Z2329" s="78">
        <f t="shared" si="146"/>
        <v>2.9813905123602137E-5</v>
      </c>
      <c r="AE2329" s="14" t="s">
        <v>2442</v>
      </c>
      <c r="AF2329" s="14">
        <f t="shared" si="147"/>
        <v>3357.1565319393162</v>
      </c>
      <c r="AG2329" s="14">
        <v>25</v>
      </c>
      <c r="AH2329" s="14">
        <f t="shared" si="148"/>
        <v>-12.212700512347149</v>
      </c>
      <c r="AU2329" s="14">
        <v>2328</v>
      </c>
      <c r="AV2329" s="14">
        <v>0</v>
      </c>
    </row>
    <row r="2330" spans="1:48" ht="15" x14ac:dyDescent="0.25">
      <c r="A2330" s="14">
        <v>2329</v>
      </c>
      <c r="B2330" s="14">
        <v>23897</v>
      </c>
      <c r="C2330" s="111" t="s">
        <v>993</v>
      </c>
      <c r="D2330" s="111">
        <v>50</v>
      </c>
      <c r="E2330" s="14" t="s">
        <v>20</v>
      </c>
      <c r="F2330" s="15" t="s">
        <v>1928</v>
      </c>
      <c r="I2330" s="112">
        <v>4.7057881456859273E-4</v>
      </c>
      <c r="J2330" s="87">
        <v>4.7057881456859277E-6</v>
      </c>
      <c r="K2330" s="112">
        <v>0.28150691248905418</v>
      </c>
      <c r="L2330" s="103">
        <v>2.9289878688458702E-5</v>
      </c>
      <c r="M2330" s="113">
        <v>-5.3592256008139216</v>
      </c>
      <c r="N2330" s="14">
        <v>0.5</v>
      </c>
      <c r="P2330" s="114">
        <v>1791.60541081205</v>
      </c>
      <c r="Q2330" s="114">
        <v>12.806401341290201</v>
      </c>
      <c r="R2330" s="74">
        <v>1</v>
      </c>
      <c r="S2330" s="75">
        <v>1</v>
      </c>
      <c r="T2330" s="75" t="s">
        <v>3723</v>
      </c>
      <c r="U2330" s="75">
        <v>0</v>
      </c>
      <c r="V2330" s="76" t="s">
        <v>18</v>
      </c>
      <c r="W2330" s="76" t="s">
        <v>19</v>
      </c>
      <c r="Y2330" s="77">
        <f t="shared" si="145"/>
        <v>0.28150691247331366</v>
      </c>
      <c r="Z2330" s="78">
        <f t="shared" si="146"/>
        <v>2.9289878688458702E-5</v>
      </c>
      <c r="AE2330" s="14" t="s">
        <v>2442</v>
      </c>
      <c r="AF2330" s="14">
        <f t="shared" si="147"/>
        <v>2784.9496928532499</v>
      </c>
      <c r="AG2330" s="14">
        <v>25</v>
      </c>
      <c r="AH2330" s="14">
        <f t="shared" si="148"/>
        <v>-6.109724706480824</v>
      </c>
      <c r="AU2330" s="14">
        <v>2329</v>
      </c>
      <c r="AV2330" s="14">
        <v>0</v>
      </c>
    </row>
    <row r="2331" spans="1:48" ht="15" x14ac:dyDescent="0.25">
      <c r="A2331" s="14">
        <v>2330</v>
      </c>
      <c r="B2331" s="14">
        <v>23897</v>
      </c>
      <c r="C2331" s="111" t="s">
        <v>993</v>
      </c>
      <c r="D2331" s="111">
        <v>51</v>
      </c>
      <c r="E2331" s="14" t="s">
        <v>20</v>
      </c>
      <c r="F2331" s="15" t="s">
        <v>1929</v>
      </c>
      <c r="I2331" s="112">
        <v>1.4506582240809899E-3</v>
      </c>
      <c r="J2331" s="87">
        <v>1.45065822408099E-5</v>
      </c>
      <c r="K2331" s="112">
        <v>0.28194732916189424</v>
      </c>
      <c r="L2331" s="103">
        <v>3.5914498435069818E-5</v>
      </c>
      <c r="M2331" s="113">
        <v>-7.3489708692620059</v>
      </c>
      <c r="N2331" s="14">
        <v>0.5</v>
      </c>
      <c r="P2331" s="114">
        <v>1040.13841611003</v>
      </c>
      <c r="Q2331" s="114">
        <v>53.489838121581997</v>
      </c>
      <c r="R2331" s="74">
        <v>1</v>
      </c>
      <c r="S2331" s="75">
        <v>1</v>
      </c>
      <c r="T2331" s="75" t="s">
        <v>3723</v>
      </c>
      <c r="U2331" s="75">
        <v>0</v>
      </c>
      <c r="V2331" s="76" t="s">
        <v>18</v>
      </c>
      <c r="W2331" s="76" t="s">
        <v>19</v>
      </c>
      <c r="Y2331" s="77">
        <f t="shared" si="145"/>
        <v>0.28194732913372333</v>
      </c>
      <c r="Z2331" s="78">
        <f t="shared" si="146"/>
        <v>3.5914498435069818E-5</v>
      </c>
      <c r="AE2331" s="14" t="s">
        <v>2442</v>
      </c>
      <c r="AF2331" s="14">
        <f t="shared" si="147"/>
        <v>2322.5236887667625</v>
      </c>
      <c r="AG2331" s="14">
        <v>25</v>
      </c>
      <c r="AH2331" s="14">
        <f t="shared" si="148"/>
        <v>-7.5727726979867693</v>
      </c>
      <c r="AU2331" s="14">
        <v>2330</v>
      </c>
      <c r="AV2331" s="14">
        <v>0</v>
      </c>
    </row>
    <row r="2332" spans="1:48" ht="15" x14ac:dyDescent="0.25">
      <c r="A2332" s="14">
        <v>2331</v>
      </c>
      <c r="B2332" s="14">
        <v>23897</v>
      </c>
      <c r="C2332" s="111" t="s">
        <v>993</v>
      </c>
      <c r="D2332" s="111">
        <v>52</v>
      </c>
      <c r="E2332" s="14" t="s">
        <v>20</v>
      </c>
      <c r="F2332" s="15" t="s">
        <v>1930</v>
      </c>
      <c r="I2332" s="112">
        <v>4.3627220039784608E-4</v>
      </c>
      <c r="J2332" s="87">
        <v>4.3627220039784612E-6</v>
      </c>
      <c r="K2332" s="112">
        <v>0.28135714169079235</v>
      </c>
      <c r="L2332" s="103">
        <v>3.0958398816085378E-5</v>
      </c>
      <c r="M2332" s="113">
        <v>-8.0662149652210857</v>
      </c>
      <c r="N2332" s="14">
        <v>0.5</v>
      </c>
      <c r="P2332" s="114">
        <v>1905.1367421331699</v>
      </c>
      <c r="Q2332" s="114">
        <v>15.560140902399</v>
      </c>
      <c r="R2332" s="74">
        <v>1</v>
      </c>
      <c r="S2332" s="75">
        <v>1</v>
      </c>
      <c r="T2332" s="75" t="s">
        <v>3723</v>
      </c>
      <c r="U2332" s="75">
        <v>0</v>
      </c>
      <c r="V2332" s="76" t="s">
        <v>18</v>
      </c>
      <c r="W2332" s="76" t="s">
        <v>19</v>
      </c>
      <c r="Y2332" s="77">
        <f t="shared" si="145"/>
        <v>0.28135714167527465</v>
      </c>
      <c r="Z2332" s="78">
        <f t="shared" si="146"/>
        <v>3.0958398816085378E-5</v>
      </c>
      <c r="AE2332" s="14" t="s">
        <v>2442</v>
      </c>
      <c r="AF2332" s="14">
        <f t="shared" si="147"/>
        <v>3037.8321853463285</v>
      </c>
      <c r="AG2332" s="14">
        <v>25</v>
      </c>
      <c r="AH2332" s="14">
        <f t="shared" si="148"/>
        <v>-8.1001580626625618</v>
      </c>
      <c r="AU2332" s="14">
        <v>2331</v>
      </c>
      <c r="AV2332" s="14">
        <v>0</v>
      </c>
    </row>
    <row r="2333" spans="1:48" ht="15" x14ac:dyDescent="0.25">
      <c r="A2333" s="14">
        <v>2332</v>
      </c>
      <c r="B2333" s="14">
        <v>23897</v>
      </c>
      <c r="C2333" s="111" t="s">
        <v>993</v>
      </c>
      <c r="D2333" s="111">
        <v>53</v>
      </c>
      <c r="E2333" s="14" t="s">
        <v>20</v>
      </c>
      <c r="F2333" s="15" t="s">
        <v>1931</v>
      </c>
      <c r="I2333" s="112">
        <v>4.688039107308441E-4</v>
      </c>
      <c r="J2333" s="87">
        <v>4.6880391073084415E-6</v>
      </c>
      <c r="K2333" s="112">
        <v>0.28094872818950828</v>
      </c>
      <c r="L2333" s="103">
        <v>3.3197978529459014E-5</v>
      </c>
      <c r="M2333" s="113">
        <v>-5.3371063684837239</v>
      </c>
      <c r="N2333" s="14">
        <v>0.5</v>
      </c>
      <c r="P2333" s="114">
        <v>2658.96791619442</v>
      </c>
      <c r="Q2333" s="114">
        <v>24.059985114555001</v>
      </c>
      <c r="R2333" s="74">
        <v>1</v>
      </c>
      <c r="S2333" s="75">
        <v>1</v>
      </c>
      <c r="T2333" s="75" t="s">
        <v>3723</v>
      </c>
      <c r="U2333" s="75">
        <v>0</v>
      </c>
      <c r="V2333" s="76" t="s">
        <v>18</v>
      </c>
      <c r="W2333" s="76" t="s">
        <v>19</v>
      </c>
      <c r="Y2333" s="77">
        <f t="shared" si="145"/>
        <v>0.28094872816623545</v>
      </c>
      <c r="Z2333" s="78">
        <f t="shared" si="146"/>
        <v>3.3197978529459014E-5</v>
      </c>
      <c r="AE2333" s="14" t="s">
        <v>2442</v>
      </c>
      <c r="AF2333" s="14">
        <f t="shared" si="147"/>
        <v>3460.4409982904658</v>
      </c>
      <c r="AG2333" s="14">
        <v>25</v>
      </c>
      <c r="AH2333" s="14">
        <f t="shared" si="148"/>
        <v>-6.0934605650615605</v>
      </c>
      <c r="AU2333" s="14">
        <v>2332</v>
      </c>
      <c r="AV2333" s="14">
        <v>0</v>
      </c>
    </row>
    <row r="2334" spans="1:48" ht="15" x14ac:dyDescent="0.25">
      <c r="A2334" s="14">
        <v>2333</v>
      </c>
      <c r="B2334" s="14">
        <v>23897</v>
      </c>
      <c r="C2334" s="111" t="s">
        <v>993</v>
      </c>
      <c r="D2334" s="111">
        <v>55</v>
      </c>
      <c r="E2334" s="14" t="s">
        <v>20</v>
      </c>
      <c r="F2334" s="15" t="s">
        <v>1932</v>
      </c>
      <c r="I2334" s="112">
        <v>4.8099203935774831E-4</v>
      </c>
      <c r="J2334" s="87">
        <v>4.8099203935774834E-6</v>
      </c>
      <c r="K2334" s="112">
        <v>0.28138567278791521</v>
      </c>
      <c r="L2334" s="103">
        <v>3.2847285288598171E-5</v>
      </c>
      <c r="M2334" s="113">
        <v>-8.5873418767334897</v>
      </c>
      <c r="N2334" s="14">
        <v>0.5</v>
      </c>
      <c r="P2334" s="114">
        <v>1840.1628318958601</v>
      </c>
      <c r="Q2334" s="114">
        <v>33.271054867522601</v>
      </c>
      <c r="R2334" s="74">
        <v>1</v>
      </c>
      <c r="S2334" s="75">
        <v>1</v>
      </c>
      <c r="T2334" s="75" t="s">
        <v>3723</v>
      </c>
      <c r="U2334" s="75">
        <v>0</v>
      </c>
      <c r="V2334" s="76" t="s">
        <v>18</v>
      </c>
      <c r="W2334" s="76" t="s">
        <v>19</v>
      </c>
      <c r="Y2334" s="77">
        <f t="shared" si="145"/>
        <v>0.28138567277139032</v>
      </c>
      <c r="Z2334" s="78">
        <f t="shared" si="146"/>
        <v>3.2847285288598171E-5</v>
      </c>
      <c r="AE2334" s="14" t="s">
        <v>2442</v>
      </c>
      <c r="AF2334" s="14">
        <f t="shared" si="147"/>
        <v>3019.0719383952628</v>
      </c>
      <c r="AG2334" s="14">
        <v>25</v>
      </c>
      <c r="AH2334" s="14">
        <f t="shared" si="148"/>
        <v>-8.4833396152452121</v>
      </c>
      <c r="AU2334" s="14">
        <v>2333</v>
      </c>
      <c r="AV2334" s="14">
        <v>0</v>
      </c>
    </row>
    <row r="2335" spans="1:48" ht="15" x14ac:dyDescent="0.25">
      <c r="A2335" s="14">
        <v>2334</v>
      </c>
      <c r="B2335" s="14">
        <v>23897</v>
      </c>
      <c r="C2335" s="111" t="s">
        <v>993</v>
      </c>
      <c r="D2335" s="111">
        <v>58</v>
      </c>
      <c r="E2335" s="14" t="s">
        <v>20</v>
      </c>
      <c r="F2335" s="15" t="s">
        <v>1933</v>
      </c>
      <c r="I2335" s="112">
        <v>8.0574027099499044E-4</v>
      </c>
      <c r="J2335" s="87">
        <v>8.0574027099499048E-6</v>
      </c>
      <c r="K2335" s="112">
        <v>0.28099810634217098</v>
      </c>
      <c r="L2335" s="103">
        <v>4.7753763626522111E-5</v>
      </c>
      <c r="M2335" s="113">
        <v>-10.167237009987007</v>
      </c>
      <c r="N2335" s="14">
        <v>0.5</v>
      </c>
      <c r="P2335" s="114">
        <v>2396.7696980426399</v>
      </c>
      <c r="Q2335" s="114">
        <v>10.734497009277</v>
      </c>
      <c r="R2335" s="74">
        <v>1</v>
      </c>
      <c r="S2335" s="75">
        <v>1</v>
      </c>
      <c r="T2335" s="75" t="s">
        <v>3723</v>
      </c>
      <c r="U2335" s="75">
        <v>0</v>
      </c>
      <c r="V2335" s="76" t="s">
        <v>18</v>
      </c>
      <c r="W2335" s="76" t="s">
        <v>19</v>
      </c>
      <c r="Y2335" s="77">
        <f t="shared" si="145"/>
        <v>0.28099810630611599</v>
      </c>
      <c r="Z2335" s="78">
        <f t="shared" si="146"/>
        <v>4.7753763626522111E-5</v>
      </c>
      <c r="AE2335" s="14" t="s">
        <v>2442</v>
      </c>
      <c r="AF2335" s="14">
        <f t="shared" si="147"/>
        <v>3547.5156611872935</v>
      </c>
      <c r="AG2335" s="14">
        <v>25</v>
      </c>
      <c r="AH2335" s="14">
        <f t="shared" si="148"/>
        <v>-9.64502721322574</v>
      </c>
      <c r="AU2335" s="14">
        <v>2334</v>
      </c>
      <c r="AV2335" s="14">
        <v>0</v>
      </c>
    </row>
    <row r="2336" spans="1:48" ht="15" x14ac:dyDescent="0.25">
      <c r="A2336" s="14">
        <v>2335</v>
      </c>
      <c r="B2336" s="14">
        <v>23897</v>
      </c>
      <c r="C2336" s="111" t="s">
        <v>993</v>
      </c>
      <c r="D2336" s="111">
        <v>6</v>
      </c>
      <c r="E2336" s="14" t="s">
        <v>20</v>
      </c>
      <c r="F2336" s="15" t="s">
        <v>1934</v>
      </c>
      <c r="I2336" s="112">
        <v>7.5639318682541002E-4</v>
      </c>
      <c r="J2336" s="87">
        <v>7.5639318682541002E-6</v>
      </c>
      <c r="K2336" s="112">
        <v>0.28138759223641768</v>
      </c>
      <c r="L2336" s="103">
        <v>3.9142310089507164E-5</v>
      </c>
      <c r="M2336" s="113">
        <v>-7.50913025282407</v>
      </c>
      <c r="N2336" s="14">
        <v>0.5</v>
      </c>
      <c r="P2336" s="114">
        <v>1900.4240867639501</v>
      </c>
      <c r="Q2336" s="114">
        <v>27.294447755324001</v>
      </c>
      <c r="R2336" s="74">
        <v>1</v>
      </c>
      <c r="S2336" s="75">
        <v>1</v>
      </c>
      <c r="T2336" s="75" t="s">
        <v>3723</v>
      </c>
      <c r="U2336" s="75">
        <v>0</v>
      </c>
      <c r="V2336" s="76" t="s">
        <v>18</v>
      </c>
      <c r="W2336" s="76" t="s">
        <v>19</v>
      </c>
      <c r="Y2336" s="77">
        <f t="shared" si="145"/>
        <v>0.28138759220958015</v>
      </c>
      <c r="Z2336" s="78">
        <f t="shared" si="146"/>
        <v>3.9142310089507164E-5</v>
      </c>
      <c r="AE2336" s="14" t="s">
        <v>2442</v>
      </c>
      <c r="AF2336" s="14">
        <f t="shared" si="147"/>
        <v>2999.8390942639694</v>
      </c>
      <c r="AG2336" s="14">
        <v>25</v>
      </c>
      <c r="AH2336" s="14">
        <f t="shared" si="148"/>
        <v>-7.6905369506059342</v>
      </c>
      <c r="AU2336" s="14">
        <v>2335</v>
      </c>
      <c r="AV2336" s="14">
        <v>0</v>
      </c>
    </row>
    <row r="2337" spans="1:48" ht="15" x14ac:dyDescent="0.25">
      <c r="A2337" s="14">
        <v>2336</v>
      </c>
      <c r="B2337" s="14">
        <v>23897</v>
      </c>
      <c r="C2337" s="111" t="s">
        <v>993</v>
      </c>
      <c r="D2337" s="111">
        <v>60</v>
      </c>
      <c r="E2337" s="14" t="s">
        <v>20</v>
      </c>
      <c r="F2337" s="15" t="s">
        <v>1935</v>
      </c>
      <c r="I2337" s="112">
        <v>5.3749048260290843E-4</v>
      </c>
      <c r="J2337" s="87">
        <v>5.3749048260290841E-6</v>
      </c>
      <c r="K2337" s="112">
        <v>0.28152212075286637</v>
      </c>
      <c r="L2337" s="103">
        <v>3.0947901677608839E-5</v>
      </c>
      <c r="M2337" s="113">
        <v>-4.6961848731752465</v>
      </c>
      <c r="N2337" s="14">
        <v>0.5</v>
      </c>
      <c r="P2337" s="114">
        <v>1801.0996267036701</v>
      </c>
      <c r="Q2337" s="114">
        <v>8.4283049821283402</v>
      </c>
      <c r="R2337" s="74">
        <v>1</v>
      </c>
      <c r="S2337" s="75">
        <v>1</v>
      </c>
      <c r="T2337" s="75" t="s">
        <v>3723</v>
      </c>
      <c r="U2337" s="75">
        <v>0</v>
      </c>
      <c r="V2337" s="76" t="s">
        <v>18</v>
      </c>
      <c r="W2337" s="76" t="s">
        <v>19</v>
      </c>
      <c r="Y2337" s="77">
        <f t="shared" si="145"/>
        <v>0.28152212073479244</v>
      </c>
      <c r="Z2337" s="78">
        <f t="shared" si="146"/>
        <v>3.0947901677608839E-5</v>
      </c>
      <c r="AE2337" s="14" t="s">
        <v>2442</v>
      </c>
      <c r="AF2337" s="14">
        <f t="shared" si="147"/>
        <v>2751.0765975721629</v>
      </c>
      <c r="AG2337" s="14">
        <v>25</v>
      </c>
      <c r="AH2337" s="14">
        <f t="shared" si="148"/>
        <v>-5.6221947596876811</v>
      </c>
      <c r="AU2337" s="14">
        <v>2336</v>
      </c>
      <c r="AV2337" s="14">
        <v>0</v>
      </c>
    </row>
    <row r="2338" spans="1:48" ht="15" x14ac:dyDescent="0.25">
      <c r="A2338" s="14">
        <v>2337</v>
      </c>
      <c r="B2338" s="14">
        <v>23897</v>
      </c>
      <c r="C2338" s="111" t="s">
        <v>993</v>
      </c>
      <c r="D2338" s="111">
        <v>62</v>
      </c>
      <c r="E2338" s="14" t="s">
        <v>20</v>
      </c>
      <c r="F2338" s="15" t="s">
        <v>1936</v>
      </c>
      <c r="I2338" s="112">
        <v>4.7835069256492842E-4</v>
      </c>
      <c r="J2338" s="87">
        <v>4.7835069256492843E-6</v>
      </c>
      <c r="K2338" s="112">
        <v>0.28137756078991882</v>
      </c>
      <c r="L2338" s="103">
        <v>3.5204309371199588E-5</v>
      </c>
      <c r="M2338" s="113">
        <v>-9.0083457891332319</v>
      </c>
      <c r="N2338" s="14">
        <v>0.5</v>
      </c>
      <c r="P2338" s="114">
        <v>1833.6054542438201</v>
      </c>
      <c r="Q2338" s="114">
        <v>14.675502705479101</v>
      </c>
      <c r="R2338" s="74">
        <v>1</v>
      </c>
      <c r="S2338" s="75">
        <v>1</v>
      </c>
      <c r="T2338" s="75" t="s">
        <v>3723</v>
      </c>
      <c r="U2338" s="75">
        <v>0</v>
      </c>
      <c r="V2338" s="76" t="s">
        <v>18</v>
      </c>
      <c r="W2338" s="76" t="s">
        <v>19</v>
      </c>
      <c r="Y2338" s="77">
        <f t="shared" si="145"/>
        <v>0.28137756077354326</v>
      </c>
      <c r="Z2338" s="78">
        <f t="shared" si="146"/>
        <v>3.5204309371199588E-5</v>
      </c>
      <c r="AE2338" s="14" t="s">
        <v>2442</v>
      </c>
      <c r="AF2338" s="14">
        <f t="shared" si="147"/>
        <v>3040.3989631550048</v>
      </c>
      <c r="AG2338" s="14">
        <v>25</v>
      </c>
      <c r="AH2338" s="14">
        <f t="shared" si="148"/>
        <v>-8.792901315539142</v>
      </c>
      <c r="AU2338" s="14">
        <v>2337</v>
      </c>
      <c r="AV2338" s="14">
        <v>0</v>
      </c>
    </row>
    <row r="2339" spans="1:48" ht="15" x14ac:dyDescent="0.25">
      <c r="A2339" s="14">
        <v>2338</v>
      </c>
      <c r="B2339" s="14">
        <v>23897</v>
      </c>
      <c r="C2339" s="111" t="s">
        <v>993</v>
      </c>
      <c r="D2339" s="111">
        <v>64</v>
      </c>
      <c r="E2339" s="14" t="s">
        <v>20</v>
      </c>
      <c r="F2339" s="15" t="s">
        <v>1937</v>
      </c>
      <c r="I2339" s="112">
        <v>2.6695325161596835E-4</v>
      </c>
      <c r="J2339" s="87">
        <v>2.6695325161596837E-6</v>
      </c>
      <c r="K2339" s="112">
        <v>0.28142344893639915</v>
      </c>
      <c r="L2339" s="103">
        <v>2.6950319892168535E-5</v>
      </c>
      <c r="M2339" s="113">
        <v>-5.0814644096708328</v>
      </c>
      <c r="N2339" s="14">
        <v>0.5</v>
      </c>
      <c r="P2339" s="114">
        <v>1923.1218448161401</v>
      </c>
      <c r="Q2339" s="114">
        <v>36.972879778008299</v>
      </c>
      <c r="R2339" s="74">
        <v>1</v>
      </c>
      <c r="S2339" s="75">
        <v>1</v>
      </c>
      <c r="T2339" s="75" t="s">
        <v>3723</v>
      </c>
      <c r="U2339" s="75">
        <v>0</v>
      </c>
      <c r="V2339" s="76" t="s">
        <v>18</v>
      </c>
      <c r="W2339" s="76" t="s">
        <v>19</v>
      </c>
      <c r="Y2339" s="77">
        <f t="shared" si="145"/>
        <v>0.28142344892681426</v>
      </c>
      <c r="Z2339" s="78">
        <f t="shared" si="146"/>
        <v>2.6950319892168535E-5</v>
      </c>
      <c r="AE2339" s="14" t="s">
        <v>2442</v>
      </c>
      <c r="AF2339" s="14">
        <f t="shared" si="147"/>
        <v>2869.8140500815152</v>
      </c>
      <c r="AG2339" s="14">
        <v>25</v>
      </c>
      <c r="AH2339" s="14">
        <f t="shared" si="148"/>
        <v>-5.9054885365226699</v>
      </c>
      <c r="AU2339" s="14">
        <v>2338</v>
      </c>
      <c r="AV2339" s="14">
        <v>0</v>
      </c>
    </row>
    <row r="2340" spans="1:48" ht="15" x14ac:dyDescent="0.25">
      <c r="A2340" s="14">
        <v>2339</v>
      </c>
      <c r="B2340" s="14">
        <v>23897</v>
      </c>
      <c r="C2340" s="111" t="s">
        <v>993</v>
      </c>
      <c r="D2340" s="111">
        <v>69</v>
      </c>
      <c r="E2340" s="14" t="s">
        <v>20</v>
      </c>
      <c r="F2340" s="15" t="s">
        <v>1938</v>
      </c>
      <c r="I2340" s="112">
        <v>4.3859343588211917E-4</v>
      </c>
      <c r="J2340" s="87">
        <v>4.3859343588211918E-6</v>
      </c>
      <c r="K2340" s="112">
        <v>0.28170503276527414</v>
      </c>
      <c r="L2340" s="103">
        <v>3.385353145770732E-5</v>
      </c>
      <c r="M2340" s="113">
        <v>2.9195614641364109</v>
      </c>
      <c r="N2340" s="14">
        <v>0.5</v>
      </c>
      <c r="P2340" s="114">
        <v>1844.5100700924199</v>
      </c>
      <c r="Q2340" s="114">
        <v>20.189397137252399</v>
      </c>
      <c r="R2340" s="74">
        <v>1</v>
      </c>
      <c r="S2340" s="75">
        <v>1</v>
      </c>
      <c r="T2340" s="75" t="s">
        <v>3723</v>
      </c>
      <c r="U2340" s="75">
        <v>0</v>
      </c>
      <c r="V2340" s="76" t="s">
        <v>18</v>
      </c>
      <c r="W2340" s="76" t="s">
        <v>19</v>
      </c>
      <c r="Y2340" s="77">
        <f t="shared" si="145"/>
        <v>0.28170503275017028</v>
      </c>
      <c r="Z2340" s="78">
        <f t="shared" si="146"/>
        <v>3.385353145770732E-5</v>
      </c>
      <c r="AE2340" s="14" t="s">
        <v>2442</v>
      </c>
      <c r="AF2340" s="14">
        <f t="shared" si="147"/>
        <v>2317.7064516959667</v>
      </c>
      <c r="AG2340" s="14">
        <v>25</v>
      </c>
      <c r="AH2340" s="14">
        <f t="shared" si="148"/>
        <v>-2.2381276370286207E-2</v>
      </c>
      <c r="AU2340" s="14">
        <v>2339</v>
      </c>
      <c r="AV2340" s="14">
        <v>0</v>
      </c>
    </row>
    <row r="2341" spans="1:48" ht="15" x14ac:dyDescent="0.25">
      <c r="A2341" s="14">
        <v>2340</v>
      </c>
      <c r="B2341" s="14">
        <v>23897</v>
      </c>
      <c r="C2341" s="111" t="s">
        <v>993</v>
      </c>
      <c r="D2341" s="111">
        <v>7</v>
      </c>
      <c r="E2341" s="14" t="s">
        <v>20</v>
      </c>
      <c r="F2341" s="15" t="s">
        <v>1939</v>
      </c>
      <c r="I2341" s="112">
        <v>4.6495942607063855E-4</v>
      </c>
      <c r="J2341" s="87">
        <v>4.6495942607063859E-6</v>
      </c>
      <c r="K2341" s="112">
        <v>0.28149715483105453</v>
      </c>
      <c r="L2341" s="103">
        <v>3.0644749207152541E-5</v>
      </c>
      <c r="M2341" s="113">
        <v>-5.6307931277199685</v>
      </c>
      <c r="N2341" s="14">
        <v>0.5</v>
      </c>
      <c r="P2341" s="114">
        <v>1794.6424164247801</v>
      </c>
      <c r="Q2341" s="114">
        <v>25.476323608337299</v>
      </c>
      <c r="R2341" s="74">
        <v>1</v>
      </c>
      <c r="S2341" s="75">
        <v>1</v>
      </c>
      <c r="T2341" s="75" t="s">
        <v>3723</v>
      </c>
      <c r="U2341" s="75">
        <v>0</v>
      </c>
      <c r="V2341" s="76" t="s">
        <v>18</v>
      </c>
      <c r="W2341" s="76" t="s">
        <v>19</v>
      </c>
      <c r="Y2341" s="77">
        <f t="shared" si="145"/>
        <v>0.2814971548154756</v>
      </c>
      <c r="Z2341" s="78">
        <f t="shared" si="146"/>
        <v>3.0644749207152541E-5</v>
      </c>
      <c r="AE2341" s="14" t="s">
        <v>2442</v>
      </c>
      <c r="AF2341" s="14">
        <f t="shared" si="147"/>
        <v>2803.8824900488003</v>
      </c>
      <c r="AG2341" s="14">
        <v>25</v>
      </c>
      <c r="AH2341" s="14">
        <f t="shared" si="148"/>
        <v>-6.3094067115587995</v>
      </c>
      <c r="AU2341" s="14">
        <v>2340</v>
      </c>
      <c r="AV2341" s="14">
        <v>0</v>
      </c>
    </row>
    <row r="2342" spans="1:48" ht="15" x14ac:dyDescent="0.25">
      <c r="A2342" s="14">
        <v>2341</v>
      </c>
      <c r="B2342" s="14">
        <v>23897</v>
      </c>
      <c r="C2342" s="111" t="s">
        <v>993</v>
      </c>
      <c r="D2342" s="111">
        <v>72</v>
      </c>
      <c r="E2342" s="14" t="s">
        <v>20</v>
      </c>
      <c r="F2342" s="15" t="s">
        <v>1940</v>
      </c>
      <c r="I2342" s="112">
        <v>2.8745548867046314E-4</v>
      </c>
      <c r="J2342" s="87">
        <v>2.8745548867046315E-6</v>
      </c>
      <c r="K2342" s="112">
        <v>0.28134007743162043</v>
      </c>
      <c r="L2342" s="103">
        <v>3.2150489044302032E-5</v>
      </c>
      <c r="M2342" s="113">
        <v>-8.2293084858853227</v>
      </c>
      <c r="N2342" s="14">
        <v>0.5</v>
      </c>
      <c r="P2342" s="114">
        <v>1915.60138280361</v>
      </c>
      <c r="Q2342" s="114">
        <v>28.615096586270099</v>
      </c>
      <c r="R2342" s="74">
        <v>1</v>
      </c>
      <c r="S2342" s="75">
        <v>1</v>
      </c>
      <c r="T2342" s="75" t="s">
        <v>3723</v>
      </c>
      <c r="U2342" s="75">
        <v>0</v>
      </c>
      <c r="V2342" s="76" t="s">
        <v>18</v>
      </c>
      <c r="W2342" s="76" t="s">
        <v>19</v>
      </c>
      <c r="Y2342" s="77">
        <f t="shared" si="145"/>
        <v>0.28134007742133976</v>
      </c>
      <c r="Z2342" s="78">
        <f t="shared" si="146"/>
        <v>3.2150489044302032E-5</v>
      </c>
      <c r="AE2342" s="14" t="s">
        <v>2442</v>
      </c>
      <c r="AF2342" s="14">
        <f t="shared" si="147"/>
        <v>3056.6382190715426</v>
      </c>
      <c r="AG2342" s="14">
        <v>25</v>
      </c>
      <c r="AH2342" s="14">
        <f t="shared" si="148"/>
        <v>-8.2200797690333243</v>
      </c>
      <c r="AU2342" s="14">
        <v>2341</v>
      </c>
      <c r="AV2342" s="14">
        <v>0</v>
      </c>
    </row>
    <row r="2343" spans="1:48" ht="15" x14ac:dyDescent="0.25">
      <c r="A2343" s="14">
        <v>2342</v>
      </c>
      <c r="B2343" s="14">
        <v>23897</v>
      </c>
      <c r="C2343" s="111" t="s">
        <v>993</v>
      </c>
      <c r="D2343" s="111">
        <v>73</v>
      </c>
      <c r="E2343" s="14" t="s">
        <v>20</v>
      </c>
      <c r="F2343" s="15" t="s">
        <v>1941</v>
      </c>
      <c r="I2343" s="112">
        <v>4.2246282711845529E-4</v>
      </c>
      <c r="J2343" s="87">
        <v>4.2246282711845532E-6</v>
      </c>
      <c r="K2343" s="112">
        <v>0.28147057568737727</v>
      </c>
      <c r="L2343" s="103">
        <v>2.4347524252120271E-5</v>
      </c>
      <c r="M2343" s="113">
        <v>-6.8866776712606104</v>
      </c>
      <c r="N2343" s="14">
        <v>0.5</v>
      </c>
      <c r="P2343" s="114">
        <v>1778.6678300082899</v>
      </c>
      <c r="Q2343" s="114">
        <v>19.8207418024597</v>
      </c>
      <c r="R2343" s="74">
        <v>1</v>
      </c>
      <c r="S2343" s="75">
        <v>1</v>
      </c>
      <c r="T2343" s="75" t="s">
        <v>3723</v>
      </c>
      <c r="U2343" s="75">
        <v>0</v>
      </c>
      <c r="V2343" s="76" t="s">
        <v>18</v>
      </c>
      <c r="W2343" s="76" t="s">
        <v>19</v>
      </c>
      <c r="Y2343" s="77">
        <f t="shared" si="145"/>
        <v>0.28147057567334821</v>
      </c>
      <c r="Z2343" s="78">
        <f t="shared" si="146"/>
        <v>2.4347524252120271E-5</v>
      </c>
      <c r="AE2343" s="14" t="s">
        <v>2442</v>
      </c>
      <c r="AF2343" s="14">
        <f t="shared" si="147"/>
        <v>2868.1988737397796</v>
      </c>
      <c r="AG2343" s="14">
        <v>25</v>
      </c>
      <c r="AH2343" s="14">
        <f t="shared" si="148"/>
        <v>-7.2328512288680944</v>
      </c>
      <c r="AU2343" s="14">
        <v>2342</v>
      </c>
      <c r="AV2343" s="14">
        <v>0</v>
      </c>
    </row>
    <row r="2344" spans="1:48" ht="15" x14ac:dyDescent="0.25">
      <c r="A2344" s="14">
        <v>2343</v>
      </c>
      <c r="B2344" s="14">
        <v>23897</v>
      </c>
      <c r="C2344" s="111" t="s">
        <v>993</v>
      </c>
      <c r="D2344" s="111">
        <v>75</v>
      </c>
      <c r="E2344" s="14" t="s">
        <v>20</v>
      </c>
      <c r="F2344" s="15" t="s">
        <v>1942</v>
      </c>
      <c r="I2344" s="112">
        <v>6.042602135034479E-4</v>
      </c>
      <c r="J2344" s="87">
        <v>6.0426021350344795E-6</v>
      </c>
      <c r="K2344" s="112">
        <v>0.28151643974641966</v>
      </c>
      <c r="L2344" s="103">
        <v>3.654816531014245E-5</v>
      </c>
      <c r="M2344" s="113">
        <v>-4.20993388626556</v>
      </c>
      <c r="N2344" s="14">
        <v>0.5</v>
      </c>
      <c r="P2344" s="114">
        <v>1834.6085882907</v>
      </c>
      <c r="Q2344" s="114">
        <v>11.527122001454201</v>
      </c>
      <c r="R2344" s="74">
        <v>1</v>
      </c>
      <c r="S2344" s="75">
        <v>1</v>
      </c>
      <c r="T2344" s="75" t="s">
        <v>3723</v>
      </c>
      <c r="U2344" s="75">
        <v>0</v>
      </c>
      <c r="V2344" s="76" t="s">
        <v>18</v>
      </c>
      <c r="W2344" s="76" t="s">
        <v>19</v>
      </c>
      <c r="Y2344" s="77">
        <f t="shared" si="145"/>
        <v>0.28151643972572243</v>
      </c>
      <c r="Z2344" s="78">
        <f t="shared" si="146"/>
        <v>3.654816531014245E-5</v>
      </c>
      <c r="AE2344" s="14" t="s">
        <v>2442</v>
      </c>
      <c r="AF2344" s="14">
        <f t="shared" si="147"/>
        <v>2748.1353691253362</v>
      </c>
      <c r="AG2344" s="14">
        <v>25</v>
      </c>
      <c r="AH2344" s="14">
        <f t="shared" si="148"/>
        <v>-5.2646572693129112</v>
      </c>
      <c r="AU2344" s="14">
        <v>2343</v>
      </c>
      <c r="AV2344" s="14">
        <v>0</v>
      </c>
    </row>
    <row r="2345" spans="1:48" ht="15" x14ac:dyDescent="0.25">
      <c r="A2345" s="14">
        <v>2344</v>
      </c>
      <c r="B2345" s="14">
        <v>23897</v>
      </c>
      <c r="C2345" s="111" t="s">
        <v>993</v>
      </c>
      <c r="D2345" s="111">
        <v>76</v>
      </c>
      <c r="E2345" s="14" t="s">
        <v>20</v>
      </c>
      <c r="F2345" s="15" t="s">
        <v>1943</v>
      </c>
      <c r="I2345" s="112">
        <v>8.5393659933044076E-4</v>
      </c>
      <c r="J2345" s="87">
        <v>8.5393659933044081E-6</v>
      </c>
      <c r="K2345" s="112">
        <v>0.28205779004249398</v>
      </c>
      <c r="L2345" s="103">
        <v>3.3772444108571669E-5</v>
      </c>
      <c r="M2345" s="113">
        <v>-3.9903552273656828</v>
      </c>
      <c r="N2345" s="14">
        <v>0.5</v>
      </c>
      <c r="P2345" s="114">
        <v>999.63929899361199</v>
      </c>
      <c r="Q2345" s="114">
        <v>12.046325910647401</v>
      </c>
      <c r="R2345" s="74">
        <v>1</v>
      </c>
      <c r="S2345" s="75">
        <v>1</v>
      </c>
      <c r="T2345" s="75" t="s">
        <v>3723</v>
      </c>
      <c r="U2345" s="75">
        <v>0</v>
      </c>
      <c r="V2345" s="76" t="s">
        <v>18</v>
      </c>
      <c r="W2345" s="76" t="s">
        <v>19</v>
      </c>
      <c r="Y2345" s="77">
        <f t="shared" si="145"/>
        <v>0.28205779002655673</v>
      </c>
      <c r="Z2345" s="78">
        <f t="shared" si="146"/>
        <v>3.3772444108571669E-5</v>
      </c>
      <c r="AE2345" s="14" t="s">
        <v>2442</v>
      </c>
      <c r="AF2345" s="14">
        <f t="shared" si="147"/>
        <v>2078.1022952252315</v>
      </c>
      <c r="AG2345" s="14">
        <v>25</v>
      </c>
      <c r="AH2345" s="14">
        <f t="shared" si="148"/>
        <v>-5.1032023730630014</v>
      </c>
      <c r="AU2345" s="14">
        <v>2344</v>
      </c>
      <c r="AV2345" s="14">
        <v>0</v>
      </c>
    </row>
    <row r="2346" spans="1:48" ht="15" x14ac:dyDescent="0.25">
      <c r="A2346" s="14">
        <v>2345</v>
      </c>
      <c r="B2346" s="14">
        <v>23897</v>
      </c>
      <c r="C2346" s="111" t="s">
        <v>993</v>
      </c>
      <c r="D2346" s="111">
        <v>77</v>
      </c>
      <c r="E2346" s="14" t="s">
        <v>20</v>
      </c>
      <c r="F2346" s="15" t="s">
        <v>1944</v>
      </c>
      <c r="I2346" s="112">
        <v>8.9703040213690672E-4</v>
      </c>
      <c r="J2346" s="87">
        <v>8.9703040213690679E-6</v>
      </c>
      <c r="K2346" s="112">
        <v>0.28092537365220877</v>
      </c>
      <c r="L2346" s="103">
        <v>2.6307242316194566E-5</v>
      </c>
      <c r="M2346" s="113">
        <v>-0.5581454295811028</v>
      </c>
      <c r="N2346" s="14">
        <v>0.5</v>
      </c>
      <c r="P2346" s="114">
        <v>2937.5566330655802</v>
      </c>
      <c r="Q2346" s="114">
        <v>4.3033372158142802</v>
      </c>
      <c r="R2346" s="74">
        <v>1</v>
      </c>
      <c r="S2346" s="75">
        <v>1</v>
      </c>
      <c r="T2346" s="75" t="s">
        <v>3723</v>
      </c>
      <c r="U2346" s="75">
        <v>0</v>
      </c>
      <c r="V2346" s="76" t="s">
        <v>18</v>
      </c>
      <c r="W2346" s="76" t="s">
        <v>19</v>
      </c>
      <c r="Y2346" s="77">
        <f t="shared" si="145"/>
        <v>0.28092537360301184</v>
      </c>
      <c r="Z2346" s="78">
        <f t="shared" si="146"/>
        <v>2.6307242316194566E-5</v>
      </c>
      <c r="AE2346" s="14" t="s">
        <v>2442</v>
      </c>
      <c r="AF2346" s="14">
        <f t="shared" si="147"/>
        <v>3391.4364623113547</v>
      </c>
      <c r="AG2346" s="14">
        <v>25</v>
      </c>
      <c r="AH2346" s="14">
        <f t="shared" si="148"/>
        <v>-2.5795186982213991</v>
      </c>
      <c r="AU2346" s="14">
        <v>2345</v>
      </c>
      <c r="AV2346" s="14">
        <v>0</v>
      </c>
    </row>
    <row r="2347" spans="1:48" ht="15" x14ac:dyDescent="0.25">
      <c r="A2347" s="14">
        <v>2346</v>
      </c>
      <c r="B2347" s="14">
        <v>23897</v>
      </c>
      <c r="C2347" s="111" t="s">
        <v>993</v>
      </c>
      <c r="D2347" s="111">
        <v>78</v>
      </c>
      <c r="E2347" s="14" t="s">
        <v>20</v>
      </c>
      <c r="F2347" s="15" t="s">
        <v>1945</v>
      </c>
      <c r="I2347" s="112">
        <v>3.4559300934183465E-4</v>
      </c>
      <c r="J2347" s="87">
        <v>3.4559300934183466E-6</v>
      </c>
      <c r="K2347" s="112">
        <v>0.28107960088103873</v>
      </c>
      <c r="L2347" s="103">
        <v>3.1995615569410123E-5</v>
      </c>
      <c r="M2347" s="113">
        <v>1.1683162854936313</v>
      </c>
      <c r="N2347" s="14">
        <v>0.5</v>
      </c>
      <c r="P2347" s="114">
        <v>2728.5750695596998</v>
      </c>
      <c r="Q2347" s="114">
        <v>18.062215032220799</v>
      </c>
      <c r="R2347" s="74">
        <v>1</v>
      </c>
      <c r="S2347" s="75">
        <v>1</v>
      </c>
      <c r="T2347" s="75" t="s">
        <v>3723</v>
      </c>
      <c r="U2347" s="75">
        <v>0</v>
      </c>
      <c r="V2347" s="76" t="s">
        <v>18</v>
      </c>
      <c r="W2347" s="76" t="s">
        <v>19</v>
      </c>
      <c r="Y2347" s="77">
        <f t="shared" si="145"/>
        <v>0.28107960086343337</v>
      </c>
      <c r="Z2347" s="78">
        <f t="shared" si="146"/>
        <v>3.1995615569410123E-5</v>
      </c>
      <c r="AE2347" s="14" t="s">
        <v>2442</v>
      </c>
      <c r="AF2347" s="14">
        <f t="shared" si="147"/>
        <v>3122.1247689534048</v>
      </c>
      <c r="AG2347" s="14">
        <v>25</v>
      </c>
      <c r="AH2347" s="14">
        <f t="shared" si="148"/>
        <v>-1.3100615547840946</v>
      </c>
      <c r="AU2347" s="14">
        <v>2346</v>
      </c>
      <c r="AV2347" s="14">
        <v>0</v>
      </c>
    </row>
    <row r="2348" spans="1:48" ht="15" x14ac:dyDescent="0.25">
      <c r="A2348" s="14">
        <v>2347</v>
      </c>
      <c r="B2348" s="14">
        <v>23897</v>
      </c>
      <c r="C2348" s="111" t="s">
        <v>993</v>
      </c>
      <c r="D2348" s="111">
        <v>79</v>
      </c>
      <c r="E2348" s="14" t="s">
        <v>20</v>
      </c>
      <c r="F2348" s="15" t="s">
        <v>1946</v>
      </c>
      <c r="I2348" s="112">
        <v>1.1241648229679466E-3</v>
      </c>
      <c r="J2348" s="87">
        <v>1.1241648229679466E-5</v>
      </c>
      <c r="K2348" s="112">
        <v>0.28158816065038683</v>
      </c>
      <c r="L2348" s="103">
        <v>2.671753871574652E-5</v>
      </c>
      <c r="M2348" s="113">
        <v>-2.7074696725470915</v>
      </c>
      <c r="N2348" s="14">
        <v>0.5</v>
      </c>
      <c r="P2348" s="114">
        <v>1817.2506156671</v>
      </c>
      <c r="Q2348" s="114">
        <v>16.277556449446301</v>
      </c>
      <c r="R2348" s="74">
        <v>1</v>
      </c>
      <c r="S2348" s="75">
        <v>1</v>
      </c>
      <c r="T2348" s="75" t="s">
        <v>3723</v>
      </c>
      <c r="U2348" s="75">
        <v>0</v>
      </c>
      <c r="V2348" s="76" t="s">
        <v>18</v>
      </c>
      <c r="W2348" s="76" t="s">
        <v>19</v>
      </c>
      <c r="Y2348" s="77">
        <f t="shared" si="145"/>
        <v>0.28158816061224606</v>
      </c>
      <c r="Z2348" s="78">
        <f t="shared" si="146"/>
        <v>2.671753871574652E-5</v>
      </c>
      <c r="AE2348" s="14" t="s">
        <v>2442</v>
      </c>
      <c r="AF2348" s="14">
        <f t="shared" si="147"/>
        <v>2641.5842300764116</v>
      </c>
      <c r="AG2348" s="14">
        <v>25</v>
      </c>
      <c r="AH2348" s="14">
        <f t="shared" si="148"/>
        <v>-4.159904170990508</v>
      </c>
      <c r="AU2348" s="14">
        <v>2347</v>
      </c>
      <c r="AV2348" s="14">
        <v>0</v>
      </c>
    </row>
    <row r="2349" spans="1:48" ht="15" x14ac:dyDescent="0.25">
      <c r="A2349" s="14">
        <v>2348</v>
      </c>
      <c r="B2349" s="14">
        <v>23897</v>
      </c>
      <c r="C2349" s="111" t="s">
        <v>993</v>
      </c>
      <c r="D2349" s="111">
        <v>8</v>
      </c>
      <c r="E2349" s="14" t="s">
        <v>20</v>
      </c>
      <c r="F2349" s="15" t="s">
        <v>1947</v>
      </c>
      <c r="I2349" s="112">
        <v>1.0371238723592201E-3</v>
      </c>
      <c r="J2349" s="87">
        <v>1.03712387235922E-5</v>
      </c>
      <c r="K2349" s="112">
        <v>0.28143924351281152</v>
      </c>
      <c r="L2349" s="103">
        <v>2.7139218472589607E-5</v>
      </c>
      <c r="M2349" s="113">
        <v>-5.8782452457739609</v>
      </c>
      <c r="N2349" s="14">
        <v>0.5</v>
      </c>
      <c r="P2349" s="114">
        <v>1906.72777451918</v>
      </c>
      <c r="Q2349" s="114">
        <v>26.413548777517299</v>
      </c>
      <c r="R2349" s="74">
        <v>1</v>
      </c>
      <c r="S2349" s="75">
        <v>1</v>
      </c>
      <c r="T2349" s="75" t="s">
        <v>3723</v>
      </c>
      <c r="U2349" s="75">
        <v>0</v>
      </c>
      <c r="V2349" s="76" t="s">
        <v>18</v>
      </c>
      <c r="W2349" s="76" t="s">
        <v>19</v>
      </c>
      <c r="Y2349" s="77">
        <f t="shared" si="145"/>
        <v>0.28143924347589133</v>
      </c>
      <c r="Z2349" s="78">
        <f t="shared" si="146"/>
        <v>2.7139218472589607E-5</v>
      </c>
      <c r="AE2349" s="14" t="s">
        <v>2442</v>
      </c>
      <c r="AF2349" s="14">
        <f t="shared" si="147"/>
        <v>2906.2281851188327</v>
      </c>
      <c r="AG2349" s="14">
        <v>25</v>
      </c>
      <c r="AH2349" s="14">
        <f t="shared" si="148"/>
        <v>-6.4913567983632054</v>
      </c>
      <c r="AU2349" s="14">
        <v>2348</v>
      </c>
      <c r="AV2349" s="14">
        <v>0</v>
      </c>
    </row>
    <row r="2350" spans="1:48" ht="15" x14ac:dyDescent="0.25">
      <c r="A2350" s="14">
        <v>2349</v>
      </c>
      <c r="B2350" s="14">
        <v>23897</v>
      </c>
      <c r="C2350" s="111" t="s">
        <v>993</v>
      </c>
      <c r="D2350" s="111">
        <v>81</v>
      </c>
      <c r="E2350" s="14" t="s">
        <v>20</v>
      </c>
      <c r="F2350" s="15" t="s">
        <v>1948</v>
      </c>
      <c r="I2350" s="112">
        <v>4.2214019421047154E-4</v>
      </c>
      <c r="J2350" s="87">
        <v>4.2214019421047157E-6</v>
      </c>
      <c r="K2350" s="112">
        <v>0.28098082692841919</v>
      </c>
      <c r="L2350" s="103">
        <v>3.0194567448782606E-5</v>
      </c>
      <c r="M2350" s="113">
        <v>-2.90608117543667</v>
      </c>
      <c r="N2350" s="14">
        <v>0.5</v>
      </c>
      <c r="P2350" s="114">
        <v>2710.5318342279102</v>
      </c>
      <c r="Q2350" s="114">
        <v>17.2368836083776</v>
      </c>
      <c r="R2350" s="74">
        <v>1</v>
      </c>
      <c r="S2350" s="75">
        <v>1</v>
      </c>
      <c r="T2350" s="75" t="s">
        <v>3723</v>
      </c>
      <c r="U2350" s="75">
        <v>0</v>
      </c>
      <c r="V2350" s="76" t="s">
        <v>18</v>
      </c>
      <c r="W2350" s="76" t="s">
        <v>19</v>
      </c>
      <c r="Y2350" s="77">
        <f t="shared" si="145"/>
        <v>0.2809808269070565</v>
      </c>
      <c r="Z2350" s="78">
        <f t="shared" si="146"/>
        <v>3.0194567448782606E-5</v>
      </c>
      <c r="AE2350" s="14" t="s">
        <v>2442</v>
      </c>
      <c r="AF2350" s="14">
        <f t="shared" si="147"/>
        <v>3354.7025694978338</v>
      </c>
      <c r="AG2350" s="14">
        <v>25</v>
      </c>
      <c r="AH2350" s="14">
        <f t="shared" si="148"/>
        <v>-4.3059420407622575</v>
      </c>
      <c r="AU2350" s="14">
        <v>2349</v>
      </c>
      <c r="AV2350" s="14">
        <v>0</v>
      </c>
    </row>
    <row r="2351" spans="1:48" ht="15" x14ac:dyDescent="0.25">
      <c r="A2351" s="14">
        <v>2350</v>
      </c>
      <c r="B2351" s="14">
        <v>23897</v>
      </c>
      <c r="C2351" s="111" t="s">
        <v>993</v>
      </c>
      <c r="D2351" s="111">
        <v>83</v>
      </c>
      <c r="E2351" s="14" t="s">
        <v>20</v>
      </c>
      <c r="F2351" s="15" t="s">
        <v>1949</v>
      </c>
      <c r="I2351" s="112">
        <v>6.3358472053632014E-4</v>
      </c>
      <c r="J2351" s="87">
        <v>6.3358472053632014E-6</v>
      </c>
      <c r="K2351" s="112">
        <v>0.28156065241214728</v>
      </c>
      <c r="L2351" s="103">
        <v>3.4306137690014562E-5</v>
      </c>
      <c r="M2351" s="113">
        <v>-2.495346272216592</v>
      </c>
      <c r="N2351" s="14">
        <v>0.5</v>
      </c>
      <c r="P2351" s="114">
        <v>1843.4188177988201</v>
      </c>
      <c r="Q2351" s="114">
        <v>11.7606880513724</v>
      </c>
      <c r="R2351" s="74">
        <v>1</v>
      </c>
      <c r="S2351" s="75">
        <v>1</v>
      </c>
      <c r="T2351" s="75" t="s">
        <v>3723</v>
      </c>
      <c r="U2351" s="75">
        <v>0</v>
      </c>
      <c r="V2351" s="76" t="s">
        <v>18</v>
      </c>
      <c r="W2351" s="76" t="s">
        <v>19</v>
      </c>
      <c r="Y2351" s="77">
        <f t="shared" si="145"/>
        <v>0.28156065239034145</v>
      </c>
      <c r="Z2351" s="78">
        <f t="shared" si="146"/>
        <v>3.4306137690014562E-5</v>
      </c>
      <c r="AE2351" s="14" t="s">
        <v>2442</v>
      </c>
      <c r="AF2351" s="14">
        <f t="shared" si="147"/>
        <v>2648.8073303447864</v>
      </c>
      <c r="AG2351" s="14">
        <v>25</v>
      </c>
      <c r="AH2351" s="14">
        <f t="shared" si="148"/>
        <v>-4.0039310825121994</v>
      </c>
      <c r="AU2351" s="14">
        <v>2350</v>
      </c>
      <c r="AV2351" s="14">
        <v>0</v>
      </c>
    </row>
    <row r="2352" spans="1:48" ht="15" x14ac:dyDescent="0.25">
      <c r="A2352" s="14">
        <v>2351</v>
      </c>
      <c r="B2352" s="14">
        <v>23897</v>
      </c>
      <c r="C2352" s="111" t="s">
        <v>993</v>
      </c>
      <c r="D2352" s="111">
        <v>84</v>
      </c>
      <c r="E2352" s="14" t="s">
        <v>20</v>
      </c>
      <c r="F2352" s="15" t="s">
        <v>1950</v>
      </c>
      <c r="I2352" s="112">
        <v>6.917188997777662E-4</v>
      </c>
      <c r="J2352" s="87">
        <v>6.917188997777662E-6</v>
      </c>
      <c r="K2352" s="112">
        <v>0.28147134628057507</v>
      </c>
      <c r="L2352" s="103">
        <v>4.0208805154473962E-5</v>
      </c>
      <c r="M2352" s="113">
        <v>-7.1596383758132376</v>
      </c>
      <c r="N2352" s="14">
        <v>0.5</v>
      </c>
      <c r="P2352" s="114">
        <v>1779.5325687762199</v>
      </c>
      <c r="Q2352" s="114">
        <v>9.8569715865385206</v>
      </c>
      <c r="R2352" s="74">
        <v>1</v>
      </c>
      <c r="S2352" s="75">
        <v>1</v>
      </c>
      <c r="T2352" s="75" t="s">
        <v>3723</v>
      </c>
      <c r="U2352" s="75">
        <v>0</v>
      </c>
      <c r="V2352" s="76" t="s">
        <v>18</v>
      </c>
      <c r="W2352" s="76" t="s">
        <v>19</v>
      </c>
      <c r="Y2352" s="77">
        <f t="shared" si="145"/>
        <v>0.28147134625759351</v>
      </c>
      <c r="Z2352" s="78">
        <f t="shared" si="146"/>
        <v>4.0208805154473962E-5</v>
      </c>
      <c r="AE2352" s="14" t="s">
        <v>2442</v>
      </c>
      <c r="AF2352" s="14">
        <f t="shared" si="147"/>
        <v>2885.731097502804</v>
      </c>
      <c r="AG2352" s="14">
        <v>25</v>
      </c>
      <c r="AH2352" s="14">
        <f t="shared" si="148"/>
        <v>-7.4335576292744383</v>
      </c>
      <c r="AU2352" s="14">
        <v>2351</v>
      </c>
      <c r="AV2352" s="14">
        <v>0</v>
      </c>
    </row>
    <row r="2353" spans="1:48" ht="15" x14ac:dyDescent="0.25">
      <c r="A2353" s="14">
        <v>2352</v>
      </c>
      <c r="B2353" s="14">
        <v>23897</v>
      </c>
      <c r="C2353" s="111" t="s">
        <v>993</v>
      </c>
      <c r="D2353" s="111">
        <v>86</v>
      </c>
      <c r="E2353" s="14" t="s">
        <v>20</v>
      </c>
      <c r="F2353" s="15" t="s">
        <v>1951</v>
      </c>
      <c r="I2353" s="112">
        <v>2.9282317776045685E-4</v>
      </c>
      <c r="J2353" s="87">
        <v>2.9282317776045687E-6</v>
      </c>
      <c r="K2353" s="112">
        <v>0.28136874842319565</v>
      </c>
      <c r="L2353" s="103">
        <v>2.6675347446999995E-5</v>
      </c>
      <c r="M2353" s="113">
        <v>-7.4924064563197668</v>
      </c>
      <c r="N2353" s="14">
        <v>0.5</v>
      </c>
      <c r="P2353" s="114">
        <v>1903.66945231149</v>
      </c>
      <c r="Q2353" s="114">
        <v>80.802496924499195</v>
      </c>
      <c r="R2353" s="74">
        <v>1</v>
      </c>
      <c r="S2353" s="75">
        <v>1</v>
      </c>
      <c r="T2353" s="75" t="s">
        <v>3723</v>
      </c>
      <c r="U2353" s="75">
        <v>0</v>
      </c>
      <c r="V2353" s="76" t="s">
        <v>18</v>
      </c>
      <c r="W2353" s="76" t="s">
        <v>19</v>
      </c>
      <c r="Y2353" s="77">
        <f t="shared" ref="Y2353:Y2416" si="149">K2353-I2353*(EXP((1.867*10^-11)*P2353)-1)</f>
        <v>0.28136874841278825</v>
      </c>
      <c r="Z2353" s="78">
        <f t="shared" ref="Z2353:Z2416" si="150">L2353</f>
        <v>2.6675347446999995E-5</v>
      </c>
      <c r="AE2353" s="14" t="s">
        <v>2442</v>
      </c>
      <c r="AF2353" s="14">
        <f t="shared" si="147"/>
        <v>3002.3870860595966</v>
      </c>
      <c r="AG2353" s="14">
        <v>25</v>
      </c>
      <c r="AH2353" s="14">
        <f t="shared" si="148"/>
        <v>-7.6782400414115921</v>
      </c>
      <c r="AU2353" s="14">
        <v>2352</v>
      </c>
      <c r="AV2353" s="14">
        <v>0</v>
      </c>
    </row>
    <row r="2354" spans="1:48" ht="15" x14ac:dyDescent="0.25">
      <c r="A2354" s="14">
        <v>2353</v>
      </c>
      <c r="B2354" s="14">
        <v>23897</v>
      </c>
      <c r="C2354" s="111" t="s">
        <v>993</v>
      </c>
      <c r="D2354" s="111">
        <v>87</v>
      </c>
      <c r="E2354" s="14" t="s">
        <v>20</v>
      </c>
      <c r="F2354" s="15" t="s">
        <v>1952</v>
      </c>
      <c r="I2354" s="112">
        <v>4.6518059979777947E-4</v>
      </c>
      <c r="J2354" s="87">
        <v>4.6518059979777951E-6</v>
      </c>
      <c r="K2354" s="112">
        <v>0.28104333093323719</v>
      </c>
      <c r="L2354" s="103">
        <v>3.4293616144559349E-5</v>
      </c>
      <c r="M2354" s="113">
        <v>-8.4186524166018906</v>
      </c>
      <c r="N2354" s="14">
        <v>0.5</v>
      </c>
      <c r="P2354" s="114">
        <v>2379.20002705555</v>
      </c>
      <c r="Q2354" s="114">
        <v>19.804332552700298</v>
      </c>
      <c r="R2354" s="74">
        <v>1</v>
      </c>
      <c r="S2354" s="75">
        <v>1</v>
      </c>
      <c r="T2354" s="75" t="s">
        <v>3723</v>
      </c>
      <c r="U2354" s="75">
        <v>0</v>
      </c>
      <c r="V2354" s="76" t="s">
        <v>18</v>
      </c>
      <c r="W2354" s="76" t="s">
        <v>19</v>
      </c>
      <c r="Y2354" s="77">
        <f t="shared" si="149"/>
        <v>0.281043330912574</v>
      </c>
      <c r="Z2354" s="78">
        <f t="shared" si="150"/>
        <v>3.4293616144559349E-5</v>
      </c>
      <c r="AE2354" s="14" t="s">
        <v>2442</v>
      </c>
      <c r="AF2354" s="14">
        <f t="shared" si="147"/>
        <v>3427.7898136838498</v>
      </c>
      <c r="AG2354" s="14">
        <v>25</v>
      </c>
      <c r="AH2354" s="14">
        <f t="shared" si="148"/>
        <v>-8.3593032475013889</v>
      </c>
      <c r="AU2354" s="14">
        <v>2353</v>
      </c>
      <c r="AV2354" s="14">
        <v>0</v>
      </c>
    </row>
    <row r="2355" spans="1:48" ht="15" x14ac:dyDescent="0.25">
      <c r="A2355" s="14">
        <v>2354</v>
      </c>
      <c r="B2355" s="14">
        <v>23897</v>
      </c>
      <c r="C2355" s="111" t="s">
        <v>993</v>
      </c>
      <c r="D2355" s="111">
        <v>9</v>
      </c>
      <c r="E2355" s="14" t="s">
        <v>20</v>
      </c>
      <c r="F2355" s="15" t="s">
        <v>1953</v>
      </c>
      <c r="I2355" s="112">
        <v>4.4945486302216573E-4</v>
      </c>
      <c r="J2355" s="87">
        <v>4.494548630221657E-6</v>
      </c>
      <c r="K2355" s="112">
        <v>0.28148554821794447</v>
      </c>
      <c r="L2355" s="103">
        <v>2.4806046721759531E-5</v>
      </c>
      <c r="M2355" s="113">
        <v>-4.7742529898808783</v>
      </c>
      <c r="N2355" s="14">
        <v>0.5</v>
      </c>
      <c r="P2355" s="114">
        <v>1850.4320632047099</v>
      </c>
      <c r="Q2355" s="114">
        <v>13.369865318376201</v>
      </c>
      <c r="R2355" s="74">
        <v>1</v>
      </c>
      <c r="S2355" s="75">
        <v>1</v>
      </c>
      <c r="T2355" s="75" t="s">
        <v>3723</v>
      </c>
      <c r="U2355" s="75">
        <v>0</v>
      </c>
      <c r="V2355" s="76" t="s">
        <v>18</v>
      </c>
      <c r="W2355" s="76" t="s">
        <v>19</v>
      </c>
      <c r="Y2355" s="77">
        <f t="shared" si="149"/>
        <v>0.28148554820241689</v>
      </c>
      <c r="Z2355" s="78">
        <f t="shared" si="150"/>
        <v>2.4806046721759531E-5</v>
      </c>
      <c r="AE2355" s="14" t="s">
        <v>2442</v>
      </c>
      <c r="AF2355" s="14">
        <f t="shared" si="147"/>
        <v>2793.8849671841904</v>
      </c>
      <c r="AG2355" s="14">
        <v>25</v>
      </c>
      <c r="AH2355" s="14">
        <f t="shared" si="148"/>
        <v>-5.6795977866771166</v>
      </c>
      <c r="AU2355" s="14">
        <v>2354</v>
      </c>
      <c r="AV2355" s="14">
        <v>0</v>
      </c>
    </row>
    <row r="2356" spans="1:48" ht="15" x14ac:dyDescent="0.25">
      <c r="A2356" s="14">
        <v>2355</v>
      </c>
      <c r="B2356" s="14">
        <v>23897</v>
      </c>
      <c r="C2356" s="111" t="s">
        <v>993</v>
      </c>
      <c r="D2356" s="111">
        <v>90</v>
      </c>
      <c r="E2356" s="14" t="s">
        <v>20</v>
      </c>
      <c r="F2356" s="15" t="s">
        <v>1954</v>
      </c>
      <c r="I2356" s="112">
        <v>6.6065076247772065E-4</v>
      </c>
      <c r="J2356" s="87">
        <v>6.6065076247772068E-6</v>
      </c>
      <c r="K2356" s="112">
        <v>0.28182076722012223</v>
      </c>
      <c r="L2356" s="103">
        <v>2.9094191415370377E-5</v>
      </c>
      <c r="M2356" s="113">
        <v>6.9113349975391536</v>
      </c>
      <c r="N2356" s="14">
        <v>0.5</v>
      </c>
      <c r="P2356" s="114">
        <v>1851.7127478898201</v>
      </c>
      <c r="Q2356" s="114">
        <v>23.149086467993101</v>
      </c>
      <c r="R2356" s="74">
        <v>1</v>
      </c>
      <c r="S2356" s="75">
        <v>1</v>
      </c>
      <c r="T2356" s="75" t="s">
        <v>3723</v>
      </c>
      <c r="U2356" s="75">
        <v>0</v>
      </c>
      <c r="V2356" s="76" t="s">
        <v>18</v>
      </c>
      <c r="W2356" s="76" t="s">
        <v>19</v>
      </c>
      <c r="Y2356" s="77">
        <f t="shared" si="149"/>
        <v>0.28182076719728255</v>
      </c>
      <c r="Z2356" s="78">
        <f t="shared" si="150"/>
        <v>2.9094191415370377E-5</v>
      </c>
      <c r="AE2356" s="14" t="s">
        <v>2442</v>
      </c>
      <c r="AF2356" s="14">
        <f t="shared" si="147"/>
        <v>2076.1479506240603</v>
      </c>
      <c r="AG2356" s="14">
        <v>25</v>
      </c>
      <c r="AH2356" s="14">
        <f t="shared" si="148"/>
        <v>2.9127463217199656</v>
      </c>
      <c r="AU2356" s="14">
        <v>2355</v>
      </c>
      <c r="AV2356" s="14">
        <v>0</v>
      </c>
    </row>
    <row r="2357" spans="1:48" ht="15" x14ac:dyDescent="0.25">
      <c r="A2357" s="14">
        <v>2356</v>
      </c>
      <c r="B2357" s="14">
        <v>23897</v>
      </c>
      <c r="C2357" s="111" t="s">
        <v>993</v>
      </c>
      <c r="D2357" s="111">
        <v>91</v>
      </c>
      <c r="E2357" s="14" t="s">
        <v>20</v>
      </c>
      <c r="F2357" s="15" t="s">
        <v>1955</v>
      </c>
      <c r="I2357" s="112">
        <v>9.993391083905226E-5</v>
      </c>
      <c r="J2357" s="87">
        <v>9.9933910839052252E-7</v>
      </c>
      <c r="K2357" s="112">
        <v>0.28103122190871088</v>
      </c>
      <c r="L2357" s="103">
        <v>2.8635481067712178E-5</v>
      </c>
      <c r="M2357" s="113">
        <v>-1.3366812202508793</v>
      </c>
      <c r="N2357" s="14">
        <v>0.5</v>
      </c>
      <c r="P2357" s="114">
        <v>2675.75549463273</v>
      </c>
      <c r="Q2357" s="114">
        <v>32.197001987679897</v>
      </c>
      <c r="R2357" s="74">
        <v>1</v>
      </c>
      <c r="S2357" s="75">
        <v>1</v>
      </c>
      <c r="T2357" s="75" t="s">
        <v>3723</v>
      </c>
      <c r="U2357" s="75">
        <v>0</v>
      </c>
      <c r="V2357" s="76" t="s">
        <v>18</v>
      </c>
      <c r="W2357" s="76" t="s">
        <v>19</v>
      </c>
      <c r="Y2357" s="77">
        <f t="shared" si="149"/>
        <v>0.28103122190371854</v>
      </c>
      <c r="Z2357" s="78">
        <f t="shared" si="150"/>
        <v>2.8635481067712178E-5</v>
      </c>
      <c r="AE2357" s="14" t="s">
        <v>2442</v>
      </c>
      <c r="AF2357" s="14">
        <f t="shared" si="147"/>
        <v>3232.1263163618883</v>
      </c>
      <c r="AG2357" s="14">
        <v>25</v>
      </c>
      <c r="AH2357" s="14">
        <f t="shared" si="148"/>
        <v>-3.1519714854785876</v>
      </c>
      <c r="AU2357" s="14">
        <v>2356</v>
      </c>
      <c r="AV2357" s="14">
        <v>0</v>
      </c>
    </row>
    <row r="2358" spans="1:48" ht="15" x14ac:dyDescent="0.25">
      <c r="A2358" s="14">
        <v>2357</v>
      </c>
      <c r="B2358" s="14">
        <v>23897</v>
      </c>
      <c r="C2358" s="111" t="s">
        <v>993</v>
      </c>
      <c r="D2358" s="111">
        <v>92</v>
      </c>
      <c r="E2358" s="14" t="s">
        <v>20</v>
      </c>
      <c r="F2358" s="15" t="s">
        <v>1956</v>
      </c>
      <c r="I2358" s="112">
        <v>5.8081063432600054E-4</v>
      </c>
      <c r="J2358" s="87">
        <v>5.8081063432600054E-6</v>
      </c>
      <c r="K2358" s="112">
        <v>0.28119902135812164</v>
      </c>
      <c r="L2358" s="103">
        <v>2.521866772705527E-5</v>
      </c>
      <c r="M2358" s="113">
        <v>1.9824981461047386</v>
      </c>
      <c r="N2358" s="14">
        <v>0.5</v>
      </c>
      <c r="P2358" s="114">
        <v>2598.9228802631301</v>
      </c>
      <c r="Q2358" s="114">
        <v>8.43787675678686</v>
      </c>
      <c r="R2358" s="74">
        <v>1</v>
      </c>
      <c r="S2358" s="75">
        <v>1</v>
      </c>
      <c r="T2358" s="75" t="s">
        <v>3723</v>
      </c>
      <c r="U2358" s="75">
        <v>0</v>
      </c>
      <c r="V2358" s="76" t="s">
        <v>18</v>
      </c>
      <c r="W2358" s="76" t="s">
        <v>19</v>
      </c>
      <c r="Y2358" s="77">
        <f t="shared" si="149"/>
        <v>0.28119902132993962</v>
      </c>
      <c r="Z2358" s="78">
        <f t="shared" si="150"/>
        <v>2.521866772705527E-5</v>
      </c>
      <c r="AE2358" s="14" t="s">
        <v>2442</v>
      </c>
      <c r="AF2358" s="14">
        <f t="shared" si="147"/>
        <v>2969.7933042989062</v>
      </c>
      <c r="AG2358" s="14">
        <v>25</v>
      </c>
      <c r="AH2358" s="14">
        <f t="shared" si="148"/>
        <v>-0.71139842198180991</v>
      </c>
      <c r="AU2358" s="14">
        <v>2357</v>
      </c>
      <c r="AV2358" s="14">
        <v>0</v>
      </c>
    </row>
    <row r="2359" spans="1:48" ht="15" x14ac:dyDescent="0.25">
      <c r="A2359" s="14">
        <v>2358</v>
      </c>
      <c r="B2359" s="14">
        <v>23897</v>
      </c>
      <c r="C2359" s="111" t="s">
        <v>993</v>
      </c>
      <c r="D2359" s="111">
        <v>95</v>
      </c>
      <c r="E2359" s="14" t="s">
        <v>20</v>
      </c>
      <c r="F2359" s="15" t="s">
        <v>1957</v>
      </c>
      <c r="I2359" s="112">
        <v>3.3880837920842726E-4</v>
      </c>
      <c r="J2359" s="87">
        <v>3.3880837920842725E-6</v>
      </c>
      <c r="K2359" s="112">
        <v>0.28166833051007523</v>
      </c>
      <c r="L2359" s="103">
        <v>2.6243079502859675E-5</v>
      </c>
      <c r="M2359" s="113">
        <v>1.5349987206647597</v>
      </c>
      <c r="N2359" s="14">
        <v>0.5</v>
      </c>
      <c r="P2359" s="114">
        <v>1836.3753149111999</v>
      </c>
      <c r="Q2359" s="114">
        <v>5.0433389338286396</v>
      </c>
      <c r="R2359" s="74">
        <v>1</v>
      </c>
      <c r="S2359" s="75">
        <v>1</v>
      </c>
      <c r="T2359" s="75" t="s">
        <v>3723</v>
      </c>
      <c r="U2359" s="75">
        <v>0</v>
      </c>
      <c r="V2359" s="76" t="s">
        <v>18</v>
      </c>
      <c r="W2359" s="76" t="s">
        <v>19</v>
      </c>
      <c r="Y2359" s="77">
        <f t="shared" si="149"/>
        <v>0.28166833049845913</v>
      </c>
      <c r="Z2359" s="78">
        <f t="shared" si="150"/>
        <v>2.6243079502859675E-5</v>
      </c>
      <c r="AE2359" s="14" t="s">
        <v>2442</v>
      </c>
      <c r="AF2359" s="14">
        <f t="shared" si="147"/>
        <v>2395.4904316900361</v>
      </c>
      <c r="AG2359" s="14">
        <v>25</v>
      </c>
      <c r="AH2359" s="14">
        <f t="shared" si="148"/>
        <v>-1.040442117158265</v>
      </c>
      <c r="AU2359" s="14">
        <v>2358</v>
      </c>
      <c r="AV2359" s="14">
        <v>0</v>
      </c>
    </row>
    <row r="2360" spans="1:48" ht="15" x14ac:dyDescent="0.25">
      <c r="A2360" s="14">
        <v>2359</v>
      </c>
      <c r="B2360" s="14">
        <v>23897</v>
      </c>
      <c r="C2360" s="111" t="s">
        <v>993</v>
      </c>
      <c r="D2360" s="111">
        <v>96</v>
      </c>
      <c r="E2360" s="14" t="s">
        <v>20</v>
      </c>
      <c r="F2360" s="15" t="s">
        <v>1958</v>
      </c>
      <c r="I2360" s="112">
        <v>4.52065962672393E-4</v>
      </c>
      <c r="J2360" s="87">
        <v>4.5206596267239299E-6</v>
      </c>
      <c r="K2360" s="112">
        <v>0.281396553934815</v>
      </c>
      <c r="L2360" s="103">
        <v>3.5194287116078507E-5</v>
      </c>
      <c r="M2360" s="113">
        <v>-8.3695601441891032</v>
      </c>
      <c r="N2360" s="14">
        <v>0.5</v>
      </c>
      <c r="P2360" s="114">
        <v>1830.66543624937</v>
      </c>
      <c r="Q2360" s="114">
        <v>49.757466878479597</v>
      </c>
      <c r="R2360" s="74">
        <v>1</v>
      </c>
      <c r="S2360" s="75">
        <v>1</v>
      </c>
      <c r="T2360" s="75" t="s">
        <v>3723</v>
      </c>
      <c r="U2360" s="75">
        <v>0</v>
      </c>
      <c r="V2360" s="76" t="s">
        <v>18</v>
      </c>
      <c r="W2360" s="76" t="s">
        <v>19</v>
      </c>
      <c r="Y2360" s="77">
        <f t="shared" si="149"/>
        <v>0.28139655391936402</v>
      </c>
      <c r="Z2360" s="78">
        <f t="shared" si="150"/>
        <v>3.5194287116078507E-5</v>
      </c>
      <c r="AE2360" s="14" t="s">
        <v>2442</v>
      </c>
      <c r="AF2360" s="14">
        <f t="shared" si="147"/>
        <v>2999.1147925838045</v>
      </c>
      <c r="AG2360" s="14">
        <v>25</v>
      </c>
      <c r="AH2360" s="14">
        <f t="shared" si="148"/>
        <v>-8.3232059883743403</v>
      </c>
      <c r="AU2360" s="14">
        <v>2359</v>
      </c>
      <c r="AV2360" s="14">
        <v>0</v>
      </c>
    </row>
    <row r="2361" spans="1:48" ht="15" x14ac:dyDescent="0.25">
      <c r="A2361" s="14">
        <v>2360</v>
      </c>
      <c r="B2361" s="14">
        <v>23897</v>
      </c>
      <c r="C2361" s="111" t="s">
        <v>993</v>
      </c>
      <c r="D2361" s="111">
        <v>97</v>
      </c>
      <c r="E2361" s="14" t="s">
        <v>20</v>
      </c>
      <c r="F2361" s="15" t="s">
        <v>1959</v>
      </c>
      <c r="I2361" s="112">
        <v>5.2135059878327509E-4</v>
      </c>
      <c r="J2361" s="87">
        <v>5.2135059878327511E-6</v>
      </c>
      <c r="K2361" s="112">
        <v>0.28116833227126958</v>
      </c>
      <c r="L2361" s="103">
        <v>2.2635639932946124E-5</v>
      </c>
      <c r="M2361" s="113">
        <v>1.0190333271875573</v>
      </c>
      <c r="N2361" s="14">
        <v>0.5</v>
      </c>
      <c r="P2361" s="114">
        <v>2600.2712565801999</v>
      </c>
      <c r="Q2361" s="114">
        <v>5.4213014611391399</v>
      </c>
      <c r="R2361" s="74">
        <v>1</v>
      </c>
      <c r="S2361" s="75">
        <v>1</v>
      </c>
      <c r="T2361" s="75" t="s">
        <v>3723</v>
      </c>
      <c r="U2361" s="75">
        <v>0</v>
      </c>
      <c r="V2361" s="76" t="s">
        <v>18</v>
      </c>
      <c r="W2361" s="76" t="s">
        <v>19</v>
      </c>
      <c r="Y2361" s="77">
        <f t="shared" si="149"/>
        <v>0.28116833224595955</v>
      </c>
      <c r="Z2361" s="78">
        <f t="shared" si="150"/>
        <v>2.2635639932946124E-5</v>
      </c>
      <c r="AE2361" s="14" t="s">
        <v>2442</v>
      </c>
      <c r="AF2361" s="14">
        <f t="shared" si="147"/>
        <v>3028.9877134880862</v>
      </c>
      <c r="AG2361" s="14">
        <v>25</v>
      </c>
      <c r="AH2361" s="14">
        <f t="shared" si="148"/>
        <v>-1.4198284358915019</v>
      </c>
      <c r="AU2361" s="14">
        <v>2360</v>
      </c>
      <c r="AV2361" s="14">
        <v>0</v>
      </c>
    </row>
    <row r="2362" spans="1:48" ht="15" x14ac:dyDescent="0.25">
      <c r="A2362" s="14">
        <v>2361</v>
      </c>
      <c r="B2362" s="14">
        <v>23897</v>
      </c>
      <c r="C2362" s="111" t="s">
        <v>993</v>
      </c>
      <c r="D2362" s="111">
        <v>99</v>
      </c>
      <c r="E2362" s="14" t="s">
        <v>20</v>
      </c>
      <c r="F2362" s="15" t="s">
        <v>1960</v>
      </c>
      <c r="I2362" s="112">
        <v>5.1608713920343852E-4</v>
      </c>
      <c r="J2362" s="87">
        <v>5.1608713920343857E-6</v>
      </c>
      <c r="K2362" s="112">
        <v>0.28142379377400789</v>
      </c>
      <c r="L2362" s="103">
        <v>3.0634892992488052E-5</v>
      </c>
      <c r="M2362" s="113">
        <v>-7.095735364484046</v>
      </c>
      <c r="N2362" s="14">
        <v>0.5</v>
      </c>
      <c r="P2362" s="114">
        <v>1847.9946426730901</v>
      </c>
      <c r="Q2362" s="114">
        <v>21.283478061381899</v>
      </c>
      <c r="R2362" s="74">
        <v>1</v>
      </c>
      <c r="S2362" s="75">
        <v>1</v>
      </c>
      <c r="T2362" s="75" t="s">
        <v>3723</v>
      </c>
      <c r="U2362" s="75">
        <v>0</v>
      </c>
      <c r="V2362" s="76" t="s">
        <v>18</v>
      </c>
      <c r="W2362" s="76" t="s">
        <v>19</v>
      </c>
      <c r="Y2362" s="77">
        <f t="shared" si="149"/>
        <v>0.2814237937562018</v>
      </c>
      <c r="Z2362" s="78">
        <f t="shared" si="150"/>
        <v>3.0634892992488052E-5</v>
      </c>
      <c r="AE2362" s="14" t="s">
        <v>2442</v>
      </c>
      <c r="AF2362" s="14">
        <f t="shared" si="147"/>
        <v>2934.4411564682823</v>
      </c>
      <c r="AG2362" s="14">
        <v>25</v>
      </c>
      <c r="AH2362" s="14">
        <f t="shared" si="148"/>
        <v>-7.3865701209441506</v>
      </c>
      <c r="AU2362" s="14">
        <v>2361</v>
      </c>
      <c r="AV2362" s="14">
        <v>0</v>
      </c>
    </row>
    <row r="2363" spans="1:48" ht="15" x14ac:dyDescent="0.25">
      <c r="A2363" s="14">
        <v>2362</v>
      </c>
      <c r="B2363" s="14">
        <v>23897</v>
      </c>
      <c r="C2363" s="111" t="s">
        <v>994</v>
      </c>
      <c r="D2363" s="111">
        <v>1</v>
      </c>
      <c r="E2363" s="14" t="s">
        <v>20</v>
      </c>
      <c r="F2363" s="15" t="s">
        <v>1961</v>
      </c>
      <c r="I2363" s="112">
        <v>3.6009263986648755E-4</v>
      </c>
      <c r="J2363" s="87">
        <v>3.6009263986648755E-6</v>
      </c>
      <c r="K2363" s="112">
        <v>0.28141411784528481</v>
      </c>
      <c r="L2363" s="103">
        <v>3.3033702393719502E-5</v>
      </c>
      <c r="M2363" s="113">
        <v>-9.1577372016238279</v>
      </c>
      <c r="N2363" s="14">
        <v>0.5</v>
      </c>
      <c r="P2363" s="114">
        <v>1764.3645184504601</v>
      </c>
      <c r="Q2363" s="114">
        <v>28.295904869479301</v>
      </c>
      <c r="R2363" s="74">
        <v>1</v>
      </c>
      <c r="S2363" s="75">
        <v>1</v>
      </c>
      <c r="T2363" s="75" t="s">
        <v>3723</v>
      </c>
      <c r="U2363" s="75">
        <v>0</v>
      </c>
      <c r="V2363" s="76" t="s">
        <v>18</v>
      </c>
      <c r="W2363" s="76" t="s">
        <v>19</v>
      </c>
      <c r="Y2363" s="77">
        <f t="shared" si="149"/>
        <v>0.28141411783342313</v>
      </c>
      <c r="Z2363" s="78">
        <f t="shared" si="150"/>
        <v>3.3033702393719502E-5</v>
      </c>
      <c r="AE2363" s="14" t="s">
        <v>2442</v>
      </c>
      <c r="AF2363" s="14">
        <f t="shared" si="147"/>
        <v>2994.7395594372579</v>
      </c>
      <c r="AG2363" s="14">
        <v>25</v>
      </c>
      <c r="AH2363" s="14">
        <f t="shared" si="148"/>
        <v>-8.9027479423704605</v>
      </c>
      <c r="AU2363" s="14">
        <v>2362</v>
      </c>
      <c r="AV2363" s="14">
        <v>0</v>
      </c>
    </row>
    <row r="2364" spans="1:48" ht="15" x14ac:dyDescent="0.25">
      <c r="A2364" s="14">
        <v>2363</v>
      </c>
      <c r="B2364" s="14">
        <v>23897</v>
      </c>
      <c r="C2364" s="111" t="s">
        <v>994</v>
      </c>
      <c r="D2364" s="111">
        <v>10</v>
      </c>
      <c r="E2364" s="14" t="s">
        <v>20</v>
      </c>
      <c r="F2364" s="15" t="s">
        <v>1962</v>
      </c>
      <c r="I2364" s="112">
        <v>5.8725522980827729E-4</v>
      </c>
      <c r="J2364" s="87">
        <v>5.8725522980827728E-6</v>
      </c>
      <c r="K2364" s="112">
        <v>0.28148870659806241</v>
      </c>
      <c r="L2364" s="103">
        <v>6.9995721123627768E-5</v>
      </c>
      <c r="M2364" s="113">
        <v>0.30665081754754908</v>
      </c>
      <c r="N2364" s="14">
        <v>0.5</v>
      </c>
      <c r="P2364" s="114">
        <v>2075.9702819887898</v>
      </c>
      <c r="Q2364" s="114">
        <v>7.2578546959045998</v>
      </c>
      <c r="R2364" s="74">
        <v>1</v>
      </c>
      <c r="S2364" s="75">
        <v>1</v>
      </c>
      <c r="T2364" s="75" t="s">
        <v>3723</v>
      </c>
      <c r="U2364" s="75">
        <v>0</v>
      </c>
      <c r="V2364" s="76" t="s">
        <v>18</v>
      </c>
      <c r="W2364" s="76" t="s">
        <v>19</v>
      </c>
      <c r="Y2364" s="77">
        <f t="shared" si="149"/>
        <v>0.28148870657530134</v>
      </c>
      <c r="Z2364" s="78">
        <f t="shared" si="150"/>
        <v>6.9995721123627768E-5</v>
      </c>
      <c r="AE2364" s="14" t="s">
        <v>2442</v>
      </c>
      <c r="AF2364" s="14">
        <f t="shared" si="147"/>
        <v>2660.6033128503477</v>
      </c>
      <c r="AG2364" s="14">
        <v>25</v>
      </c>
      <c r="AH2364" s="14">
        <f t="shared" si="148"/>
        <v>-1.9436391047444492</v>
      </c>
      <c r="AU2364" s="14">
        <v>2363</v>
      </c>
      <c r="AV2364" s="14">
        <v>0</v>
      </c>
    </row>
    <row r="2365" spans="1:48" ht="15" x14ac:dyDescent="0.25">
      <c r="A2365" s="14">
        <v>2364</v>
      </c>
      <c r="B2365" s="14">
        <v>23897</v>
      </c>
      <c r="C2365" s="111" t="s">
        <v>994</v>
      </c>
      <c r="D2365" s="111">
        <v>11</v>
      </c>
      <c r="E2365" s="14" t="s">
        <v>20</v>
      </c>
      <c r="F2365" s="15" t="s">
        <v>1963</v>
      </c>
      <c r="I2365" s="112">
        <v>2.5319701153051611E-4</v>
      </c>
      <c r="J2365" s="87">
        <v>2.5319701153051612E-6</v>
      </c>
      <c r="K2365" s="112">
        <v>0.28108774350432147</v>
      </c>
      <c r="L2365" s="103">
        <v>5.0952141577431998E-5</v>
      </c>
      <c r="M2365" s="113">
        <v>1.3542242574149377</v>
      </c>
      <c r="N2365" s="14">
        <v>0.5</v>
      </c>
      <c r="P2365" s="114">
        <v>2717.4467523315302</v>
      </c>
      <c r="Q2365" s="114">
        <v>7.4760106082346702</v>
      </c>
      <c r="R2365" s="74">
        <v>1</v>
      </c>
      <c r="S2365" s="75">
        <v>1</v>
      </c>
      <c r="T2365" s="75" t="s">
        <v>3723</v>
      </c>
      <c r="U2365" s="75">
        <v>0</v>
      </c>
      <c r="V2365" s="76" t="s">
        <v>18</v>
      </c>
      <c r="W2365" s="76" t="s">
        <v>19</v>
      </c>
      <c r="Y2365" s="77">
        <f t="shared" si="149"/>
        <v>0.28108774349147558</v>
      </c>
      <c r="Z2365" s="78">
        <f t="shared" si="150"/>
        <v>5.0952141577431998E-5</v>
      </c>
      <c r="AE2365" s="14" t="s">
        <v>2442</v>
      </c>
      <c r="AF2365" s="14">
        <f t="shared" si="147"/>
        <v>3101.0716622468767</v>
      </c>
      <c r="AG2365" s="14">
        <v>25</v>
      </c>
      <c r="AH2365" s="14">
        <f t="shared" si="148"/>
        <v>-1.1733645166066635</v>
      </c>
      <c r="AU2365" s="14">
        <v>2364</v>
      </c>
      <c r="AV2365" s="14">
        <v>0</v>
      </c>
    </row>
    <row r="2366" spans="1:48" ht="15" x14ac:dyDescent="0.25">
      <c r="A2366" s="14">
        <v>2365</v>
      </c>
      <c r="B2366" s="14">
        <v>23897</v>
      </c>
      <c r="C2366" s="111" t="s">
        <v>994</v>
      </c>
      <c r="D2366" s="111">
        <v>12</v>
      </c>
      <c r="E2366" s="14" t="s">
        <v>20</v>
      </c>
      <c r="F2366" s="15" t="s">
        <v>1964</v>
      </c>
      <c r="I2366" s="112">
        <v>4.3314452592156888E-4</v>
      </c>
      <c r="J2366" s="87">
        <v>4.331445259215689E-6</v>
      </c>
      <c r="K2366" s="112">
        <v>0.28141038760418391</v>
      </c>
      <c r="L2366" s="103">
        <v>6.6375027989268347E-5</v>
      </c>
      <c r="M2366" s="113">
        <v>-2.0408515018610629</v>
      </c>
      <c r="N2366" s="14">
        <v>0.5</v>
      </c>
      <c r="P2366" s="114">
        <v>2085.97530984081</v>
      </c>
      <c r="Q2366" s="114">
        <v>10.940513596022599</v>
      </c>
      <c r="R2366" s="74">
        <v>1</v>
      </c>
      <c r="S2366" s="75">
        <v>1</v>
      </c>
      <c r="T2366" s="75" t="s">
        <v>3723</v>
      </c>
      <c r="U2366" s="75">
        <v>0</v>
      </c>
      <c r="V2366" s="76" t="s">
        <v>18</v>
      </c>
      <c r="W2366" s="76" t="s">
        <v>19</v>
      </c>
      <c r="Y2366" s="77">
        <f t="shared" si="149"/>
        <v>0.28141038758731501</v>
      </c>
      <c r="Z2366" s="78">
        <f t="shared" si="150"/>
        <v>6.6375027989268347E-5</v>
      </c>
      <c r="AE2366" s="14" t="s">
        <v>2442</v>
      </c>
      <c r="AF2366" s="14">
        <f t="shared" si="147"/>
        <v>2811.5464579988729</v>
      </c>
      <c r="AG2366" s="14">
        <v>25</v>
      </c>
      <c r="AH2366" s="14">
        <f t="shared" si="148"/>
        <v>-3.6697437513684283</v>
      </c>
      <c r="AU2366" s="14">
        <v>2365</v>
      </c>
      <c r="AV2366" s="14">
        <v>0</v>
      </c>
    </row>
    <row r="2367" spans="1:48" ht="15" x14ac:dyDescent="0.25">
      <c r="A2367" s="14">
        <v>2366</v>
      </c>
      <c r="B2367" s="14">
        <v>23897</v>
      </c>
      <c r="C2367" s="111" t="s">
        <v>994</v>
      </c>
      <c r="D2367" s="111">
        <v>13</v>
      </c>
      <c r="E2367" s="14" t="s">
        <v>20</v>
      </c>
      <c r="F2367" s="15" t="s">
        <v>1965</v>
      </c>
      <c r="I2367" s="112">
        <v>2.5964791719760183E-4</v>
      </c>
      <c r="J2367" s="87">
        <v>2.5964791719760183E-6</v>
      </c>
      <c r="K2367" s="112">
        <v>0.2814358150790755</v>
      </c>
      <c r="L2367" s="103">
        <v>3.7423959995719499E-5</v>
      </c>
      <c r="M2367" s="113">
        <v>-3.9224499312440209</v>
      </c>
      <c r="N2367" s="14">
        <v>0.5</v>
      </c>
      <c r="P2367" s="114">
        <v>1954.28137486533</v>
      </c>
      <c r="Q2367" s="114">
        <v>44.230247576249099</v>
      </c>
      <c r="R2367" s="74">
        <v>1</v>
      </c>
      <c r="S2367" s="75">
        <v>1</v>
      </c>
      <c r="T2367" s="75" t="s">
        <v>3723</v>
      </c>
      <c r="U2367" s="75">
        <v>0</v>
      </c>
      <c r="V2367" s="76" t="s">
        <v>18</v>
      </c>
      <c r="W2367" s="76" t="s">
        <v>19</v>
      </c>
      <c r="Y2367" s="77">
        <f t="shared" si="149"/>
        <v>0.28143581506960186</v>
      </c>
      <c r="Z2367" s="78">
        <f t="shared" si="150"/>
        <v>3.7423959995719499E-5</v>
      </c>
      <c r="AE2367" s="14" t="s">
        <v>2442</v>
      </c>
      <c r="AF2367" s="14">
        <f t="shared" si="147"/>
        <v>2823.0952129443244</v>
      </c>
      <c r="AG2367" s="14">
        <v>25</v>
      </c>
      <c r="AH2367" s="14">
        <f t="shared" si="148"/>
        <v>-5.0532720082676619</v>
      </c>
      <c r="AU2367" s="14">
        <v>2366</v>
      </c>
      <c r="AV2367" s="14">
        <v>0</v>
      </c>
    </row>
    <row r="2368" spans="1:48" ht="15" x14ac:dyDescent="0.25">
      <c r="A2368" s="14">
        <v>2367</v>
      </c>
      <c r="B2368" s="14">
        <v>23897</v>
      </c>
      <c r="C2368" s="111" t="s">
        <v>994</v>
      </c>
      <c r="D2368" s="111">
        <v>14</v>
      </c>
      <c r="E2368" s="14" t="s">
        <v>20</v>
      </c>
      <c r="F2368" s="15" t="s">
        <v>1966</v>
      </c>
      <c r="I2368" s="112">
        <v>3.035391534828225E-4</v>
      </c>
      <c r="J2368" s="87">
        <v>3.0353915348282252E-6</v>
      </c>
      <c r="K2368" s="112">
        <v>0.28142470399627989</v>
      </c>
      <c r="L2368" s="103">
        <v>4.01576372196805E-5</v>
      </c>
      <c r="M2368" s="113">
        <v>-5.4459737919898554</v>
      </c>
      <c r="N2368" s="14">
        <v>0.5</v>
      </c>
      <c r="P2368" s="114">
        <v>1907.1895185989799</v>
      </c>
      <c r="Q2368" s="114">
        <v>23.6310742162267</v>
      </c>
      <c r="R2368" s="74">
        <v>1</v>
      </c>
      <c r="S2368" s="75">
        <v>1</v>
      </c>
      <c r="T2368" s="75" t="s">
        <v>3723</v>
      </c>
      <c r="U2368" s="75">
        <v>0</v>
      </c>
      <c r="V2368" s="76" t="s">
        <v>18</v>
      </c>
      <c r="W2368" s="76" t="s">
        <v>19</v>
      </c>
      <c r="Y2368" s="77">
        <f t="shared" si="149"/>
        <v>0.2814247039854717</v>
      </c>
      <c r="Z2368" s="78">
        <f t="shared" si="150"/>
        <v>4.01576372196805E-5</v>
      </c>
      <c r="AE2368" s="14" t="s">
        <v>2442</v>
      </c>
      <c r="AF2368" s="14">
        <f t="shared" si="147"/>
        <v>2879.8215047945132</v>
      </c>
      <c r="AG2368" s="14">
        <v>25</v>
      </c>
      <c r="AH2368" s="14">
        <f t="shared" si="148"/>
        <v>-6.1735101411690119</v>
      </c>
      <c r="AU2368" s="14">
        <v>2367</v>
      </c>
      <c r="AV2368" s="14">
        <v>0</v>
      </c>
    </row>
    <row r="2369" spans="1:48" ht="15" x14ac:dyDescent="0.25">
      <c r="A2369" s="14">
        <v>2368</v>
      </c>
      <c r="B2369" s="14">
        <v>23897</v>
      </c>
      <c r="C2369" s="111" t="s">
        <v>994</v>
      </c>
      <c r="D2369" s="111">
        <v>15</v>
      </c>
      <c r="E2369" s="14" t="s">
        <v>20</v>
      </c>
      <c r="F2369" s="15" t="s">
        <v>1967</v>
      </c>
      <c r="I2369" s="112">
        <v>2.8808734247577541E-4</v>
      </c>
      <c r="J2369" s="87">
        <v>2.8808734247577539E-6</v>
      </c>
      <c r="K2369" s="112">
        <v>0.28134601464070841</v>
      </c>
      <c r="L2369" s="103">
        <v>5.81812673641618E-5</v>
      </c>
      <c r="M2369" s="113">
        <v>-7.1267408043473868</v>
      </c>
      <c r="N2369" s="14">
        <v>0.5</v>
      </c>
      <c r="P2369" s="114">
        <v>1954.5588678972499</v>
      </c>
      <c r="Q2369" s="114">
        <v>12.216611167792699</v>
      </c>
      <c r="R2369" s="74">
        <v>1</v>
      </c>
      <c r="S2369" s="75">
        <v>1</v>
      </c>
      <c r="T2369" s="75" t="s">
        <v>3723</v>
      </c>
      <c r="U2369" s="75">
        <v>0</v>
      </c>
      <c r="V2369" s="76" t="s">
        <v>18</v>
      </c>
      <c r="W2369" s="76" t="s">
        <v>19</v>
      </c>
      <c r="Y2369" s="77">
        <f t="shared" si="149"/>
        <v>0.28134601463019565</v>
      </c>
      <c r="Z2369" s="78">
        <f t="shared" si="150"/>
        <v>5.81812673641618E-5</v>
      </c>
      <c r="AE2369" s="14" t="s">
        <v>2442</v>
      </c>
      <c r="AF2369" s="14">
        <f t="shared" si="147"/>
        <v>3019.853499261902</v>
      </c>
      <c r="AG2369" s="14">
        <v>25</v>
      </c>
      <c r="AH2369" s="14">
        <f t="shared" si="148"/>
        <v>-7.4093682384907256</v>
      </c>
      <c r="AU2369" s="14">
        <v>2368</v>
      </c>
      <c r="AV2369" s="14">
        <v>0</v>
      </c>
    </row>
    <row r="2370" spans="1:48" ht="15" x14ac:dyDescent="0.25">
      <c r="A2370" s="14">
        <v>2369</v>
      </c>
      <c r="B2370" s="14">
        <v>23897</v>
      </c>
      <c r="C2370" s="111" t="s">
        <v>994</v>
      </c>
      <c r="D2370" s="111">
        <v>16</v>
      </c>
      <c r="E2370" s="14" t="s">
        <v>20</v>
      </c>
      <c r="F2370" s="15" t="s">
        <v>1968</v>
      </c>
      <c r="I2370" s="112">
        <v>4.1099957715606648E-4</v>
      </c>
      <c r="J2370" s="87">
        <v>4.1099957715606651E-6</v>
      </c>
      <c r="K2370" s="112">
        <v>0.28132525213439452</v>
      </c>
      <c r="L2370" s="103">
        <v>6.2638391404690999E-5</v>
      </c>
      <c r="M2370" s="113">
        <v>-10.538932705501658</v>
      </c>
      <c r="N2370" s="14">
        <v>0.5</v>
      </c>
      <c r="P2370" s="114">
        <v>1844.7071080185899</v>
      </c>
      <c r="Q2370" s="114">
        <v>14.8957216555347</v>
      </c>
      <c r="R2370" s="74">
        <v>1</v>
      </c>
      <c r="S2370" s="75">
        <v>1</v>
      </c>
      <c r="T2370" s="75" t="s">
        <v>3723</v>
      </c>
      <c r="U2370" s="75">
        <v>0</v>
      </c>
      <c r="V2370" s="76" t="s">
        <v>18</v>
      </c>
      <c r="W2370" s="76" t="s">
        <v>19</v>
      </c>
      <c r="Y2370" s="77">
        <f t="shared" si="149"/>
        <v>0.2813252521202394</v>
      </c>
      <c r="Z2370" s="78">
        <f t="shared" si="150"/>
        <v>6.2638391404690999E-5</v>
      </c>
      <c r="AE2370" s="14" t="s">
        <v>2442</v>
      </c>
      <c r="AF2370" s="14">
        <f t="shared" si="147"/>
        <v>3141.5883101994932</v>
      </c>
      <c r="AG2370" s="14">
        <v>25</v>
      </c>
      <c r="AH2370" s="14">
        <f t="shared" si="148"/>
        <v>-9.9183328716923942</v>
      </c>
      <c r="AU2370" s="14">
        <v>2369</v>
      </c>
      <c r="AV2370" s="14">
        <v>0</v>
      </c>
    </row>
    <row r="2371" spans="1:48" ht="15" x14ac:dyDescent="0.25">
      <c r="A2371" s="14">
        <v>2370</v>
      </c>
      <c r="B2371" s="14">
        <v>23897</v>
      </c>
      <c r="C2371" s="111" t="s">
        <v>994</v>
      </c>
      <c r="D2371" s="111">
        <v>17</v>
      </c>
      <c r="E2371" s="14" t="s">
        <v>20</v>
      </c>
      <c r="F2371" s="15" t="s">
        <v>1969</v>
      </c>
      <c r="I2371" s="112">
        <v>4.2597318324217042E-4</v>
      </c>
      <c r="J2371" s="87">
        <v>4.2597318324217042E-6</v>
      </c>
      <c r="K2371" s="112">
        <v>0.28181118182087284</v>
      </c>
      <c r="L2371" s="103">
        <v>3.2311804641598098E-5</v>
      </c>
      <c r="M2371" s="113">
        <v>7.2842506503745241</v>
      </c>
      <c r="N2371" s="14">
        <v>0.5</v>
      </c>
      <c r="P2371" s="114">
        <v>1870.43522907239</v>
      </c>
      <c r="Q2371" s="114">
        <v>32.789582372184299</v>
      </c>
      <c r="R2371" s="74">
        <v>1</v>
      </c>
      <c r="S2371" s="75">
        <v>1</v>
      </c>
      <c r="T2371" s="75" t="s">
        <v>3723</v>
      </c>
      <c r="U2371" s="75">
        <v>0</v>
      </c>
      <c r="V2371" s="76" t="s">
        <v>18</v>
      </c>
      <c r="W2371" s="76" t="s">
        <v>19</v>
      </c>
      <c r="Y2371" s="77">
        <f t="shared" si="149"/>
        <v>0.2818111818059974</v>
      </c>
      <c r="Z2371" s="78">
        <f t="shared" si="150"/>
        <v>3.2311804641598098E-5</v>
      </c>
      <c r="AE2371" s="14" t="s">
        <v>2442</v>
      </c>
      <c r="AF2371" s="14">
        <f t="shared" ref="AF2371:AF2434" si="151">LN((K2371-(EXP(0.00000000001867*P2371*1000000)-1)*(I2371-0.015)-0.28325)/(0.015-0.0384)+1)/0.00000000001867/1000000</f>
        <v>2067.4626209105336</v>
      </c>
      <c r="AG2371" s="14">
        <v>25</v>
      </c>
      <c r="AH2371" s="14">
        <f t="shared" ref="AH2371:AH2434" si="152">(M2371-2.95)/1.36</f>
        <v>3.1869490076283262</v>
      </c>
      <c r="AU2371" s="14">
        <v>2370</v>
      </c>
      <c r="AV2371" s="14">
        <v>0</v>
      </c>
    </row>
    <row r="2372" spans="1:48" ht="15" x14ac:dyDescent="0.25">
      <c r="A2372" s="14">
        <v>2371</v>
      </c>
      <c r="B2372" s="14">
        <v>23897</v>
      </c>
      <c r="C2372" s="111" t="s">
        <v>994</v>
      </c>
      <c r="D2372" s="111">
        <v>18</v>
      </c>
      <c r="E2372" s="14" t="s">
        <v>20</v>
      </c>
      <c r="F2372" s="15" t="s">
        <v>1970</v>
      </c>
      <c r="I2372" s="112">
        <v>4.5158694786407669E-4</v>
      </c>
      <c r="J2372" s="87">
        <v>4.5158694786407667E-6</v>
      </c>
      <c r="K2372" s="112">
        <v>0.28154054111083238</v>
      </c>
      <c r="L2372" s="103">
        <v>6.4466807964816446E-5</v>
      </c>
      <c r="M2372" s="113">
        <v>-3.3988823413833025</v>
      </c>
      <c r="N2372" s="14">
        <v>0.5</v>
      </c>
      <c r="P2372" s="114">
        <v>1824.7180946214501</v>
      </c>
      <c r="Q2372" s="114">
        <v>24.772024781759701</v>
      </c>
      <c r="R2372" s="74">
        <v>1</v>
      </c>
      <c r="S2372" s="75">
        <v>1</v>
      </c>
      <c r="T2372" s="75" t="s">
        <v>3723</v>
      </c>
      <c r="U2372" s="75">
        <v>0</v>
      </c>
      <c r="V2372" s="76" t="s">
        <v>18</v>
      </c>
      <c r="W2372" s="76" t="s">
        <v>19</v>
      </c>
      <c r="Y2372" s="77">
        <f t="shared" si="149"/>
        <v>0.28154054109544796</v>
      </c>
      <c r="Z2372" s="78">
        <f t="shared" si="150"/>
        <v>6.4466807964816446E-5</v>
      </c>
      <c r="AE2372" s="14" t="s">
        <v>2442</v>
      </c>
      <c r="AF2372" s="14">
        <f t="shared" si="151"/>
        <v>2690.1722812625303</v>
      </c>
      <c r="AG2372" s="14">
        <v>25</v>
      </c>
      <c r="AH2372" s="14">
        <f t="shared" si="152"/>
        <v>-4.6682958392524281</v>
      </c>
      <c r="AU2372" s="14">
        <v>2371</v>
      </c>
      <c r="AV2372" s="14">
        <v>0</v>
      </c>
    </row>
    <row r="2373" spans="1:48" ht="15" x14ac:dyDescent="0.25">
      <c r="A2373" s="14">
        <v>2372</v>
      </c>
      <c r="B2373" s="14">
        <v>23897</v>
      </c>
      <c r="C2373" s="111" t="s">
        <v>994</v>
      </c>
      <c r="D2373" s="111">
        <v>19</v>
      </c>
      <c r="E2373" s="14" t="s">
        <v>20</v>
      </c>
      <c r="F2373" s="15" t="s">
        <v>1971</v>
      </c>
      <c r="I2373" s="112">
        <v>3.1145956407623834E-4</v>
      </c>
      <c r="J2373" s="87">
        <v>3.1145956407623835E-6</v>
      </c>
      <c r="K2373" s="112">
        <v>0.28128054394203333</v>
      </c>
      <c r="L2373" s="103">
        <v>6.8117681058331E-5</v>
      </c>
      <c r="M2373" s="113">
        <v>-10.208041360333375</v>
      </c>
      <c r="N2373" s="14">
        <v>0.5</v>
      </c>
      <c r="P2373" s="114">
        <v>1923.2947191783901</v>
      </c>
      <c r="Q2373" s="114">
        <v>23.463255481808901</v>
      </c>
      <c r="R2373" s="74">
        <v>1</v>
      </c>
      <c r="S2373" s="75">
        <v>1</v>
      </c>
      <c r="T2373" s="75" t="s">
        <v>3723</v>
      </c>
      <c r="U2373" s="75">
        <v>0</v>
      </c>
      <c r="V2373" s="76" t="s">
        <v>18</v>
      </c>
      <c r="W2373" s="76" t="s">
        <v>19</v>
      </c>
      <c r="Y2373" s="77">
        <f t="shared" si="149"/>
        <v>0.28128054393084945</v>
      </c>
      <c r="Z2373" s="78">
        <f t="shared" si="150"/>
        <v>6.8117681058331E-5</v>
      </c>
      <c r="AE2373" s="14" t="s">
        <v>2442</v>
      </c>
      <c r="AF2373" s="14">
        <f t="shared" si="151"/>
        <v>3182.3638349850007</v>
      </c>
      <c r="AG2373" s="14">
        <v>25</v>
      </c>
      <c r="AH2373" s="14">
        <f t="shared" si="152"/>
        <v>-9.6750304120098338</v>
      </c>
      <c r="AU2373" s="14">
        <v>2372</v>
      </c>
      <c r="AV2373" s="14">
        <v>0</v>
      </c>
    </row>
    <row r="2374" spans="1:48" ht="15" x14ac:dyDescent="0.25">
      <c r="A2374" s="14">
        <v>2373</v>
      </c>
      <c r="B2374" s="14">
        <v>23897</v>
      </c>
      <c r="C2374" s="111" t="s">
        <v>994</v>
      </c>
      <c r="D2374" s="111">
        <v>21</v>
      </c>
      <c r="E2374" s="14" t="s">
        <v>20</v>
      </c>
      <c r="F2374" s="15" t="s">
        <v>1972</v>
      </c>
      <c r="I2374" s="112">
        <v>2.0398058248434354E-4</v>
      </c>
      <c r="J2374" s="87">
        <v>2.0398058248434355E-6</v>
      </c>
      <c r="K2374" s="112">
        <v>0.28189909907628175</v>
      </c>
      <c r="L2374" s="103">
        <v>4.2937805105798997E-5</v>
      </c>
      <c r="M2374" s="113">
        <v>9.3461827497121064</v>
      </c>
      <c r="N2374" s="14">
        <v>0.5</v>
      </c>
      <c r="P2374" s="114">
        <v>1811.67578289062</v>
      </c>
      <c r="Q2374" s="114">
        <v>13.127754655400601</v>
      </c>
      <c r="R2374" s="74">
        <v>1</v>
      </c>
      <c r="S2374" s="75">
        <v>1</v>
      </c>
      <c r="T2374" s="75" t="s">
        <v>3723</v>
      </c>
      <c r="U2374" s="75">
        <v>0</v>
      </c>
      <c r="V2374" s="76" t="s">
        <v>18</v>
      </c>
      <c r="W2374" s="76" t="s">
        <v>19</v>
      </c>
      <c r="Y2374" s="77">
        <f t="shared" si="149"/>
        <v>0.28189909906938232</v>
      </c>
      <c r="Z2374" s="78">
        <f t="shared" si="150"/>
        <v>4.2937805105798997E-5</v>
      </c>
      <c r="AE2374" s="14" t="s">
        <v>2442</v>
      </c>
      <c r="AF2374" s="14">
        <f t="shared" si="151"/>
        <v>1893.1824157260689</v>
      </c>
      <c r="AG2374" s="14">
        <v>25</v>
      </c>
      <c r="AH2374" s="14">
        <f t="shared" si="152"/>
        <v>4.7030755512589009</v>
      </c>
      <c r="AU2374" s="14">
        <v>2373</v>
      </c>
      <c r="AV2374" s="14">
        <v>0</v>
      </c>
    </row>
    <row r="2375" spans="1:48" ht="15" x14ac:dyDescent="0.25">
      <c r="A2375" s="14">
        <v>2374</v>
      </c>
      <c r="B2375" s="14">
        <v>23897</v>
      </c>
      <c r="C2375" s="111" t="s">
        <v>994</v>
      </c>
      <c r="D2375" s="111">
        <v>22</v>
      </c>
      <c r="E2375" s="14" t="s">
        <v>20</v>
      </c>
      <c r="F2375" s="15" t="s">
        <v>1973</v>
      </c>
      <c r="I2375" s="112">
        <v>8.5275874113405279E-4</v>
      </c>
      <c r="J2375" s="87">
        <v>8.5275874113405281E-6</v>
      </c>
      <c r="K2375" s="112">
        <v>0.28173974070486352</v>
      </c>
      <c r="L2375" s="103">
        <v>5.8684373558416997E-5</v>
      </c>
      <c r="M2375" s="113">
        <v>2.1091907402404075</v>
      </c>
      <c r="N2375" s="14">
        <v>0.5</v>
      </c>
      <c r="P2375" s="114">
        <v>1776.7256852712201</v>
      </c>
      <c r="Q2375" s="114">
        <v>18.423433573569199</v>
      </c>
      <c r="R2375" s="74">
        <v>1</v>
      </c>
      <c r="S2375" s="75">
        <v>1</v>
      </c>
      <c r="T2375" s="75" t="s">
        <v>3723</v>
      </c>
      <c r="U2375" s="75">
        <v>0</v>
      </c>
      <c r="V2375" s="76" t="s">
        <v>18</v>
      </c>
      <c r="W2375" s="76" t="s">
        <v>19</v>
      </c>
      <c r="Y2375" s="77">
        <f t="shared" si="149"/>
        <v>0.28173974067657626</v>
      </c>
      <c r="Z2375" s="78">
        <f t="shared" si="150"/>
        <v>5.8684373558416997E-5</v>
      </c>
      <c r="AE2375" s="14" t="s">
        <v>2442</v>
      </c>
      <c r="AF2375" s="14">
        <f t="shared" si="151"/>
        <v>2314.0291670971142</v>
      </c>
      <c r="AG2375" s="14">
        <v>25</v>
      </c>
      <c r="AH2375" s="14">
        <f t="shared" si="152"/>
        <v>-0.61824210276440628</v>
      </c>
      <c r="AU2375" s="14">
        <v>2374</v>
      </c>
      <c r="AV2375" s="14">
        <v>0</v>
      </c>
    </row>
    <row r="2376" spans="1:48" ht="15" x14ac:dyDescent="0.25">
      <c r="A2376" s="14">
        <v>2375</v>
      </c>
      <c r="B2376" s="14">
        <v>23897</v>
      </c>
      <c r="C2376" s="111" t="s">
        <v>994</v>
      </c>
      <c r="D2376" s="111">
        <v>23</v>
      </c>
      <c r="E2376" s="14" t="s">
        <v>20</v>
      </c>
      <c r="F2376" s="15" t="s">
        <v>1974</v>
      </c>
      <c r="I2376" s="112">
        <v>6.0547677552870828E-4</v>
      </c>
      <c r="J2376" s="87">
        <v>6.0547677552870832E-6</v>
      </c>
      <c r="K2376" s="112">
        <v>0.28149131956083429</v>
      </c>
      <c r="L2376" s="103">
        <v>5.4134151904963997E-5</v>
      </c>
      <c r="M2376" s="113">
        <v>-5.1953027732232204</v>
      </c>
      <c r="N2376" s="14">
        <v>0.5</v>
      </c>
      <c r="P2376" s="114">
        <v>1830.93986920063</v>
      </c>
      <c r="Q2376" s="114">
        <v>47.130617450427302</v>
      </c>
      <c r="R2376" s="74">
        <v>1</v>
      </c>
      <c r="S2376" s="75">
        <v>1</v>
      </c>
      <c r="T2376" s="75" t="s">
        <v>3723</v>
      </c>
      <c r="U2376" s="75">
        <v>0</v>
      </c>
      <c r="V2376" s="76" t="s">
        <v>18</v>
      </c>
      <c r="W2376" s="76" t="s">
        <v>19</v>
      </c>
      <c r="Y2376" s="77">
        <f t="shared" si="149"/>
        <v>0.2814913195401369</v>
      </c>
      <c r="Z2376" s="78">
        <f t="shared" si="150"/>
        <v>5.4134151904963997E-5</v>
      </c>
      <c r="AE2376" s="14" t="s">
        <v>2442</v>
      </c>
      <c r="AF2376" s="14">
        <f t="shared" si="151"/>
        <v>2805.0394478449252</v>
      </c>
      <c r="AG2376" s="14">
        <v>25</v>
      </c>
      <c r="AH2376" s="14">
        <f t="shared" si="152"/>
        <v>-5.9891932156053098</v>
      </c>
      <c r="AU2376" s="14">
        <v>2375</v>
      </c>
      <c r="AV2376" s="14">
        <v>0</v>
      </c>
    </row>
    <row r="2377" spans="1:48" ht="15" x14ac:dyDescent="0.25">
      <c r="A2377" s="14">
        <v>2376</v>
      </c>
      <c r="B2377" s="14">
        <v>23897</v>
      </c>
      <c r="C2377" s="111" t="s">
        <v>994</v>
      </c>
      <c r="D2377" s="111">
        <v>25</v>
      </c>
      <c r="E2377" s="14" t="s">
        <v>20</v>
      </c>
      <c r="F2377" s="15" t="s">
        <v>1975</v>
      </c>
      <c r="I2377" s="112">
        <v>1.6785619696767546E-4</v>
      </c>
      <c r="J2377" s="87">
        <v>1.6785619696767547E-6</v>
      </c>
      <c r="K2377" s="112">
        <v>0.28123223637511802</v>
      </c>
      <c r="L2377" s="103">
        <v>6.0478918376164002E-5</v>
      </c>
      <c r="M2377" s="113">
        <v>2.1937504552527187</v>
      </c>
      <c r="N2377" s="14">
        <v>0.5</v>
      </c>
      <c r="P2377" s="114">
        <v>2525.5339247134002</v>
      </c>
      <c r="Q2377" s="114">
        <v>2.6114969726547801</v>
      </c>
      <c r="R2377" s="74">
        <v>1</v>
      </c>
      <c r="S2377" s="75">
        <v>1</v>
      </c>
      <c r="T2377" s="75" t="s">
        <v>3723</v>
      </c>
      <c r="U2377" s="75">
        <v>0</v>
      </c>
      <c r="V2377" s="76" t="s">
        <v>18</v>
      </c>
      <c r="W2377" s="76" t="s">
        <v>19</v>
      </c>
      <c r="Y2377" s="77">
        <f t="shared" si="149"/>
        <v>0.28123223636720329</v>
      </c>
      <c r="Z2377" s="78">
        <f t="shared" si="150"/>
        <v>6.0478918376164002E-5</v>
      </c>
      <c r="AE2377" s="14" t="s">
        <v>2442</v>
      </c>
      <c r="AF2377" s="14">
        <f t="shared" si="151"/>
        <v>2899.5240132379777</v>
      </c>
      <c r="AG2377" s="14">
        <v>25</v>
      </c>
      <c r="AH2377" s="14">
        <f t="shared" si="152"/>
        <v>-0.5560658417259422</v>
      </c>
      <c r="AU2377" s="14">
        <v>2376</v>
      </c>
      <c r="AV2377" s="14">
        <v>0</v>
      </c>
    </row>
    <row r="2378" spans="1:48" ht="15" x14ac:dyDescent="0.25">
      <c r="A2378" s="14">
        <v>2377</v>
      </c>
      <c r="B2378" s="14">
        <v>23897</v>
      </c>
      <c r="C2378" s="111" t="s">
        <v>994</v>
      </c>
      <c r="D2378" s="111">
        <v>26</v>
      </c>
      <c r="E2378" s="14" t="s">
        <v>20</v>
      </c>
      <c r="F2378" s="15" t="s">
        <v>1976</v>
      </c>
      <c r="I2378" s="112">
        <v>2.8871179681721365E-4</v>
      </c>
      <c r="J2378" s="87">
        <v>2.8871179681721364E-6</v>
      </c>
      <c r="K2378" s="112">
        <v>0.28154054827065317</v>
      </c>
      <c r="L2378" s="103">
        <v>6.9798327680021001E-5</v>
      </c>
      <c r="M2378" s="113">
        <v>1.8121567554896245</v>
      </c>
      <c r="N2378" s="14">
        <v>0.5</v>
      </c>
      <c r="P2378" s="114">
        <v>2043.5122409376499</v>
      </c>
      <c r="Q2378" s="114">
        <v>26.699037869758399</v>
      </c>
      <c r="R2378" s="74">
        <v>1</v>
      </c>
      <c r="S2378" s="75">
        <v>1</v>
      </c>
      <c r="T2378" s="75" t="s">
        <v>3723</v>
      </c>
      <c r="U2378" s="75">
        <v>0</v>
      </c>
      <c r="V2378" s="76" t="s">
        <v>18</v>
      </c>
      <c r="W2378" s="76" t="s">
        <v>19</v>
      </c>
      <c r="Y2378" s="77">
        <f t="shared" si="149"/>
        <v>0.28154054825963815</v>
      </c>
      <c r="Z2378" s="78">
        <f t="shared" si="150"/>
        <v>6.9798327680021001E-5</v>
      </c>
      <c r="AE2378" s="14" t="s">
        <v>2442</v>
      </c>
      <c r="AF2378" s="14">
        <f t="shared" si="151"/>
        <v>2542.0399471937822</v>
      </c>
      <c r="AG2378" s="14">
        <v>25</v>
      </c>
      <c r="AH2378" s="14">
        <f t="shared" si="152"/>
        <v>-0.83664944449292322</v>
      </c>
      <c r="AU2378" s="14">
        <v>2377</v>
      </c>
      <c r="AV2378" s="14">
        <v>0</v>
      </c>
    </row>
    <row r="2379" spans="1:48" ht="15" x14ac:dyDescent="0.25">
      <c r="A2379" s="14">
        <v>2378</v>
      </c>
      <c r="B2379" s="14">
        <v>23897</v>
      </c>
      <c r="C2379" s="111" t="s">
        <v>994</v>
      </c>
      <c r="D2379" s="111">
        <v>27</v>
      </c>
      <c r="E2379" s="14" t="s">
        <v>20</v>
      </c>
      <c r="F2379" s="15" t="s">
        <v>1977</v>
      </c>
      <c r="I2379" s="112">
        <v>2.2940317569924905E-4</v>
      </c>
      <c r="J2379" s="87">
        <v>2.2940317569924905E-6</v>
      </c>
      <c r="K2379" s="112">
        <v>0.28107577323677968</v>
      </c>
      <c r="L2379" s="103">
        <v>3.6490173474654297E-5</v>
      </c>
      <c r="M2379" s="113">
        <v>-2.8101914099776248</v>
      </c>
      <c r="N2379" s="14">
        <v>0.5</v>
      </c>
      <c r="P2379" s="114">
        <v>2554.6985792843898</v>
      </c>
      <c r="Q2379" s="114">
        <v>24.033053944892799</v>
      </c>
      <c r="R2379" s="74">
        <v>1</v>
      </c>
      <c r="S2379" s="75">
        <v>1</v>
      </c>
      <c r="T2379" s="75" t="s">
        <v>3723</v>
      </c>
      <c r="U2379" s="75">
        <v>0</v>
      </c>
      <c r="V2379" s="76" t="s">
        <v>18</v>
      </c>
      <c r="W2379" s="76" t="s">
        <v>19</v>
      </c>
      <c r="Y2379" s="77">
        <f t="shared" si="149"/>
        <v>0.28107577322583799</v>
      </c>
      <c r="Z2379" s="78">
        <f t="shared" si="150"/>
        <v>3.6490173474654297E-5</v>
      </c>
      <c r="AE2379" s="14" t="s">
        <v>2442</v>
      </c>
      <c r="AF2379" s="14">
        <f t="shared" si="151"/>
        <v>3225.9514860977251</v>
      </c>
      <c r="AG2379" s="14">
        <v>25</v>
      </c>
      <c r="AH2379" s="14">
        <f t="shared" si="152"/>
        <v>-4.2354348602776648</v>
      </c>
      <c r="AU2379" s="14">
        <v>2378</v>
      </c>
      <c r="AV2379" s="14">
        <v>0</v>
      </c>
    </row>
    <row r="2380" spans="1:48" ht="15" x14ac:dyDescent="0.25">
      <c r="A2380" s="14">
        <v>2379</v>
      </c>
      <c r="B2380" s="14">
        <v>23897</v>
      </c>
      <c r="C2380" s="111" t="s">
        <v>994</v>
      </c>
      <c r="D2380" s="111">
        <v>28</v>
      </c>
      <c r="E2380" s="14" t="s">
        <v>20</v>
      </c>
      <c r="F2380" s="15" t="s">
        <v>1978</v>
      </c>
      <c r="I2380" s="112">
        <v>5.3702956443644513E-4</v>
      </c>
      <c r="J2380" s="87">
        <v>5.3702956443644511E-6</v>
      </c>
      <c r="K2380" s="112">
        <v>0.28230098659454905</v>
      </c>
      <c r="L2380" s="103">
        <v>4.17214814690771E-5</v>
      </c>
      <c r="M2380" s="113">
        <v>7.9443187518823954</v>
      </c>
      <c r="N2380" s="14">
        <v>0.5</v>
      </c>
      <c r="P2380" s="114">
        <v>1134.6529569013001</v>
      </c>
      <c r="Q2380" s="114">
        <v>57.6835464273654</v>
      </c>
      <c r="R2380" s="74">
        <v>1</v>
      </c>
      <c r="S2380" s="75">
        <v>1</v>
      </c>
      <c r="T2380" s="75" t="s">
        <v>3723</v>
      </c>
      <c r="U2380" s="75">
        <v>0</v>
      </c>
      <c r="V2380" s="76" t="s">
        <v>18</v>
      </c>
      <c r="W2380" s="76" t="s">
        <v>19</v>
      </c>
      <c r="Y2380" s="77">
        <f t="shared" si="149"/>
        <v>0.28230098658317265</v>
      </c>
      <c r="Z2380" s="78">
        <f t="shared" si="150"/>
        <v>4.17214814690771E-5</v>
      </c>
      <c r="AE2380" s="14" t="s">
        <v>2442</v>
      </c>
      <c r="AF2380" s="14">
        <f t="shared" si="151"/>
        <v>1443.8429939169619</v>
      </c>
      <c r="AG2380" s="14">
        <v>25</v>
      </c>
      <c r="AH2380" s="14">
        <f t="shared" si="152"/>
        <v>3.6722931999135255</v>
      </c>
      <c r="AU2380" s="14">
        <v>2379</v>
      </c>
      <c r="AV2380" s="14">
        <v>0</v>
      </c>
    </row>
    <row r="2381" spans="1:48" ht="15" x14ac:dyDescent="0.25">
      <c r="A2381" s="14">
        <v>2380</v>
      </c>
      <c r="B2381" s="14">
        <v>23897</v>
      </c>
      <c r="C2381" s="111" t="s">
        <v>994</v>
      </c>
      <c r="D2381" s="111">
        <v>29</v>
      </c>
      <c r="E2381" s="14" t="s">
        <v>20</v>
      </c>
      <c r="F2381" s="15" t="s">
        <v>1979</v>
      </c>
      <c r="I2381" s="112">
        <v>5.2117049554391845E-4</v>
      </c>
      <c r="J2381" s="87">
        <v>5.2117049554391848E-6</v>
      </c>
      <c r="K2381" s="112">
        <v>0.28144903163737311</v>
      </c>
      <c r="L2381" s="103">
        <v>5.3735313589474002E-5</v>
      </c>
      <c r="M2381" s="113">
        <v>-6.129797228402456</v>
      </c>
      <c r="N2381" s="14">
        <v>0.5</v>
      </c>
      <c r="P2381" s="114">
        <v>1851.3526192074801</v>
      </c>
      <c r="Q2381" s="114">
        <v>10.001356472992001</v>
      </c>
      <c r="R2381" s="74">
        <v>1</v>
      </c>
      <c r="S2381" s="75">
        <v>1</v>
      </c>
      <c r="T2381" s="75" t="s">
        <v>3723</v>
      </c>
      <c r="U2381" s="75">
        <v>0</v>
      </c>
      <c r="V2381" s="76" t="s">
        <v>18</v>
      </c>
      <c r="W2381" s="76" t="s">
        <v>19</v>
      </c>
      <c r="Y2381" s="77">
        <f t="shared" si="149"/>
        <v>0.28144903161935897</v>
      </c>
      <c r="Z2381" s="78">
        <f t="shared" si="150"/>
        <v>5.3735313589474002E-5</v>
      </c>
      <c r="AE2381" s="14" t="s">
        <v>2442</v>
      </c>
      <c r="AF2381" s="14">
        <f t="shared" si="151"/>
        <v>2878.0731927549186</v>
      </c>
      <c r="AG2381" s="14">
        <v>25</v>
      </c>
      <c r="AH2381" s="14">
        <f t="shared" si="152"/>
        <v>-6.6763214914723932</v>
      </c>
      <c r="AU2381" s="14">
        <v>2380</v>
      </c>
      <c r="AV2381" s="14">
        <v>0</v>
      </c>
    </row>
    <row r="2382" spans="1:48" ht="15" x14ac:dyDescent="0.25">
      <c r="A2382" s="14">
        <v>2381</v>
      </c>
      <c r="B2382" s="14">
        <v>23897</v>
      </c>
      <c r="C2382" s="111" t="s">
        <v>994</v>
      </c>
      <c r="D2382" s="111">
        <v>3</v>
      </c>
      <c r="E2382" s="14" t="s">
        <v>20</v>
      </c>
      <c r="F2382" s="15" t="s">
        <v>1980</v>
      </c>
      <c r="I2382" s="112">
        <v>4.2077566543586626E-4</v>
      </c>
      <c r="J2382" s="87">
        <v>4.2077566543586628E-6</v>
      </c>
      <c r="K2382" s="112">
        <v>0.2815422998831516</v>
      </c>
      <c r="L2382" s="103">
        <v>6.3856235894645417E-5</v>
      </c>
      <c r="M2382" s="113">
        <v>-4.224445744714922</v>
      </c>
      <c r="N2382" s="14">
        <v>0.5</v>
      </c>
      <c r="P2382" s="114">
        <v>1784.3257671215599</v>
      </c>
      <c r="Q2382" s="114">
        <v>11.053886071487501</v>
      </c>
      <c r="R2382" s="74">
        <v>1</v>
      </c>
      <c r="S2382" s="75">
        <v>1</v>
      </c>
      <c r="T2382" s="75" t="s">
        <v>3723</v>
      </c>
      <c r="U2382" s="75">
        <v>0</v>
      </c>
      <c r="V2382" s="76" t="s">
        <v>18</v>
      </c>
      <c r="W2382" s="76" t="s">
        <v>19</v>
      </c>
      <c r="Y2382" s="77">
        <f t="shared" si="149"/>
        <v>0.28154229986913415</v>
      </c>
      <c r="Z2382" s="78">
        <f t="shared" si="150"/>
        <v>6.3856235894645417E-5</v>
      </c>
      <c r="AE2382" s="14" t="s">
        <v>2442</v>
      </c>
      <c r="AF2382" s="14">
        <f t="shared" si="151"/>
        <v>2708.769646805049</v>
      </c>
      <c r="AG2382" s="14">
        <v>25</v>
      </c>
      <c r="AH2382" s="14">
        <f t="shared" si="152"/>
        <v>-5.2753277534668541</v>
      </c>
      <c r="AU2382" s="14">
        <v>2381</v>
      </c>
      <c r="AV2382" s="14">
        <v>0</v>
      </c>
    </row>
    <row r="2383" spans="1:48" ht="15" x14ac:dyDescent="0.25">
      <c r="A2383" s="14">
        <v>2382</v>
      </c>
      <c r="B2383" s="14">
        <v>23897</v>
      </c>
      <c r="C2383" s="111" t="s">
        <v>994</v>
      </c>
      <c r="D2383" s="111">
        <v>30</v>
      </c>
      <c r="E2383" s="14" t="s">
        <v>20</v>
      </c>
      <c r="F2383" s="15" t="s">
        <v>1981</v>
      </c>
      <c r="I2383" s="112">
        <v>5.6403341826489508E-4</v>
      </c>
      <c r="J2383" s="87">
        <v>5.6403341826489506E-6</v>
      </c>
      <c r="K2383" s="112">
        <v>0.28121106729726725</v>
      </c>
      <c r="L2383" s="103">
        <v>7.6713242651720002E-5</v>
      </c>
      <c r="M2383" s="113">
        <v>6.2260230468669242</v>
      </c>
      <c r="N2383" s="14">
        <v>0.5</v>
      </c>
      <c r="P2383" s="114">
        <v>2762.5780687061801</v>
      </c>
      <c r="Q2383" s="114">
        <v>3.9468588376510101</v>
      </c>
      <c r="R2383" s="74">
        <v>1</v>
      </c>
      <c r="S2383" s="75">
        <v>1</v>
      </c>
      <c r="T2383" s="75" t="s">
        <v>3723</v>
      </c>
      <c r="U2383" s="75">
        <v>0</v>
      </c>
      <c r="V2383" s="76" t="s">
        <v>18</v>
      </c>
      <c r="W2383" s="76" t="s">
        <v>19</v>
      </c>
      <c r="Y2383" s="77">
        <f t="shared" si="149"/>
        <v>0.28121106726817591</v>
      </c>
      <c r="Z2383" s="78">
        <f t="shared" si="150"/>
        <v>7.6713242651720002E-5</v>
      </c>
      <c r="AE2383" s="14" t="s">
        <v>2442</v>
      </c>
      <c r="AF2383" s="14">
        <f t="shared" si="151"/>
        <v>2841.3283585135723</v>
      </c>
      <c r="AG2383" s="14">
        <v>25</v>
      </c>
      <c r="AH2383" s="14">
        <f t="shared" si="152"/>
        <v>2.4088404756374437</v>
      </c>
      <c r="AU2383" s="14">
        <v>2382</v>
      </c>
      <c r="AV2383" s="14">
        <v>0</v>
      </c>
    </row>
    <row r="2384" spans="1:48" ht="15" x14ac:dyDescent="0.25">
      <c r="A2384" s="14">
        <v>2383</v>
      </c>
      <c r="B2384" s="14">
        <v>23897</v>
      </c>
      <c r="C2384" s="111" t="s">
        <v>994</v>
      </c>
      <c r="D2384" s="111">
        <v>31</v>
      </c>
      <c r="E2384" s="14" t="s">
        <v>20</v>
      </c>
      <c r="F2384" s="15" t="s">
        <v>1982</v>
      </c>
      <c r="I2384" s="112">
        <v>6.409255844555611E-5</v>
      </c>
      <c r="J2384" s="87">
        <v>6.4092558445556114E-7</v>
      </c>
      <c r="K2384" s="112">
        <v>0.28109572912006681</v>
      </c>
      <c r="L2384" s="103">
        <v>8.0856244495417998E-5</v>
      </c>
      <c r="M2384" s="113">
        <v>-15.674918775538949</v>
      </c>
      <c r="N2384" s="14">
        <v>0.5</v>
      </c>
      <c r="P2384" s="114">
        <v>1957.3525199345199</v>
      </c>
      <c r="Q2384" s="114">
        <v>13.8447552435631</v>
      </c>
      <c r="R2384" s="74">
        <v>1</v>
      </c>
      <c r="S2384" s="75">
        <v>1</v>
      </c>
      <c r="T2384" s="75" t="s">
        <v>3723</v>
      </c>
      <c r="U2384" s="75">
        <v>0</v>
      </c>
      <c r="V2384" s="76" t="s">
        <v>18</v>
      </c>
      <c r="W2384" s="76" t="s">
        <v>19</v>
      </c>
      <c r="Y2384" s="77">
        <f t="shared" si="149"/>
        <v>0.28109572911772462</v>
      </c>
      <c r="Z2384" s="78">
        <f t="shared" si="150"/>
        <v>8.0856244495417998E-5</v>
      </c>
      <c r="AE2384" s="14" t="s">
        <v>2442</v>
      </c>
      <c r="AF2384" s="14">
        <f t="shared" si="151"/>
        <v>3539.0591083319873</v>
      </c>
      <c r="AG2384" s="14">
        <v>25</v>
      </c>
      <c r="AH2384" s="14">
        <f t="shared" si="152"/>
        <v>-13.69479321730805</v>
      </c>
      <c r="AU2384" s="14">
        <v>2383</v>
      </c>
      <c r="AV2384" s="14">
        <v>0</v>
      </c>
    </row>
    <row r="2385" spans="1:48" ht="15" x14ac:dyDescent="0.25">
      <c r="A2385" s="14">
        <v>2384</v>
      </c>
      <c r="B2385" s="14">
        <v>23897</v>
      </c>
      <c r="C2385" s="111" t="s">
        <v>994</v>
      </c>
      <c r="D2385" s="111">
        <v>32</v>
      </c>
      <c r="E2385" s="14" t="s">
        <v>20</v>
      </c>
      <c r="F2385" s="15" t="s">
        <v>1983</v>
      </c>
      <c r="I2385" s="112">
        <v>4.5220170566961834E-4</v>
      </c>
      <c r="J2385" s="87">
        <v>4.5220170566961833E-6</v>
      </c>
      <c r="K2385" s="112">
        <v>0.28156295307200202</v>
      </c>
      <c r="L2385" s="103">
        <v>3.7903083257639599E-5</v>
      </c>
      <c r="M2385" s="113">
        <v>-1.050479188418052</v>
      </c>
      <c r="N2385" s="14">
        <v>0.5</v>
      </c>
      <c r="P2385" s="114">
        <v>1892.5393664703799</v>
      </c>
      <c r="Q2385" s="114">
        <v>27.1551745582276</v>
      </c>
      <c r="R2385" s="74">
        <v>1</v>
      </c>
      <c r="S2385" s="75">
        <v>1</v>
      </c>
      <c r="T2385" s="75" t="s">
        <v>3723</v>
      </c>
      <c r="U2385" s="75">
        <v>0</v>
      </c>
      <c r="V2385" s="76" t="s">
        <v>18</v>
      </c>
      <c r="W2385" s="76" t="s">
        <v>19</v>
      </c>
      <c r="Y2385" s="77">
        <f t="shared" si="149"/>
        <v>0.28156295305602408</v>
      </c>
      <c r="Z2385" s="78">
        <f t="shared" si="150"/>
        <v>3.7903083257639599E-5</v>
      </c>
      <c r="AE2385" s="14" t="s">
        <v>2442</v>
      </c>
      <c r="AF2385" s="14">
        <f t="shared" si="151"/>
        <v>2599.8402058983252</v>
      </c>
      <c r="AG2385" s="14">
        <v>25</v>
      </c>
      <c r="AH2385" s="14">
        <f t="shared" si="152"/>
        <v>-2.9415288150132732</v>
      </c>
      <c r="AU2385" s="14">
        <v>2384</v>
      </c>
      <c r="AV2385" s="14">
        <v>0</v>
      </c>
    </row>
    <row r="2386" spans="1:48" ht="15" x14ac:dyDescent="0.25">
      <c r="A2386" s="14">
        <v>2385</v>
      </c>
      <c r="B2386" s="14">
        <v>23897</v>
      </c>
      <c r="C2386" s="111" t="s">
        <v>994</v>
      </c>
      <c r="D2386" s="111">
        <v>33</v>
      </c>
      <c r="E2386" s="14" t="s">
        <v>20</v>
      </c>
      <c r="F2386" s="15" t="s">
        <v>1984</v>
      </c>
      <c r="I2386" s="112">
        <v>2.9708180403183664E-4</v>
      </c>
      <c r="J2386" s="87">
        <v>2.9708180403183664E-6</v>
      </c>
      <c r="K2386" s="112">
        <v>0.28136292437432064</v>
      </c>
      <c r="L2386" s="103">
        <v>4.6916455011375999E-5</v>
      </c>
      <c r="M2386" s="113">
        <v>-5.3122596326282689</v>
      </c>
      <c r="N2386" s="14">
        <v>0.5</v>
      </c>
      <c r="P2386" s="114">
        <v>2008.5139943235999</v>
      </c>
      <c r="Q2386" s="114">
        <v>10.873688437195</v>
      </c>
      <c r="R2386" s="74">
        <v>1</v>
      </c>
      <c r="S2386" s="75">
        <v>1</v>
      </c>
      <c r="T2386" s="75" t="s">
        <v>3723</v>
      </c>
      <c r="U2386" s="75">
        <v>0</v>
      </c>
      <c r="V2386" s="76" t="s">
        <v>18</v>
      </c>
      <c r="W2386" s="76" t="s">
        <v>19</v>
      </c>
      <c r="Y2386" s="77">
        <f t="shared" si="149"/>
        <v>0.28136292436318039</v>
      </c>
      <c r="Z2386" s="78">
        <f t="shared" si="150"/>
        <v>4.6916455011375999E-5</v>
      </c>
      <c r="AE2386" s="14" t="s">
        <v>2442</v>
      </c>
      <c r="AF2386" s="14">
        <f t="shared" si="151"/>
        <v>2950.6973770747632</v>
      </c>
      <c r="AG2386" s="14">
        <v>25</v>
      </c>
      <c r="AH2386" s="14">
        <f t="shared" si="152"/>
        <v>-6.0751909063443144</v>
      </c>
      <c r="AU2386" s="14">
        <v>2385</v>
      </c>
      <c r="AV2386" s="14">
        <v>0</v>
      </c>
    </row>
    <row r="2387" spans="1:48" ht="15" x14ac:dyDescent="0.25">
      <c r="A2387" s="14">
        <v>2386</v>
      </c>
      <c r="B2387" s="14">
        <v>23897</v>
      </c>
      <c r="C2387" s="111" t="s">
        <v>994</v>
      </c>
      <c r="D2387" s="111">
        <v>35</v>
      </c>
      <c r="E2387" s="14" t="s">
        <v>20</v>
      </c>
      <c r="F2387" s="15" t="s">
        <v>1985</v>
      </c>
      <c r="I2387" s="112">
        <v>6.8066449552993955E-4</v>
      </c>
      <c r="J2387" s="87">
        <v>6.8066449552993955E-6</v>
      </c>
      <c r="K2387" s="112">
        <v>0.28146859442969274</v>
      </c>
      <c r="L2387" s="103">
        <v>8.0436598819182188E-5</v>
      </c>
      <c r="M2387" s="113">
        <v>-4.8405678168661481</v>
      </c>
      <c r="N2387" s="14">
        <v>0.5</v>
      </c>
      <c r="P2387" s="114">
        <v>1886.4903664123599</v>
      </c>
      <c r="Q2387" s="114">
        <v>16.685913519263298</v>
      </c>
      <c r="R2387" s="74">
        <v>1</v>
      </c>
      <c r="S2387" s="75">
        <v>1</v>
      </c>
      <c r="T2387" s="75" t="s">
        <v>3723</v>
      </c>
      <c r="U2387" s="75">
        <v>0</v>
      </c>
      <c r="V2387" s="76" t="s">
        <v>18</v>
      </c>
      <c r="W2387" s="76" t="s">
        <v>19</v>
      </c>
      <c r="Y2387" s="77">
        <f t="shared" si="149"/>
        <v>0.2814685944057192</v>
      </c>
      <c r="Z2387" s="78">
        <f t="shared" si="150"/>
        <v>8.0436598819182188E-5</v>
      </c>
      <c r="AE2387" s="14" t="s">
        <v>2442</v>
      </c>
      <c r="AF2387" s="14">
        <f t="shared" si="151"/>
        <v>2826.6794711762168</v>
      </c>
      <c r="AG2387" s="14">
        <v>25</v>
      </c>
      <c r="AH2387" s="14">
        <f t="shared" si="152"/>
        <v>-5.7283586888721674</v>
      </c>
      <c r="AU2387" s="14">
        <v>2386</v>
      </c>
      <c r="AV2387" s="14">
        <v>0</v>
      </c>
    </row>
    <row r="2388" spans="1:48" ht="15" x14ac:dyDescent="0.25">
      <c r="A2388" s="14">
        <v>2387</v>
      </c>
      <c r="B2388" s="14">
        <v>23897</v>
      </c>
      <c r="C2388" s="111" t="s">
        <v>994</v>
      </c>
      <c r="D2388" s="111">
        <v>36</v>
      </c>
      <c r="E2388" s="14" t="s">
        <v>20</v>
      </c>
      <c r="F2388" s="15" t="s">
        <v>1986</v>
      </c>
      <c r="I2388" s="112">
        <v>4.3540965883166326E-4</v>
      </c>
      <c r="J2388" s="87">
        <v>4.3540965883166331E-6</v>
      </c>
      <c r="K2388" s="112">
        <v>0.28157829829834735</v>
      </c>
      <c r="L2388" s="103">
        <v>6.3857794910355999E-5</v>
      </c>
      <c r="M2388" s="113">
        <v>3.9832707789533295</v>
      </c>
      <c r="N2388" s="14">
        <v>0.5</v>
      </c>
      <c r="P2388" s="114">
        <v>2088.6620160581601</v>
      </c>
      <c r="Q2388" s="114">
        <v>18.576499113829399</v>
      </c>
      <c r="R2388" s="74">
        <v>1</v>
      </c>
      <c r="S2388" s="75">
        <v>1</v>
      </c>
      <c r="T2388" s="75" t="s">
        <v>3723</v>
      </c>
      <c r="U2388" s="75">
        <v>0</v>
      </c>
      <c r="V2388" s="76" t="s">
        <v>18</v>
      </c>
      <c r="W2388" s="76" t="s">
        <v>19</v>
      </c>
      <c r="Y2388" s="77">
        <f t="shared" si="149"/>
        <v>0.28157829828136843</v>
      </c>
      <c r="Z2388" s="78">
        <f t="shared" si="150"/>
        <v>6.3857794910355999E-5</v>
      </c>
      <c r="AE2388" s="14" t="s">
        <v>2442</v>
      </c>
      <c r="AF2388" s="14">
        <f t="shared" si="151"/>
        <v>2444.1469313552448</v>
      </c>
      <c r="AG2388" s="14">
        <v>25</v>
      </c>
      <c r="AH2388" s="14">
        <f t="shared" si="152"/>
        <v>0.75975792570097733</v>
      </c>
      <c r="AU2388" s="14">
        <v>2387</v>
      </c>
      <c r="AV2388" s="14">
        <v>0</v>
      </c>
    </row>
    <row r="2389" spans="1:48" ht="15" x14ac:dyDescent="0.25">
      <c r="A2389" s="14">
        <v>2388</v>
      </c>
      <c r="B2389" s="14">
        <v>23897</v>
      </c>
      <c r="C2389" s="111" t="s">
        <v>994</v>
      </c>
      <c r="D2389" s="111">
        <v>4</v>
      </c>
      <c r="E2389" s="14" t="s">
        <v>20</v>
      </c>
      <c r="F2389" s="15" t="s">
        <v>1987</v>
      </c>
      <c r="I2389" s="112">
        <v>3.2044042823093825E-4</v>
      </c>
      <c r="J2389" s="87">
        <v>3.2044042823093824E-6</v>
      </c>
      <c r="K2389" s="112">
        <v>0.28146417517588956</v>
      </c>
      <c r="L2389" s="103">
        <v>7.3599207637812405E-5</v>
      </c>
      <c r="M2389" s="113">
        <v>-2.7664967405161001</v>
      </c>
      <c r="N2389" s="14">
        <v>0.5</v>
      </c>
      <c r="P2389" s="114">
        <v>1964.25348511278</v>
      </c>
      <c r="Q2389" s="114">
        <v>19.639821024535099</v>
      </c>
      <c r="R2389" s="74">
        <v>1</v>
      </c>
      <c r="S2389" s="75">
        <v>1</v>
      </c>
      <c r="T2389" s="75" t="s">
        <v>3723</v>
      </c>
      <c r="U2389" s="75">
        <v>0</v>
      </c>
      <c r="V2389" s="76" t="s">
        <v>18</v>
      </c>
      <c r="W2389" s="76" t="s">
        <v>19</v>
      </c>
      <c r="Y2389" s="77">
        <f t="shared" si="149"/>
        <v>0.28146417516413819</v>
      </c>
      <c r="Z2389" s="78">
        <f t="shared" si="150"/>
        <v>7.3599207637812405E-5</v>
      </c>
      <c r="AE2389" s="14" t="s">
        <v>2442</v>
      </c>
      <c r="AF2389" s="14">
        <f t="shared" si="151"/>
        <v>2760.2255632606561</v>
      </c>
      <c r="AG2389" s="14">
        <v>25</v>
      </c>
      <c r="AH2389" s="14">
        <f t="shared" si="152"/>
        <v>-4.2033064268500731</v>
      </c>
      <c r="AU2389" s="14">
        <v>2388</v>
      </c>
      <c r="AV2389" s="14">
        <v>0</v>
      </c>
    </row>
    <row r="2390" spans="1:48" ht="15" x14ac:dyDescent="0.25">
      <c r="A2390" s="14">
        <v>2389</v>
      </c>
      <c r="B2390" s="14">
        <v>23897</v>
      </c>
      <c r="C2390" s="111" t="s">
        <v>994</v>
      </c>
      <c r="D2390" s="111">
        <v>5</v>
      </c>
      <c r="E2390" s="14" t="s">
        <v>20</v>
      </c>
      <c r="F2390" s="15" t="s">
        <v>1988</v>
      </c>
      <c r="I2390" s="112">
        <v>2.1793732577021343E-4</v>
      </c>
      <c r="J2390" s="87">
        <v>2.1793732577021345E-6</v>
      </c>
      <c r="K2390" s="112">
        <v>0.2813512940337618</v>
      </c>
      <c r="L2390" s="103">
        <v>4.8301140291366398E-5</v>
      </c>
      <c r="M2390" s="113">
        <v>-6.6630212970630875</v>
      </c>
      <c r="N2390" s="14">
        <v>0.5</v>
      </c>
      <c r="P2390" s="114">
        <v>1962.5513283766099</v>
      </c>
      <c r="Q2390" s="114">
        <v>14.1730272185341</v>
      </c>
      <c r="R2390" s="74">
        <v>1</v>
      </c>
      <c r="S2390" s="75">
        <v>1</v>
      </c>
      <c r="T2390" s="75" t="s">
        <v>3723</v>
      </c>
      <c r="U2390" s="75">
        <v>0</v>
      </c>
      <c r="V2390" s="76" t="s">
        <v>18</v>
      </c>
      <c r="W2390" s="76" t="s">
        <v>19</v>
      </c>
      <c r="Y2390" s="77">
        <f t="shared" si="149"/>
        <v>0.28135129402577641</v>
      </c>
      <c r="Z2390" s="78">
        <f t="shared" si="150"/>
        <v>4.8301140291366398E-5</v>
      </c>
      <c r="AE2390" s="14" t="s">
        <v>2442</v>
      </c>
      <c r="AF2390" s="14">
        <f t="shared" si="151"/>
        <v>2997.8366369189462</v>
      </c>
      <c r="AG2390" s="14">
        <v>25</v>
      </c>
      <c r="AH2390" s="14">
        <f t="shared" si="152"/>
        <v>-7.0683980125463881</v>
      </c>
      <c r="AU2390" s="14">
        <v>2389</v>
      </c>
      <c r="AV2390" s="14">
        <v>0</v>
      </c>
    </row>
    <row r="2391" spans="1:48" ht="15" x14ac:dyDescent="0.25">
      <c r="A2391" s="14">
        <v>2390</v>
      </c>
      <c r="B2391" s="14">
        <v>23897</v>
      </c>
      <c r="C2391" s="111" t="s">
        <v>994</v>
      </c>
      <c r="D2391" s="111">
        <v>50</v>
      </c>
      <c r="E2391" s="14" t="s">
        <v>20</v>
      </c>
      <c r="F2391" s="15" t="s">
        <v>1989</v>
      </c>
      <c r="I2391" s="112">
        <v>4.4474805478143342E-4</v>
      </c>
      <c r="J2391" s="87">
        <v>4.4474805478143341E-6</v>
      </c>
      <c r="K2391" s="112">
        <v>0.2812883102882171</v>
      </c>
      <c r="L2391" s="103">
        <v>5.5548808440611002E-5</v>
      </c>
      <c r="M2391" s="113">
        <v>-4.0146520824091425</v>
      </c>
      <c r="N2391" s="14">
        <v>0.5</v>
      </c>
      <c r="P2391" s="114">
        <v>2190.4650019606001</v>
      </c>
      <c r="Q2391" s="114">
        <v>14.026624145589301</v>
      </c>
      <c r="R2391" s="74">
        <v>1</v>
      </c>
      <c r="S2391" s="75">
        <v>1</v>
      </c>
      <c r="T2391" s="75" t="s">
        <v>3723</v>
      </c>
      <c r="U2391" s="75">
        <v>0</v>
      </c>
      <c r="V2391" s="76" t="s">
        <v>18</v>
      </c>
      <c r="W2391" s="76" t="s">
        <v>19</v>
      </c>
      <c r="Y2391" s="77">
        <f t="shared" si="149"/>
        <v>0.28128831027002871</v>
      </c>
      <c r="Z2391" s="78">
        <f t="shared" si="150"/>
        <v>5.5548808440611002E-5</v>
      </c>
      <c r="AE2391" s="14" t="s">
        <v>2442</v>
      </c>
      <c r="AF2391" s="14">
        <f t="shared" si="151"/>
        <v>3013.1265049011731</v>
      </c>
      <c r="AG2391" s="14">
        <v>25</v>
      </c>
      <c r="AH2391" s="14">
        <f t="shared" si="152"/>
        <v>-5.1210677076537809</v>
      </c>
      <c r="AU2391" s="14">
        <v>2390</v>
      </c>
      <c r="AV2391" s="14">
        <v>0</v>
      </c>
    </row>
    <row r="2392" spans="1:48" ht="15" x14ac:dyDescent="0.25">
      <c r="A2392" s="14">
        <v>2391</v>
      </c>
      <c r="B2392" s="14">
        <v>23897</v>
      </c>
      <c r="C2392" s="111" t="s">
        <v>994</v>
      </c>
      <c r="D2392" s="111">
        <v>52</v>
      </c>
      <c r="E2392" s="14" t="s">
        <v>20</v>
      </c>
      <c r="F2392" s="15" t="s">
        <v>1990</v>
      </c>
      <c r="I2392" s="112">
        <v>3.513770148070931E-4</v>
      </c>
      <c r="J2392" s="87">
        <v>3.5137701480709312E-6</v>
      </c>
      <c r="K2392" s="112">
        <v>0.2814152181901689</v>
      </c>
      <c r="L2392" s="103">
        <v>3.93249964649751E-5</v>
      </c>
      <c r="M2392" s="113">
        <v>1.0247759852810567</v>
      </c>
      <c r="N2392" s="14">
        <v>0.5</v>
      </c>
      <c r="P2392" s="114">
        <v>2206.83590123049</v>
      </c>
      <c r="Q2392" s="114">
        <v>18.121319353090499</v>
      </c>
      <c r="R2392" s="74">
        <v>1</v>
      </c>
      <c r="S2392" s="75">
        <v>1</v>
      </c>
      <c r="T2392" s="75" t="s">
        <v>3723</v>
      </c>
      <c r="U2392" s="75">
        <v>0</v>
      </c>
      <c r="V2392" s="76" t="s">
        <v>18</v>
      </c>
      <c r="W2392" s="76" t="s">
        <v>19</v>
      </c>
      <c r="Y2392" s="77">
        <f t="shared" si="149"/>
        <v>0.28141521817569159</v>
      </c>
      <c r="Z2392" s="78">
        <f t="shared" si="150"/>
        <v>3.93249964649751E-5</v>
      </c>
      <c r="AE2392" s="14" t="s">
        <v>2442</v>
      </c>
      <c r="AF2392" s="14">
        <f t="shared" si="151"/>
        <v>2719.196313319972</v>
      </c>
      <c r="AG2392" s="14">
        <v>25</v>
      </c>
      <c r="AH2392" s="14">
        <f t="shared" si="152"/>
        <v>-1.4156058931756936</v>
      </c>
      <c r="AU2392" s="14">
        <v>2391</v>
      </c>
      <c r="AV2392" s="14">
        <v>0</v>
      </c>
    </row>
    <row r="2393" spans="1:48" ht="15" x14ac:dyDescent="0.25">
      <c r="A2393" s="14">
        <v>2392</v>
      </c>
      <c r="B2393" s="14">
        <v>23897</v>
      </c>
      <c r="C2393" s="111" t="s">
        <v>994</v>
      </c>
      <c r="D2393" s="111">
        <v>55</v>
      </c>
      <c r="E2393" s="14" t="s">
        <v>20</v>
      </c>
      <c r="F2393" s="15" t="s">
        <v>1991</v>
      </c>
      <c r="I2393" s="112">
        <v>4.0937671422597153E-4</v>
      </c>
      <c r="J2393" s="87">
        <v>4.0937671422597157E-6</v>
      </c>
      <c r="K2393" s="112">
        <v>0.28176013881912065</v>
      </c>
      <c r="L2393" s="103">
        <v>7.8889634352381668E-5</v>
      </c>
      <c r="M2393" s="113">
        <v>3.7285429026989725</v>
      </c>
      <c r="N2393" s="14">
        <v>0.5</v>
      </c>
      <c r="P2393" s="114">
        <v>1792.7995287573999</v>
      </c>
      <c r="Q2393" s="114">
        <v>7.7294744117460796</v>
      </c>
      <c r="R2393" s="74">
        <v>1</v>
      </c>
      <c r="S2393" s="75">
        <v>1</v>
      </c>
      <c r="T2393" s="75" t="s">
        <v>3723</v>
      </c>
      <c r="U2393" s="75">
        <v>0</v>
      </c>
      <c r="V2393" s="76" t="s">
        <v>18</v>
      </c>
      <c r="W2393" s="76" t="s">
        <v>19</v>
      </c>
      <c r="Y2393" s="77">
        <f t="shared" si="149"/>
        <v>0.28176013880541817</v>
      </c>
      <c r="Z2393" s="78">
        <f t="shared" si="150"/>
        <v>7.8889634352381668E-5</v>
      </c>
      <c r="AE2393" s="14" t="s">
        <v>2442</v>
      </c>
      <c r="AF2393" s="14">
        <f t="shared" si="151"/>
        <v>2226.5347754942259</v>
      </c>
      <c r="AG2393" s="14">
        <v>25</v>
      </c>
      <c r="AH2393" s="14">
        <f t="shared" si="152"/>
        <v>0.57245801669042073</v>
      </c>
      <c r="AU2393" s="14">
        <v>2392</v>
      </c>
      <c r="AV2393" s="14">
        <v>0</v>
      </c>
    </row>
    <row r="2394" spans="1:48" ht="15" x14ac:dyDescent="0.25">
      <c r="A2394" s="14">
        <v>2393</v>
      </c>
      <c r="B2394" s="14">
        <v>23897</v>
      </c>
      <c r="C2394" s="111" t="s">
        <v>994</v>
      </c>
      <c r="D2394" s="111">
        <v>62</v>
      </c>
      <c r="E2394" s="14" t="s">
        <v>20</v>
      </c>
      <c r="F2394" s="15" t="s">
        <v>1992</v>
      </c>
      <c r="I2394" s="112">
        <v>7.7805777016559121E-4</v>
      </c>
      <c r="J2394" s="87">
        <v>7.7805777016559118E-6</v>
      </c>
      <c r="K2394" s="112">
        <v>0.28171588252792285</v>
      </c>
      <c r="L2394" s="103">
        <v>7.2342741882062001E-5</v>
      </c>
      <c r="M2394" s="113">
        <v>3.8258772329147206</v>
      </c>
      <c r="N2394" s="14">
        <v>0.5</v>
      </c>
      <c r="P2394" s="114">
        <v>1886.8580502310599</v>
      </c>
      <c r="Q2394" s="114">
        <v>47.833037919637299</v>
      </c>
      <c r="R2394" s="74">
        <v>1</v>
      </c>
      <c r="S2394" s="75">
        <v>1</v>
      </c>
      <c r="T2394" s="75" t="s">
        <v>3723</v>
      </c>
      <c r="U2394" s="75">
        <v>0</v>
      </c>
      <c r="V2394" s="76" t="s">
        <v>18</v>
      </c>
      <c r="W2394" s="76" t="s">
        <v>19</v>
      </c>
      <c r="Y2394" s="77">
        <f t="shared" si="149"/>
        <v>0.28171588250051371</v>
      </c>
      <c r="Z2394" s="78">
        <f t="shared" si="150"/>
        <v>7.2342741882062001E-5</v>
      </c>
      <c r="AE2394" s="14" t="s">
        <v>2442</v>
      </c>
      <c r="AF2394" s="14">
        <f t="shared" si="151"/>
        <v>2294.4681087645995</v>
      </c>
      <c r="AG2394" s="14">
        <v>25</v>
      </c>
      <c r="AH2394" s="14">
        <f t="shared" si="152"/>
        <v>0.6440273771431767</v>
      </c>
      <c r="AU2394" s="14">
        <v>2393</v>
      </c>
      <c r="AV2394" s="14">
        <v>0</v>
      </c>
    </row>
    <row r="2395" spans="1:48" ht="15" x14ac:dyDescent="0.25">
      <c r="A2395" s="14">
        <v>2394</v>
      </c>
      <c r="B2395" s="14">
        <v>23897</v>
      </c>
      <c r="C2395" s="111" t="s">
        <v>994</v>
      </c>
      <c r="D2395" s="111">
        <v>63</v>
      </c>
      <c r="E2395" s="14" t="s">
        <v>20</v>
      </c>
      <c r="F2395" s="15" t="s">
        <v>1993</v>
      </c>
      <c r="I2395" s="112">
        <v>4.8829529408924116E-4</v>
      </c>
      <c r="J2395" s="87">
        <v>4.8829529408924115E-6</v>
      </c>
      <c r="K2395" s="112">
        <v>0.28105728234754235</v>
      </c>
      <c r="L2395" s="103">
        <v>5.5051410879658E-5</v>
      </c>
      <c r="M2395" s="113">
        <v>1.2293142261365908</v>
      </c>
      <c r="N2395" s="14">
        <v>0.5</v>
      </c>
      <c r="P2395" s="114">
        <v>2777.38327063613</v>
      </c>
      <c r="Q2395" s="114">
        <v>9.4370766289805506</v>
      </c>
      <c r="R2395" s="74">
        <v>1</v>
      </c>
      <c r="S2395" s="75">
        <v>1</v>
      </c>
      <c r="T2395" s="75" t="s">
        <v>3723</v>
      </c>
      <c r="U2395" s="75">
        <v>0</v>
      </c>
      <c r="V2395" s="76" t="s">
        <v>18</v>
      </c>
      <c r="W2395" s="76" t="s">
        <v>19</v>
      </c>
      <c r="Y2395" s="77">
        <f t="shared" si="149"/>
        <v>0.28105728232222238</v>
      </c>
      <c r="Z2395" s="78">
        <f t="shared" si="150"/>
        <v>5.5051410879658E-5</v>
      </c>
      <c r="AE2395" s="14" t="s">
        <v>2442</v>
      </c>
      <c r="AF2395" s="14">
        <f t="shared" si="151"/>
        <v>3156.3510422436384</v>
      </c>
      <c r="AG2395" s="14">
        <v>25</v>
      </c>
      <c r="AH2395" s="14">
        <f t="shared" si="152"/>
        <v>-1.2652101278407422</v>
      </c>
      <c r="AU2395" s="14">
        <v>2394</v>
      </c>
      <c r="AV2395" s="14">
        <v>0</v>
      </c>
    </row>
    <row r="2396" spans="1:48" ht="15" x14ac:dyDescent="0.25">
      <c r="A2396" s="14">
        <v>2395</v>
      </c>
      <c r="B2396" s="14">
        <v>23897</v>
      </c>
      <c r="C2396" s="111" t="s">
        <v>994</v>
      </c>
      <c r="D2396" s="111">
        <v>7</v>
      </c>
      <c r="E2396" s="14" t="s">
        <v>20</v>
      </c>
      <c r="F2396" s="15" t="s">
        <v>1994</v>
      </c>
      <c r="I2396" s="112">
        <v>2.7730903641589883E-4</v>
      </c>
      <c r="J2396" s="87">
        <v>2.7730903641589885E-6</v>
      </c>
      <c r="K2396" s="112">
        <v>0.2813025157130507</v>
      </c>
      <c r="L2396" s="103">
        <v>6.8922528864154498E-5</v>
      </c>
      <c r="M2396" s="113">
        <v>-6.6633042081010174</v>
      </c>
      <c r="N2396" s="14">
        <v>0.5</v>
      </c>
      <c r="P2396" s="114">
        <v>2041.6064045601299</v>
      </c>
      <c r="Q2396" s="114">
        <v>11.986059028764799</v>
      </c>
      <c r="R2396" s="74">
        <v>1</v>
      </c>
      <c r="S2396" s="75">
        <v>1</v>
      </c>
      <c r="T2396" s="75" t="s">
        <v>3723</v>
      </c>
      <c r="U2396" s="75">
        <v>0</v>
      </c>
      <c r="V2396" s="76" t="s">
        <v>18</v>
      </c>
      <c r="W2396" s="76" t="s">
        <v>19</v>
      </c>
      <c r="Y2396" s="77">
        <f t="shared" si="149"/>
        <v>0.28130251570248055</v>
      </c>
      <c r="Z2396" s="78">
        <f t="shared" si="150"/>
        <v>6.8922528864154498E-5</v>
      </c>
      <c r="AE2396" s="14" t="s">
        <v>2442</v>
      </c>
      <c r="AF2396" s="14">
        <f t="shared" si="151"/>
        <v>3059.3483398988551</v>
      </c>
      <c r="AG2396" s="14">
        <v>25</v>
      </c>
      <c r="AH2396" s="14">
        <f t="shared" si="152"/>
        <v>-7.0686060353683944</v>
      </c>
      <c r="AU2396" s="14">
        <v>2395</v>
      </c>
      <c r="AV2396" s="14">
        <v>0</v>
      </c>
    </row>
    <row r="2397" spans="1:48" ht="15" x14ac:dyDescent="0.25">
      <c r="A2397" s="14">
        <v>2396</v>
      </c>
      <c r="B2397" s="14">
        <v>23897</v>
      </c>
      <c r="C2397" s="111" t="s">
        <v>994</v>
      </c>
      <c r="D2397" s="111">
        <v>76</v>
      </c>
      <c r="E2397" s="14" t="s">
        <v>20</v>
      </c>
      <c r="F2397" s="15" t="s">
        <v>1995</v>
      </c>
      <c r="I2397" s="112">
        <v>1.3804069921411131E-4</v>
      </c>
      <c r="J2397" s="87">
        <v>1.380406992141113E-6</v>
      </c>
      <c r="K2397" s="112">
        <v>0.28119297708162733</v>
      </c>
      <c r="L2397" s="103">
        <v>4.1895407063936999E-5</v>
      </c>
      <c r="M2397" s="113">
        <v>5.658905903955791</v>
      </c>
      <c r="N2397" s="14">
        <v>0.5</v>
      </c>
      <c r="P2397" s="114">
        <v>2732.4141300606402</v>
      </c>
      <c r="Q2397" s="114">
        <v>11.99708343212</v>
      </c>
      <c r="R2397" s="74">
        <v>1</v>
      </c>
      <c r="S2397" s="75">
        <v>1</v>
      </c>
      <c r="T2397" s="75" t="s">
        <v>3723</v>
      </c>
      <c r="U2397" s="75">
        <v>0</v>
      </c>
      <c r="V2397" s="76" t="s">
        <v>18</v>
      </c>
      <c r="W2397" s="76" t="s">
        <v>19</v>
      </c>
      <c r="Y2397" s="77">
        <f t="shared" si="149"/>
        <v>0.28119297707458529</v>
      </c>
      <c r="Z2397" s="78">
        <f t="shared" si="150"/>
        <v>4.1895407063936999E-5</v>
      </c>
      <c r="AE2397" s="14" t="s">
        <v>2442</v>
      </c>
      <c r="AF2397" s="14">
        <f t="shared" si="151"/>
        <v>2850.7752404812722</v>
      </c>
      <c r="AG2397" s="14">
        <v>25</v>
      </c>
      <c r="AH2397" s="14">
        <f t="shared" si="152"/>
        <v>1.9918425764380814</v>
      </c>
      <c r="AU2397" s="14">
        <v>2396</v>
      </c>
      <c r="AV2397" s="14">
        <v>0</v>
      </c>
    </row>
    <row r="2398" spans="1:48" ht="15" x14ac:dyDescent="0.25">
      <c r="A2398" s="14">
        <v>2397</v>
      </c>
      <c r="B2398" s="14">
        <v>23897</v>
      </c>
      <c r="C2398" s="111" t="s">
        <v>994</v>
      </c>
      <c r="D2398" s="111">
        <v>8</v>
      </c>
      <c r="E2398" s="14" t="s">
        <v>20</v>
      </c>
      <c r="F2398" s="15" t="s">
        <v>1996</v>
      </c>
      <c r="I2398" s="112">
        <v>3.4772410069276082E-4</v>
      </c>
      <c r="J2398" s="87">
        <v>3.477241006927608E-6</v>
      </c>
      <c r="K2398" s="112">
        <v>0.28119827358174837</v>
      </c>
      <c r="L2398" s="103">
        <v>4.1073679800027303E-5</v>
      </c>
      <c r="M2398" s="113">
        <v>2.9944194294762028</v>
      </c>
      <c r="N2398" s="14">
        <v>0.5</v>
      </c>
      <c r="P2398" s="114">
        <v>2626.1650177643701</v>
      </c>
      <c r="Q2398" s="114">
        <v>7.4223261071881597</v>
      </c>
      <c r="R2398" s="74">
        <v>1</v>
      </c>
      <c r="S2398" s="75">
        <v>1</v>
      </c>
      <c r="T2398" s="75" t="s">
        <v>3723</v>
      </c>
      <c r="U2398" s="75">
        <v>0</v>
      </c>
      <c r="V2398" s="76" t="s">
        <v>18</v>
      </c>
      <c r="W2398" s="76" t="s">
        <v>19</v>
      </c>
      <c r="Y2398" s="77">
        <f t="shared" si="149"/>
        <v>0.28119827356469929</v>
      </c>
      <c r="Z2398" s="78">
        <f t="shared" si="150"/>
        <v>4.1073679800027303E-5</v>
      </c>
      <c r="AE2398" s="14" t="s">
        <v>2442</v>
      </c>
      <c r="AF2398" s="14">
        <f t="shared" si="151"/>
        <v>2929.3572848647395</v>
      </c>
      <c r="AG2398" s="14">
        <v>25</v>
      </c>
      <c r="AH2398" s="14">
        <f t="shared" si="152"/>
        <v>3.2661345203090136E-2</v>
      </c>
      <c r="AU2398" s="14">
        <v>2397</v>
      </c>
      <c r="AV2398" s="14">
        <v>0</v>
      </c>
    </row>
    <row r="2399" spans="1:48" ht="15" x14ac:dyDescent="0.25">
      <c r="A2399" s="14">
        <v>2398</v>
      </c>
      <c r="B2399" s="14">
        <v>23897</v>
      </c>
      <c r="C2399" s="111" t="s">
        <v>994</v>
      </c>
      <c r="D2399" s="111">
        <v>88</v>
      </c>
      <c r="E2399" s="14" t="s">
        <v>20</v>
      </c>
      <c r="F2399" s="15" t="s">
        <v>1997</v>
      </c>
      <c r="I2399" s="112">
        <v>7.0051028931023311E-4</v>
      </c>
      <c r="J2399" s="87">
        <v>7.0051028931023312E-6</v>
      </c>
      <c r="K2399" s="112">
        <v>0.28171255481539886</v>
      </c>
      <c r="L2399" s="103">
        <v>7.8539162088310996E-5</v>
      </c>
      <c r="M2399" s="113">
        <v>-30.535577059198626</v>
      </c>
      <c r="N2399" s="14">
        <v>0.5</v>
      </c>
      <c r="P2399" s="114">
        <v>340.15351826723702</v>
      </c>
      <c r="Q2399" s="114">
        <v>7.5620747973870301</v>
      </c>
      <c r="R2399" s="74">
        <v>1</v>
      </c>
      <c r="S2399" s="75">
        <v>1</v>
      </c>
      <c r="T2399" s="75" t="s">
        <v>3723</v>
      </c>
      <c r="U2399" s="75">
        <v>0</v>
      </c>
      <c r="V2399" s="76" t="s">
        <v>18</v>
      </c>
      <c r="W2399" s="76" t="s">
        <v>19</v>
      </c>
      <c r="Y2399" s="77">
        <f t="shared" si="149"/>
        <v>0.28171255481095014</v>
      </c>
      <c r="Z2399" s="78">
        <f t="shared" si="150"/>
        <v>7.8539162088310996E-5</v>
      </c>
      <c r="AE2399" s="14" t="s">
        <v>2442</v>
      </c>
      <c r="AF2399" s="14">
        <f t="shared" si="151"/>
        <v>3212.3531924629328</v>
      </c>
      <c r="AG2399" s="14">
        <v>25</v>
      </c>
      <c r="AH2399" s="14">
        <f t="shared" si="152"/>
        <v>-24.621747837646048</v>
      </c>
      <c r="AU2399" s="14">
        <v>2398</v>
      </c>
      <c r="AV2399" s="14">
        <v>0</v>
      </c>
    </row>
    <row r="2400" spans="1:48" ht="15" x14ac:dyDescent="0.25">
      <c r="A2400" s="14">
        <v>2399</v>
      </c>
      <c r="B2400" s="14">
        <v>23897</v>
      </c>
      <c r="C2400" s="111" t="s">
        <v>994</v>
      </c>
      <c r="D2400" s="111">
        <v>9</v>
      </c>
      <c r="E2400" s="14" t="s">
        <v>20</v>
      </c>
      <c r="F2400" s="15" t="s">
        <v>1998</v>
      </c>
      <c r="I2400" s="112">
        <v>3.2319578663379377E-4</v>
      </c>
      <c r="J2400" s="87">
        <v>3.2319578663379377E-6</v>
      </c>
      <c r="K2400" s="112">
        <v>0.28116622417661613</v>
      </c>
      <c r="L2400" s="103">
        <v>3.2827164175413799E-5</v>
      </c>
      <c r="M2400" s="113">
        <v>-1.4857977177828996</v>
      </c>
      <c r="N2400" s="14">
        <v>0.5</v>
      </c>
      <c r="P2400" s="114">
        <v>2479.0781579046802</v>
      </c>
      <c r="Q2400" s="114">
        <v>14.5054162397885</v>
      </c>
      <c r="R2400" s="74">
        <v>1</v>
      </c>
      <c r="S2400" s="75">
        <v>1</v>
      </c>
      <c r="T2400" s="75" t="s">
        <v>3723</v>
      </c>
      <c r="U2400" s="75">
        <v>0</v>
      </c>
      <c r="V2400" s="76" t="s">
        <v>18</v>
      </c>
      <c r="W2400" s="76" t="s">
        <v>19</v>
      </c>
      <c r="Y2400" s="77">
        <f t="shared" si="149"/>
        <v>0.28116622416165721</v>
      </c>
      <c r="Z2400" s="78">
        <f t="shared" si="150"/>
        <v>3.2827164175413799E-5</v>
      </c>
      <c r="AE2400" s="14" t="s">
        <v>2442</v>
      </c>
      <c r="AF2400" s="14">
        <f t="shared" si="151"/>
        <v>3087.5163217411955</v>
      </c>
      <c r="AG2400" s="14">
        <v>25</v>
      </c>
      <c r="AH2400" s="14">
        <f t="shared" si="152"/>
        <v>-3.2616159689580142</v>
      </c>
      <c r="AU2400" s="14">
        <v>2399</v>
      </c>
      <c r="AV2400" s="14">
        <v>0</v>
      </c>
    </row>
    <row r="2401" spans="1:48" ht="15" x14ac:dyDescent="0.25">
      <c r="A2401" s="14">
        <v>2400</v>
      </c>
      <c r="B2401" s="14">
        <v>23897</v>
      </c>
      <c r="C2401" s="111" t="s">
        <v>994</v>
      </c>
      <c r="D2401" s="111">
        <v>93</v>
      </c>
      <c r="E2401" s="14" t="s">
        <v>20</v>
      </c>
      <c r="F2401" s="15" t="s">
        <v>1999</v>
      </c>
      <c r="I2401" s="112">
        <v>2.9365539086832298E-4</v>
      </c>
      <c r="J2401" s="87">
        <v>2.93655390868323E-6</v>
      </c>
      <c r="K2401" s="112">
        <v>0.28141440996904865</v>
      </c>
      <c r="L2401" s="103">
        <v>5.5770379527557002E-5</v>
      </c>
      <c r="M2401" s="113">
        <v>-1.562797212580902</v>
      </c>
      <c r="N2401" s="14">
        <v>0.5</v>
      </c>
      <c r="P2401" s="114">
        <v>2092.6140527275402</v>
      </c>
      <c r="Q2401" s="114">
        <v>22.467066754663598</v>
      </c>
      <c r="R2401" s="74">
        <v>1</v>
      </c>
      <c r="S2401" s="75">
        <v>1</v>
      </c>
      <c r="T2401" s="75" t="s">
        <v>3723</v>
      </c>
      <c r="U2401" s="75">
        <v>0</v>
      </c>
      <c r="V2401" s="76" t="s">
        <v>18</v>
      </c>
      <c r="W2401" s="76" t="s">
        <v>19</v>
      </c>
      <c r="Y2401" s="77">
        <f t="shared" si="149"/>
        <v>0.28141440995757577</v>
      </c>
      <c r="Z2401" s="78">
        <f t="shared" si="150"/>
        <v>5.5770379527557002E-5</v>
      </c>
      <c r="AE2401" s="14" t="s">
        <v>2442</v>
      </c>
      <c r="AF2401" s="14">
        <f t="shared" si="151"/>
        <v>2786.6564896764867</v>
      </c>
      <c r="AG2401" s="14">
        <v>25</v>
      </c>
      <c r="AH2401" s="14">
        <f t="shared" si="152"/>
        <v>-3.3182332445447806</v>
      </c>
      <c r="AU2401" s="14">
        <v>2400</v>
      </c>
      <c r="AV2401" s="14">
        <v>0</v>
      </c>
    </row>
    <row r="2402" spans="1:48" ht="15" x14ac:dyDescent="0.25">
      <c r="A2402" s="14">
        <v>2401</v>
      </c>
      <c r="B2402" s="14">
        <v>23897</v>
      </c>
      <c r="C2402" s="111" t="s">
        <v>994</v>
      </c>
      <c r="D2402" s="111">
        <v>99</v>
      </c>
      <c r="E2402" s="14" t="s">
        <v>20</v>
      </c>
      <c r="F2402" s="15" t="s">
        <v>2000</v>
      </c>
      <c r="I2402" s="112">
        <v>2.7822932063671082E-4</v>
      </c>
      <c r="J2402" s="87">
        <v>2.7822932063671085E-6</v>
      </c>
      <c r="K2402" s="112">
        <v>0.28111718020667414</v>
      </c>
      <c r="L2402" s="103">
        <v>4.4345932886543801E-5</v>
      </c>
      <c r="M2402" s="113">
        <v>2.0484759928840468</v>
      </c>
      <c r="N2402" s="14">
        <v>0.5</v>
      </c>
      <c r="P2402" s="114">
        <v>2703.7564421915999</v>
      </c>
      <c r="Q2402" s="114">
        <v>9.6569000621241194</v>
      </c>
      <c r="R2402" s="74">
        <v>1</v>
      </c>
      <c r="S2402" s="75">
        <v>1</v>
      </c>
      <c r="T2402" s="75" t="s">
        <v>3723</v>
      </c>
      <c r="U2402" s="75">
        <v>0</v>
      </c>
      <c r="V2402" s="76" t="s">
        <v>18</v>
      </c>
      <c r="W2402" s="76" t="s">
        <v>19</v>
      </c>
      <c r="Y2402" s="77">
        <f t="shared" si="149"/>
        <v>0.28111718019262938</v>
      </c>
      <c r="Z2402" s="78">
        <f t="shared" si="150"/>
        <v>4.4345932886543801E-5</v>
      </c>
      <c r="AE2402" s="14" t="s">
        <v>2442</v>
      </c>
      <c r="AF2402" s="14">
        <f t="shared" si="151"/>
        <v>3048.8215646658141</v>
      </c>
      <c r="AG2402" s="14">
        <v>25</v>
      </c>
      <c r="AH2402" s="14">
        <f t="shared" si="152"/>
        <v>-0.66288529934996565</v>
      </c>
      <c r="AU2402" s="14">
        <v>2401</v>
      </c>
      <c r="AV2402" s="14">
        <v>0</v>
      </c>
    </row>
    <row r="2403" spans="1:48" ht="15" x14ac:dyDescent="0.25">
      <c r="A2403" s="14">
        <v>2402</v>
      </c>
      <c r="B2403" s="14">
        <v>23897</v>
      </c>
      <c r="C2403" s="111" t="s">
        <v>995</v>
      </c>
      <c r="D2403" s="111">
        <v>1</v>
      </c>
      <c r="E2403" s="14" t="s">
        <v>20</v>
      </c>
      <c r="F2403" s="15" t="s">
        <v>2001</v>
      </c>
      <c r="I2403" s="112">
        <v>5.7485846105830051E-4</v>
      </c>
      <c r="J2403" s="87">
        <v>5.7485846105830053E-6</v>
      </c>
      <c r="K2403" s="112">
        <v>0.28159648970943824</v>
      </c>
      <c r="L2403" s="103">
        <v>6.8364012445042147E-5</v>
      </c>
      <c r="M2403" s="113">
        <v>-2.078314922032698</v>
      </c>
      <c r="N2403" s="14">
        <v>0.5</v>
      </c>
      <c r="P2403" s="114">
        <v>1802.3926367419999</v>
      </c>
      <c r="Q2403" s="114">
        <v>47.778694815923103</v>
      </c>
      <c r="R2403" s="74">
        <v>1</v>
      </c>
      <c r="S2403" s="75">
        <v>1</v>
      </c>
      <c r="T2403" s="75" t="s">
        <v>3723</v>
      </c>
      <c r="U2403" s="75">
        <v>0</v>
      </c>
      <c r="V2403" s="76" t="s">
        <v>18</v>
      </c>
      <c r="W2403" s="76" t="s">
        <v>19</v>
      </c>
      <c r="Y2403" s="77">
        <f t="shared" si="149"/>
        <v>0.28159648969009388</v>
      </c>
      <c r="Z2403" s="78">
        <f t="shared" si="150"/>
        <v>6.8364012445042147E-5</v>
      </c>
      <c r="AE2403" s="14" t="s">
        <v>2442</v>
      </c>
      <c r="AF2403" s="14">
        <f t="shared" si="151"/>
        <v>2591.1280158622567</v>
      </c>
      <c r="AG2403" s="14">
        <v>25</v>
      </c>
      <c r="AH2403" s="14">
        <f t="shared" si="152"/>
        <v>-3.6972903838475717</v>
      </c>
      <c r="AU2403" s="14">
        <v>2402</v>
      </c>
      <c r="AV2403" s="14">
        <v>0</v>
      </c>
    </row>
    <row r="2404" spans="1:48" ht="15" x14ac:dyDescent="0.25">
      <c r="A2404" s="14">
        <v>2403</v>
      </c>
      <c r="B2404" s="14">
        <v>23897</v>
      </c>
      <c r="C2404" s="111" t="s">
        <v>995</v>
      </c>
      <c r="D2404" s="111">
        <v>100</v>
      </c>
      <c r="E2404" s="14" t="s">
        <v>20</v>
      </c>
      <c r="F2404" s="15" t="s">
        <v>2002</v>
      </c>
      <c r="I2404" s="112">
        <v>6.3364910662978976E-4</v>
      </c>
      <c r="J2404" s="87">
        <v>6.3364910662978979E-6</v>
      </c>
      <c r="K2404" s="112">
        <v>0.28198390309804305</v>
      </c>
      <c r="L2404" s="103">
        <v>3.2747712175680601E-5</v>
      </c>
      <c r="M2404" s="113">
        <v>3.6576836519586209</v>
      </c>
      <c r="N2404" s="14">
        <v>0.5</v>
      </c>
      <c r="P2404" s="114">
        <v>1449.2968461406899</v>
      </c>
      <c r="Q2404" s="114">
        <v>19.2296859979723</v>
      </c>
      <c r="R2404" s="74">
        <v>1</v>
      </c>
      <c r="S2404" s="75">
        <v>1</v>
      </c>
      <c r="T2404" s="75" t="s">
        <v>3723</v>
      </c>
      <c r="U2404" s="75">
        <v>0</v>
      </c>
      <c r="V2404" s="76" t="s">
        <v>18</v>
      </c>
      <c r="W2404" s="76" t="s">
        <v>19</v>
      </c>
      <c r="Y2404" s="77">
        <f t="shared" si="149"/>
        <v>0.28198390308089755</v>
      </c>
      <c r="Z2404" s="78">
        <f t="shared" si="150"/>
        <v>3.2747712175680601E-5</v>
      </c>
      <c r="AE2404" s="14" t="s">
        <v>2442</v>
      </c>
      <c r="AF2404" s="14">
        <f t="shared" si="151"/>
        <v>1959.8214807647291</v>
      </c>
      <c r="AG2404" s="14">
        <v>25</v>
      </c>
      <c r="AH2404" s="14">
        <f t="shared" si="152"/>
        <v>0.5203556264401622</v>
      </c>
      <c r="AU2404" s="14">
        <v>2403</v>
      </c>
      <c r="AV2404" s="14">
        <v>0</v>
      </c>
    </row>
    <row r="2405" spans="1:48" ht="15" x14ac:dyDescent="0.25">
      <c r="A2405" s="14">
        <v>2404</v>
      </c>
      <c r="B2405" s="14">
        <v>23897</v>
      </c>
      <c r="C2405" s="111" t="s">
        <v>995</v>
      </c>
      <c r="D2405" s="111">
        <v>101</v>
      </c>
      <c r="E2405" s="14" t="s">
        <v>20</v>
      </c>
      <c r="F2405" s="15" t="s">
        <v>2003</v>
      </c>
      <c r="I2405" s="112">
        <v>6.7466132896754744E-4</v>
      </c>
      <c r="J2405" s="87">
        <v>6.7466132896754742E-6</v>
      </c>
      <c r="K2405" s="112">
        <v>0.28204515488741555</v>
      </c>
      <c r="L2405" s="103">
        <v>5.547850892528224E-5</v>
      </c>
      <c r="M2405" s="113">
        <v>5.6978678927910309</v>
      </c>
      <c r="N2405" s="14">
        <v>0.5</v>
      </c>
      <c r="P2405" s="114">
        <v>1445.1482405199899</v>
      </c>
      <c r="Q2405" s="114">
        <v>15.353437057837301</v>
      </c>
      <c r="R2405" s="74">
        <v>1</v>
      </c>
      <c r="S2405" s="75">
        <v>1</v>
      </c>
      <c r="T2405" s="75" t="s">
        <v>3723</v>
      </c>
      <c r="U2405" s="75">
        <v>0</v>
      </c>
      <c r="V2405" s="76" t="s">
        <v>18</v>
      </c>
      <c r="W2405" s="76" t="s">
        <v>19</v>
      </c>
      <c r="Y2405" s="77">
        <f t="shared" si="149"/>
        <v>0.28204515486921256</v>
      </c>
      <c r="Z2405" s="78">
        <f t="shared" si="150"/>
        <v>5.547850892528224E-5</v>
      </c>
      <c r="AE2405" s="14" t="s">
        <v>2442</v>
      </c>
      <c r="AF2405" s="14">
        <f t="shared" si="151"/>
        <v>1829.4947935287012</v>
      </c>
      <c r="AG2405" s="14">
        <v>25</v>
      </c>
      <c r="AH2405" s="14">
        <f t="shared" si="152"/>
        <v>2.0204910976404635</v>
      </c>
      <c r="AU2405" s="14">
        <v>2404</v>
      </c>
      <c r="AV2405" s="14">
        <v>0</v>
      </c>
    </row>
    <row r="2406" spans="1:48" ht="15" x14ac:dyDescent="0.25">
      <c r="A2406" s="14">
        <v>2405</v>
      </c>
      <c r="B2406" s="14">
        <v>23897</v>
      </c>
      <c r="C2406" s="111" t="s">
        <v>995</v>
      </c>
      <c r="D2406" s="111">
        <v>102</v>
      </c>
      <c r="E2406" s="14" t="s">
        <v>20</v>
      </c>
      <c r="F2406" s="15" t="s">
        <v>2004</v>
      </c>
      <c r="I2406" s="112">
        <v>1.0426607838660785E-3</v>
      </c>
      <c r="J2406" s="87">
        <v>1.0426607838660786E-5</v>
      </c>
      <c r="K2406" s="112">
        <v>0.28203378716824834</v>
      </c>
      <c r="L2406" s="103">
        <v>5.8248695524783487E-5</v>
      </c>
      <c r="M2406" s="113">
        <v>4.7690757556484442</v>
      </c>
      <c r="N2406" s="14">
        <v>0.5</v>
      </c>
      <c r="P2406" s="114">
        <v>1437.5487254090201</v>
      </c>
      <c r="Q2406" s="114">
        <v>11.573889247999301</v>
      </c>
      <c r="R2406" s="74">
        <v>1</v>
      </c>
      <c r="S2406" s="75">
        <v>1</v>
      </c>
      <c r="T2406" s="75" t="s">
        <v>3723</v>
      </c>
      <c r="U2406" s="75">
        <v>0</v>
      </c>
      <c r="V2406" s="76" t="s">
        <v>18</v>
      </c>
      <c r="W2406" s="76" t="s">
        <v>19</v>
      </c>
      <c r="Y2406" s="77">
        <f t="shared" si="149"/>
        <v>0.28203378714026434</v>
      </c>
      <c r="Z2406" s="78">
        <f t="shared" si="150"/>
        <v>5.8248695524783487E-5</v>
      </c>
      <c r="AE2406" s="14" t="s">
        <v>2442</v>
      </c>
      <c r="AF2406" s="14">
        <f t="shared" si="151"/>
        <v>1881.3792767675498</v>
      </c>
      <c r="AG2406" s="14">
        <v>25</v>
      </c>
      <c r="AH2406" s="14">
        <f t="shared" si="152"/>
        <v>1.3375557026826794</v>
      </c>
      <c r="AU2406" s="14">
        <v>2405</v>
      </c>
      <c r="AV2406" s="14">
        <v>0</v>
      </c>
    </row>
    <row r="2407" spans="1:48" ht="15" x14ac:dyDescent="0.25">
      <c r="A2407" s="14">
        <v>2406</v>
      </c>
      <c r="B2407" s="14">
        <v>23897</v>
      </c>
      <c r="C2407" s="111" t="s">
        <v>995</v>
      </c>
      <c r="D2407" s="111">
        <v>103</v>
      </c>
      <c r="E2407" s="14" t="s">
        <v>20</v>
      </c>
      <c r="F2407" s="15" t="s">
        <v>2005</v>
      </c>
      <c r="I2407" s="112">
        <v>2.0410116016485579E-3</v>
      </c>
      <c r="J2407" s="87">
        <v>2.0410116016485579E-5</v>
      </c>
      <c r="K2407" s="112">
        <v>0.28199264665834411</v>
      </c>
      <c r="L2407" s="103">
        <v>5.5188859516776648E-5</v>
      </c>
      <c r="M2407" s="113">
        <v>8.7350430988375471</v>
      </c>
      <c r="N2407" s="14">
        <v>0.5</v>
      </c>
      <c r="P2407" s="114">
        <v>1734.4734966037599</v>
      </c>
      <c r="Q2407" s="114">
        <v>19.042622700125399</v>
      </c>
      <c r="R2407" s="74">
        <v>1</v>
      </c>
      <c r="S2407" s="75">
        <v>1</v>
      </c>
      <c r="T2407" s="75" t="s">
        <v>3723</v>
      </c>
      <c r="U2407" s="75">
        <v>0</v>
      </c>
      <c r="V2407" s="76" t="s">
        <v>18</v>
      </c>
      <c r="W2407" s="76" t="s">
        <v>19</v>
      </c>
      <c r="Y2407" s="77">
        <f t="shared" si="149"/>
        <v>0.28199264659225082</v>
      </c>
      <c r="Z2407" s="78">
        <f t="shared" si="150"/>
        <v>5.5188859516776648E-5</v>
      </c>
      <c r="AE2407" s="14" t="s">
        <v>2442</v>
      </c>
      <c r="AF2407" s="14">
        <f t="shared" si="151"/>
        <v>1868.7803662436456</v>
      </c>
      <c r="AG2407" s="14">
        <v>25</v>
      </c>
      <c r="AH2407" s="14">
        <f t="shared" si="152"/>
        <v>4.2537081609099605</v>
      </c>
      <c r="AU2407" s="14">
        <v>2406</v>
      </c>
      <c r="AV2407" s="14">
        <v>0</v>
      </c>
    </row>
    <row r="2408" spans="1:48" ht="15" x14ac:dyDescent="0.25">
      <c r="A2408" s="14">
        <v>2407</v>
      </c>
      <c r="B2408" s="14">
        <v>23897</v>
      </c>
      <c r="C2408" s="111" t="s">
        <v>995</v>
      </c>
      <c r="D2408" s="111">
        <v>104</v>
      </c>
      <c r="E2408" s="14" t="s">
        <v>20</v>
      </c>
      <c r="F2408" s="15" t="s">
        <v>2006</v>
      </c>
      <c r="I2408" s="112">
        <v>6.1353252509699851E-4</v>
      </c>
      <c r="J2408" s="87">
        <v>6.1353252509699851E-6</v>
      </c>
      <c r="K2408" s="112">
        <v>0.28203961969795566</v>
      </c>
      <c r="L2408" s="103">
        <v>6.1345002084218462E-5</v>
      </c>
      <c r="M2408" s="113">
        <v>5.5032948911826196</v>
      </c>
      <c r="N2408" s="14">
        <v>0.5</v>
      </c>
      <c r="P2408" s="114">
        <v>1442.58769480145</v>
      </c>
      <c r="Q2408" s="114">
        <v>8.3977628070256305</v>
      </c>
      <c r="R2408" s="74">
        <v>1</v>
      </c>
      <c r="S2408" s="75">
        <v>1</v>
      </c>
      <c r="T2408" s="75" t="s">
        <v>3723</v>
      </c>
      <c r="U2408" s="75">
        <v>0</v>
      </c>
      <c r="V2408" s="76" t="s">
        <v>18</v>
      </c>
      <c r="W2408" s="76" t="s">
        <v>19</v>
      </c>
      <c r="Y2408" s="77">
        <f t="shared" si="149"/>
        <v>0.28203961968143132</v>
      </c>
      <c r="Z2408" s="78">
        <f t="shared" si="150"/>
        <v>6.1345002084218462E-5</v>
      </c>
      <c r="AE2408" s="14" t="s">
        <v>2442</v>
      </c>
      <c r="AF2408" s="14">
        <f t="shared" si="151"/>
        <v>1839.603092450908</v>
      </c>
      <c r="AG2408" s="14">
        <v>25</v>
      </c>
      <c r="AH2408" s="14">
        <f t="shared" si="152"/>
        <v>1.8774227141048672</v>
      </c>
      <c r="AU2408" s="14">
        <v>2407</v>
      </c>
      <c r="AV2408" s="14">
        <v>0</v>
      </c>
    </row>
    <row r="2409" spans="1:48" ht="15" x14ac:dyDescent="0.25">
      <c r="A2409" s="14">
        <v>2408</v>
      </c>
      <c r="B2409" s="14">
        <v>23897</v>
      </c>
      <c r="C2409" s="111" t="s">
        <v>995</v>
      </c>
      <c r="D2409" s="111">
        <v>107</v>
      </c>
      <c r="E2409" s="14" t="s">
        <v>20</v>
      </c>
      <c r="F2409" s="15" t="s">
        <v>2007</v>
      </c>
      <c r="I2409" s="112">
        <v>6.8458025801316049E-4</v>
      </c>
      <c r="J2409" s="87">
        <v>6.8458025801316054E-6</v>
      </c>
      <c r="K2409" s="112">
        <v>0.28221936792560764</v>
      </c>
      <c r="L2409" s="103">
        <v>3.6787882525028803E-5</v>
      </c>
      <c r="M2409" s="113">
        <v>-14.281139272611654</v>
      </c>
      <c r="N2409" s="14">
        <v>0.5</v>
      </c>
      <c r="P2409" s="114">
        <v>263.43913672130702</v>
      </c>
      <c r="Q2409" s="114">
        <v>2.6016079321466901</v>
      </c>
      <c r="R2409" s="74">
        <v>1</v>
      </c>
      <c r="S2409" s="75">
        <v>1</v>
      </c>
      <c r="T2409" s="75" t="s">
        <v>3723</v>
      </c>
      <c r="U2409" s="75">
        <v>0</v>
      </c>
      <c r="V2409" s="76" t="s">
        <v>18</v>
      </c>
      <c r="W2409" s="76" t="s">
        <v>19</v>
      </c>
      <c r="Y2409" s="77">
        <f t="shared" si="149"/>
        <v>0.28221936792224062</v>
      </c>
      <c r="Z2409" s="78">
        <f t="shared" si="150"/>
        <v>3.6787882525028803E-5</v>
      </c>
      <c r="AE2409" s="14" t="s">
        <v>2442</v>
      </c>
      <c r="AF2409" s="14">
        <f t="shared" si="151"/>
        <v>2153.6397834529812</v>
      </c>
      <c r="AG2409" s="14">
        <v>25</v>
      </c>
      <c r="AH2409" s="14">
        <f t="shared" si="152"/>
        <v>-12.669955347508568</v>
      </c>
      <c r="AU2409" s="14">
        <v>2408</v>
      </c>
      <c r="AV2409" s="14">
        <v>0</v>
      </c>
    </row>
    <row r="2410" spans="1:48" ht="15" x14ac:dyDescent="0.25">
      <c r="A2410" s="14">
        <v>2409</v>
      </c>
      <c r="B2410" s="14">
        <v>23897</v>
      </c>
      <c r="C2410" s="111" t="s">
        <v>995</v>
      </c>
      <c r="D2410" s="111">
        <v>108</v>
      </c>
      <c r="E2410" s="14" t="s">
        <v>20</v>
      </c>
      <c r="F2410" s="15" t="s">
        <v>2008</v>
      </c>
      <c r="I2410" s="112">
        <v>9.1748686043524044E-4</v>
      </c>
      <c r="J2410" s="87">
        <v>9.1748686043524039E-6</v>
      </c>
      <c r="K2410" s="112">
        <v>0.28254672883672211</v>
      </c>
      <c r="L2410" s="103">
        <v>4.3481098702159909E-5</v>
      </c>
      <c r="M2410" s="113">
        <v>2.7938767276070031</v>
      </c>
      <c r="N2410" s="14">
        <v>0.5</v>
      </c>
      <c r="P2410" s="114">
        <v>517.31639954366199</v>
      </c>
      <c r="Q2410" s="114">
        <v>8.8014039668698594</v>
      </c>
      <c r="R2410" s="74">
        <v>1</v>
      </c>
      <c r="S2410" s="75">
        <v>1</v>
      </c>
      <c r="T2410" s="75" t="s">
        <v>3723</v>
      </c>
      <c r="U2410" s="75">
        <v>0</v>
      </c>
      <c r="V2410" s="76" t="s">
        <v>18</v>
      </c>
      <c r="W2410" s="76" t="s">
        <v>19</v>
      </c>
      <c r="Y2410" s="77">
        <f t="shared" si="149"/>
        <v>0.28254672882786075</v>
      </c>
      <c r="Z2410" s="78">
        <f t="shared" si="150"/>
        <v>4.3481098702159909E-5</v>
      </c>
      <c r="AE2410" s="14" t="s">
        <v>2442</v>
      </c>
      <c r="AF2410" s="14">
        <f t="shared" si="151"/>
        <v>1281.4748418511563</v>
      </c>
      <c r="AG2410" s="14">
        <v>25</v>
      </c>
      <c r="AH2410" s="14">
        <f t="shared" si="152"/>
        <v>-0.11479652381838018</v>
      </c>
      <c r="AU2410" s="14">
        <v>2409</v>
      </c>
      <c r="AV2410" s="14">
        <v>0</v>
      </c>
    </row>
    <row r="2411" spans="1:48" ht="15" x14ac:dyDescent="0.25">
      <c r="A2411" s="14">
        <v>2410</v>
      </c>
      <c r="B2411" s="14">
        <v>23897</v>
      </c>
      <c r="C2411" s="111" t="s">
        <v>995</v>
      </c>
      <c r="D2411" s="111">
        <v>109</v>
      </c>
      <c r="E2411" s="14" t="s">
        <v>20</v>
      </c>
      <c r="F2411" s="15" t="s">
        <v>2009</v>
      </c>
      <c r="I2411" s="112">
        <v>7.1357564174934305E-4</v>
      </c>
      <c r="J2411" s="87">
        <v>7.1357564174934307E-6</v>
      </c>
      <c r="K2411" s="112">
        <v>0.28258307598926002</v>
      </c>
      <c r="L2411" s="103">
        <v>5.808124523011701E-5</v>
      </c>
      <c r="M2411" s="113">
        <v>-1.460672844710853</v>
      </c>
      <c r="N2411" s="14">
        <v>0.5</v>
      </c>
      <c r="P2411" s="114">
        <v>261.35454414564498</v>
      </c>
      <c r="Q2411" s="114">
        <v>4.2374838644896897</v>
      </c>
      <c r="R2411" s="74">
        <v>1</v>
      </c>
      <c r="S2411" s="75">
        <v>1</v>
      </c>
      <c r="T2411" s="75" t="s">
        <v>3723</v>
      </c>
      <c r="U2411" s="75">
        <v>0</v>
      </c>
      <c r="V2411" s="76" t="s">
        <v>18</v>
      </c>
      <c r="W2411" s="76" t="s">
        <v>19</v>
      </c>
      <c r="Y2411" s="77">
        <f t="shared" si="149"/>
        <v>0.28258307598577814</v>
      </c>
      <c r="Z2411" s="78">
        <f t="shared" si="150"/>
        <v>5.808124523011701E-5</v>
      </c>
      <c r="AE2411" s="14" t="s">
        <v>2442</v>
      </c>
      <c r="AF2411" s="14">
        <f t="shared" si="151"/>
        <v>1349.4697647314611</v>
      </c>
      <c r="AG2411" s="14">
        <v>25</v>
      </c>
      <c r="AH2411" s="14">
        <f t="shared" si="152"/>
        <v>-3.2431417975815093</v>
      </c>
      <c r="AU2411" s="14">
        <v>2410</v>
      </c>
      <c r="AV2411" s="14">
        <v>0</v>
      </c>
    </row>
    <row r="2412" spans="1:48" ht="15" x14ac:dyDescent="0.25">
      <c r="A2412" s="14">
        <v>2411</v>
      </c>
      <c r="B2412" s="14">
        <v>23897</v>
      </c>
      <c r="C2412" s="111" t="s">
        <v>995</v>
      </c>
      <c r="D2412" s="111">
        <v>11</v>
      </c>
      <c r="E2412" s="14" t="s">
        <v>20</v>
      </c>
      <c r="F2412" s="15" t="s">
        <v>2010</v>
      </c>
      <c r="I2412" s="112">
        <v>3.3646267546468981E-4</v>
      </c>
      <c r="J2412" s="87">
        <v>3.3646267546468983E-6</v>
      </c>
      <c r="K2412" s="112">
        <v>0.28224104365054015</v>
      </c>
      <c r="L2412" s="103">
        <v>7.4985726085193544E-5</v>
      </c>
      <c r="M2412" s="113">
        <v>3.4095848691739761</v>
      </c>
      <c r="N2412" s="14">
        <v>0.5</v>
      </c>
      <c r="P2412" s="114">
        <v>1020.97644892142</v>
      </c>
      <c r="Q2412" s="114">
        <v>117.974143645018</v>
      </c>
      <c r="R2412" s="74">
        <v>1</v>
      </c>
      <c r="S2412" s="75">
        <v>1</v>
      </c>
      <c r="T2412" s="75" t="s">
        <v>3723</v>
      </c>
      <c r="U2412" s="75">
        <v>0</v>
      </c>
      <c r="V2412" s="76" t="s">
        <v>18</v>
      </c>
      <c r="W2412" s="76" t="s">
        <v>19</v>
      </c>
      <c r="Y2412" s="77">
        <f t="shared" si="149"/>
        <v>0.28224104364412661</v>
      </c>
      <c r="Z2412" s="78">
        <f t="shared" si="150"/>
        <v>7.4985726085193544E-5</v>
      </c>
      <c r="AE2412" s="14" t="s">
        <v>2442</v>
      </c>
      <c r="AF2412" s="14">
        <f t="shared" si="151"/>
        <v>1638.2303112639208</v>
      </c>
      <c r="AG2412" s="14">
        <v>25</v>
      </c>
      <c r="AH2412" s="14">
        <f t="shared" si="152"/>
        <v>0.33793005086321753</v>
      </c>
      <c r="AU2412" s="14">
        <v>2411</v>
      </c>
      <c r="AV2412" s="14">
        <v>0</v>
      </c>
    </row>
    <row r="2413" spans="1:48" ht="15" x14ac:dyDescent="0.25">
      <c r="A2413" s="14">
        <v>2412</v>
      </c>
      <c r="B2413" s="14">
        <v>23897</v>
      </c>
      <c r="C2413" s="111" t="s">
        <v>995</v>
      </c>
      <c r="D2413" s="111">
        <v>110</v>
      </c>
      <c r="E2413" s="14" t="s">
        <v>20</v>
      </c>
      <c r="F2413" s="15" t="s">
        <v>2011</v>
      </c>
      <c r="I2413" s="112">
        <v>1.3503392082887535E-3</v>
      </c>
      <c r="J2413" s="87">
        <v>1.3503392082887536E-5</v>
      </c>
      <c r="K2413" s="112">
        <v>0.28256026597668071</v>
      </c>
      <c r="L2413" s="103">
        <v>7.3413271187689448E-5</v>
      </c>
      <c r="M2413" s="113">
        <v>0.43022258406910652</v>
      </c>
      <c r="N2413" s="14">
        <v>0.5</v>
      </c>
      <c r="P2413" s="114">
        <v>391.86388980635797</v>
      </c>
      <c r="Q2413" s="114">
        <v>15.819046779499701</v>
      </c>
      <c r="R2413" s="74">
        <v>1</v>
      </c>
      <c r="S2413" s="75">
        <v>1</v>
      </c>
      <c r="T2413" s="75" t="s">
        <v>3723</v>
      </c>
      <c r="U2413" s="75">
        <v>0</v>
      </c>
      <c r="V2413" s="76" t="s">
        <v>18</v>
      </c>
      <c r="W2413" s="76" t="s">
        <v>19</v>
      </c>
      <c r="Y2413" s="77">
        <f t="shared" si="149"/>
        <v>0.2825602659668015</v>
      </c>
      <c r="Z2413" s="78">
        <f t="shared" si="150"/>
        <v>7.3413271187689448E-5</v>
      </c>
      <c r="AE2413" s="14" t="s">
        <v>2442</v>
      </c>
      <c r="AF2413" s="14">
        <f t="shared" si="151"/>
        <v>1332.6429632731481</v>
      </c>
      <c r="AG2413" s="14">
        <v>25</v>
      </c>
      <c r="AH2413" s="14">
        <f t="shared" si="152"/>
        <v>-1.8527775117138923</v>
      </c>
      <c r="AU2413" s="14">
        <v>2412</v>
      </c>
      <c r="AV2413" s="14">
        <v>0</v>
      </c>
    </row>
    <row r="2414" spans="1:48" ht="15" x14ac:dyDescent="0.25">
      <c r="A2414" s="14">
        <v>2413</v>
      </c>
      <c r="B2414" s="14">
        <v>23897</v>
      </c>
      <c r="C2414" s="111" t="s">
        <v>995</v>
      </c>
      <c r="D2414" s="111">
        <v>13</v>
      </c>
      <c r="E2414" s="14" t="s">
        <v>20</v>
      </c>
      <c r="F2414" s="15" t="s">
        <v>2012</v>
      </c>
      <c r="I2414" s="112">
        <v>1.0100360519344832E-3</v>
      </c>
      <c r="J2414" s="87">
        <v>1.0100360519344833E-5</v>
      </c>
      <c r="K2414" s="112">
        <v>0.28204687488327407</v>
      </c>
      <c r="L2414" s="103">
        <v>7.918886132225049E-5</v>
      </c>
      <c r="M2414" s="113">
        <v>5.2527029090487787</v>
      </c>
      <c r="N2414" s="14">
        <v>0.5</v>
      </c>
      <c r="P2414" s="114">
        <v>1436.50243932738</v>
      </c>
      <c r="Q2414" s="114">
        <v>30.0852832612002</v>
      </c>
      <c r="R2414" s="74">
        <v>1</v>
      </c>
      <c r="S2414" s="75">
        <v>1</v>
      </c>
      <c r="T2414" s="75" t="s">
        <v>3723</v>
      </c>
      <c r="U2414" s="75">
        <v>0</v>
      </c>
      <c r="V2414" s="76" t="s">
        <v>18</v>
      </c>
      <c r="W2414" s="76" t="s">
        <v>19</v>
      </c>
      <c r="Y2414" s="77">
        <f t="shared" si="149"/>
        <v>0.2820468748561854</v>
      </c>
      <c r="Z2414" s="78">
        <f t="shared" si="150"/>
        <v>7.918886132225049E-5</v>
      </c>
      <c r="AE2414" s="14" t="s">
        <v>2442</v>
      </c>
      <c r="AF2414" s="14">
        <f t="shared" si="151"/>
        <v>1851.106437003079</v>
      </c>
      <c r="AG2414" s="14">
        <v>25</v>
      </c>
      <c r="AH2414" s="14">
        <f t="shared" si="152"/>
        <v>1.6931639037123369</v>
      </c>
      <c r="AU2414" s="14">
        <v>2413</v>
      </c>
      <c r="AV2414" s="14">
        <v>0</v>
      </c>
    </row>
    <row r="2415" spans="1:48" ht="15" x14ac:dyDescent="0.25">
      <c r="A2415" s="14">
        <v>2414</v>
      </c>
      <c r="B2415" s="14">
        <v>23897</v>
      </c>
      <c r="C2415" s="111" t="s">
        <v>995</v>
      </c>
      <c r="D2415" s="111">
        <v>16</v>
      </c>
      <c r="E2415" s="14" t="s">
        <v>20</v>
      </c>
      <c r="F2415" s="15" t="s">
        <v>2013</v>
      </c>
      <c r="I2415" s="112">
        <v>1.1663353000336044E-3</v>
      </c>
      <c r="J2415" s="87">
        <v>1.1663353000336044E-5</v>
      </c>
      <c r="K2415" s="112">
        <v>0.28265662387526008</v>
      </c>
      <c r="L2415" s="103">
        <v>4.7802634285185302E-5</v>
      </c>
      <c r="M2415" s="113">
        <v>0.3746304387997057</v>
      </c>
      <c r="N2415" s="14">
        <v>0.5</v>
      </c>
      <c r="P2415" s="114">
        <v>229.05667964847001</v>
      </c>
      <c r="Q2415" s="114">
        <v>8.4333828198208192</v>
      </c>
      <c r="R2415" s="74">
        <v>1</v>
      </c>
      <c r="S2415" s="75">
        <v>1</v>
      </c>
      <c r="T2415" s="75" t="s">
        <v>3723</v>
      </c>
      <c r="U2415" s="75">
        <v>0</v>
      </c>
      <c r="V2415" s="76" t="s">
        <v>18</v>
      </c>
      <c r="W2415" s="76" t="s">
        <v>19</v>
      </c>
      <c r="Y2415" s="77">
        <f t="shared" si="149"/>
        <v>0.28265662387027224</v>
      </c>
      <c r="Z2415" s="78">
        <f t="shared" si="150"/>
        <v>4.7802634285185302E-5</v>
      </c>
      <c r="AE2415" s="14" t="s">
        <v>2442</v>
      </c>
      <c r="AF2415" s="14">
        <f t="shared" si="151"/>
        <v>1208.7722405526861</v>
      </c>
      <c r="AG2415" s="14">
        <v>25</v>
      </c>
      <c r="AH2415" s="14">
        <f t="shared" si="152"/>
        <v>-1.8936540891178635</v>
      </c>
      <c r="AU2415" s="14">
        <v>2414</v>
      </c>
      <c r="AV2415" s="14">
        <v>0</v>
      </c>
    </row>
    <row r="2416" spans="1:48" ht="15" x14ac:dyDescent="0.25">
      <c r="A2416" s="14">
        <v>2415</v>
      </c>
      <c r="B2416" s="14">
        <v>23897</v>
      </c>
      <c r="C2416" s="111" t="s">
        <v>995</v>
      </c>
      <c r="D2416" s="111">
        <v>17</v>
      </c>
      <c r="E2416" s="14" t="s">
        <v>20</v>
      </c>
      <c r="F2416" s="15" t="s">
        <v>2014</v>
      </c>
      <c r="I2416" s="112">
        <v>5.340598667097023E-4</v>
      </c>
      <c r="J2416" s="87">
        <v>5.3405986670970231E-6</v>
      </c>
      <c r="K2416" s="112">
        <v>0.28191437187979085</v>
      </c>
      <c r="L2416" s="103">
        <v>6.3204111821920755E-5</v>
      </c>
      <c r="M2416" s="113">
        <v>2.4746058152125272</v>
      </c>
      <c r="N2416" s="14">
        <v>0.5</v>
      </c>
      <c r="P2416" s="114">
        <v>1449.5216578325001</v>
      </c>
      <c r="Q2416" s="114">
        <v>13.127259206671701</v>
      </c>
      <c r="R2416" s="74">
        <v>1</v>
      </c>
      <c r="S2416" s="75">
        <v>1</v>
      </c>
      <c r="T2416" s="75" t="s">
        <v>3723</v>
      </c>
      <c r="U2416" s="75">
        <v>0</v>
      </c>
      <c r="V2416" s="76" t="s">
        <v>18</v>
      </c>
      <c r="W2416" s="76" t="s">
        <v>19</v>
      </c>
      <c r="Y2416" s="77">
        <f t="shared" si="149"/>
        <v>0.2819143718653378</v>
      </c>
      <c r="Z2416" s="78">
        <f t="shared" si="150"/>
        <v>6.3204111821920755E-5</v>
      </c>
      <c r="AE2416" s="14" t="s">
        <v>2442</v>
      </c>
      <c r="AF2416" s="14">
        <f t="shared" si="151"/>
        <v>2106.8905910674607</v>
      </c>
      <c r="AG2416" s="14">
        <v>25</v>
      </c>
      <c r="AH2416" s="14">
        <f t="shared" si="152"/>
        <v>-0.34955454763784777</v>
      </c>
      <c r="AU2416" s="14">
        <v>2415</v>
      </c>
      <c r="AV2416" s="14">
        <v>0</v>
      </c>
    </row>
    <row r="2417" spans="1:48" ht="15" x14ac:dyDescent="0.25">
      <c r="A2417" s="14">
        <v>2416</v>
      </c>
      <c r="B2417" s="14">
        <v>23897</v>
      </c>
      <c r="C2417" s="111" t="s">
        <v>995</v>
      </c>
      <c r="D2417" s="111">
        <v>19</v>
      </c>
      <c r="E2417" s="14" t="s">
        <v>20</v>
      </c>
      <c r="F2417" s="15" t="s">
        <v>2015</v>
      </c>
      <c r="I2417" s="112">
        <v>3.0511524886537231E-3</v>
      </c>
      <c r="J2417" s="87">
        <v>3.0511524886537232E-5</v>
      </c>
      <c r="K2417" s="112">
        <v>0.28257156710891052</v>
      </c>
      <c r="L2417" s="103">
        <v>5.5090846808328627E-5</v>
      </c>
      <c r="M2417" s="113">
        <v>3.2600445642017029</v>
      </c>
      <c r="N2417" s="14">
        <v>0.5</v>
      </c>
      <c r="P2417" s="114">
        <v>533.48491770376904</v>
      </c>
      <c r="Q2417" s="114">
        <v>11.2663018916388</v>
      </c>
      <c r="R2417" s="74">
        <v>1</v>
      </c>
      <c r="S2417" s="75">
        <v>1</v>
      </c>
      <c r="T2417" s="75" t="s">
        <v>3723</v>
      </c>
      <c r="U2417" s="75">
        <v>0</v>
      </c>
      <c r="V2417" s="76" t="s">
        <v>18</v>
      </c>
      <c r="W2417" s="76" t="s">
        <v>19</v>
      </c>
      <c r="Y2417" s="77">
        <f t="shared" ref="Y2417:Y2480" si="153">K2417-I2417*(EXP((1.867*10^-11)*P2417)-1)</f>
        <v>0.28257156707852055</v>
      </c>
      <c r="Z2417" s="78">
        <f t="shared" ref="Z2417:Z2480" si="154">L2417</f>
        <v>5.5090846808328627E-5</v>
      </c>
      <c r="AE2417" s="14" t="s">
        <v>2442</v>
      </c>
      <c r="AF2417" s="14">
        <f t="shared" si="151"/>
        <v>1264.0996803867426</v>
      </c>
      <c r="AG2417" s="14">
        <v>25</v>
      </c>
      <c r="AH2417" s="14">
        <f t="shared" si="152"/>
        <v>0.22797394426595782</v>
      </c>
      <c r="AU2417" s="14">
        <v>2416</v>
      </c>
      <c r="AV2417" s="14">
        <v>0</v>
      </c>
    </row>
    <row r="2418" spans="1:48" ht="15" x14ac:dyDescent="0.25">
      <c r="A2418" s="14">
        <v>2417</v>
      </c>
      <c r="B2418" s="14">
        <v>23897</v>
      </c>
      <c r="C2418" s="111" t="s">
        <v>995</v>
      </c>
      <c r="D2418" s="111">
        <v>22</v>
      </c>
      <c r="E2418" s="14" t="s">
        <v>20</v>
      </c>
      <c r="F2418" s="15" t="s">
        <v>2016</v>
      </c>
      <c r="I2418" s="112">
        <v>7.0102519632090851E-4</v>
      </c>
      <c r="J2418" s="87">
        <v>7.010251963209085E-6</v>
      </c>
      <c r="K2418" s="112">
        <v>0.281847794492388</v>
      </c>
      <c r="L2418" s="103">
        <v>5.3202078573091999E-5</v>
      </c>
      <c r="M2418" s="113">
        <v>3.424208289302122</v>
      </c>
      <c r="N2418" s="14">
        <v>0.5</v>
      </c>
      <c r="P2418" s="114">
        <v>1656.8896666445801</v>
      </c>
      <c r="Q2418" s="114">
        <v>9.0102479650868208</v>
      </c>
      <c r="R2418" s="74">
        <v>1</v>
      </c>
      <c r="S2418" s="75">
        <v>1</v>
      </c>
      <c r="T2418" s="75" t="s">
        <v>3723</v>
      </c>
      <c r="U2418" s="75">
        <v>0</v>
      </c>
      <c r="V2418" s="76" t="s">
        <v>18</v>
      </c>
      <c r="W2418" s="76" t="s">
        <v>19</v>
      </c>
      <c r="Y2418" s="77">
        <f t="shared" si="153"/>
        <v>0.28184779447070241</v>
      </c>
      <c r="Z2418" s="78">
        <f t="shared" si="154"/>
        <v>5.3202078573091999E-5</v>
      </c>
      <c r="AE2418" s="14" t="s">
        <v>2442</v>
      </c>
      <c r="AF2418" s="14">
        <f t="shared" si="151"/>
        <v>2138.0637602594202</v>
      </c>
      <c r="AG2418" s="14">
        <v>25</v>
      </c>
      <c r="AH2418" s="14">
        <f t="shared" si="152"/>
        <v>0.34868256566332478</v>
      </c>
      <c r="AU2418" s="14">
        <v>2417</v>
      </c>
      <c r="AV2418" s="14">
        <v>0</v>
      </c>
    </row>
    <row r="2419" spans="1:48" ht="15" x14ac:dyDescent="0.25">
      <c r="A2419" s="14">
        <v>2418</v>
      </c>
      <c r="B2419" s="14">
        <v>23897</v>
      </c>
      <c r="C2419" s="111" t="s">
        <v>995</v>
      </c>
      <c r="D2419" s="111">
        <v>24</v>
      </c>
      <c r="E2419" s="14" t="s">
        <v>20</v>
      </c>
      <c r="F2419" s="15" t="s">
        <v>2017</v>
      </c>
      <c r="I2419" s="112">
        <v>6.657929207677625E-4</v>
      </c>
      <c r="J2419" s="87">
        <v>6.6579292076776255E-6</v>
      </c>
      <c r="K2419" s="112">
        <v>0.28206438499577097</v>
      </c>
      <c r="L2419" s="103">
        <v>7.5253683006494413E-5</v>
      </c>
      <c r="M2419" s="113">
        <v>6.69940297332694</v>
      </c>
      <c r="N2419" s="14">
        <v>0.5</v>
      </c>
      <c r="P2419" s="114">
        <v>1458.69601071951</v>
      </c>
      <c r="Q2419" s="114">
        <v>18.396449524162801</v>
      </c>
      <c r="R2419" s="74">
        <v>1</v>
      </c>
      <c r="S2419" s="75">
        <v>1</v>
      </c>
      <c r="T2419" s="75" t="s">
        <v>3723</v>
      </c>
      <c r="U2419" s="75">
        <v>0</v>
      </c>
      <c r="V2419" s="76" t="s">
        <v>18</v>
      </c>
      <c r="W2419" s="76" t="s">
        <v>19</v>
      </c>
      <c r="Y2419" s="77">
        <f t="shared" si="153"/>
        <v>0.28206438497763886</v>
      </c>
      <c r="Z2419" s="78">
        <f t="shared" si="154"/>
        <v>7.5253683006494413E-5</v>
      </c>
      <c r="AE2419" s="14" t="s">
        <v>2442</v>
      </c>
      <c r="AF2419" s="14">
        <f t="shared" si="151"/>
        <v>1778.1539589238744</v>
      </c>
      <c r="AG2419" s="14">
        <v>25</v>
      </c>
      <c r="AH2419" s="14">
        <f t="shared" si="152"/>
        <v>2.756913950975691</v>
      </c>
      <c r="AU2419" s="14">
        <v>2418</v>
      </c>
      <c r="AV2419" s="14">
        <v>0</v>
      </c>
    </row>
    <row r="2420" spans="1:48" ht="15" x14ac:dyDescent="0.25">
      <c r="A2420" s="14">
        <v>2419</v>
      </c>
      <c r="B2420" s="14">
        <v>23897</v>
      </c>
      <c r="C2420" s="111" t="s">
        <v>995</v>
      </c>
      <c r="D2420" s="111">
        <v>27</v>
      </c>
      <c r="E2420" s="14" t="s">
        <v>20</v>
      </c>
      <c r="F2420" s="15" t="s">
        <v>2018</v>
      </c>
      <c r="I2420" s="112">
        <v>1.4251890710924862E-3</v>
      </c>
      <c r="J2420" s="87">
        <v>1.4251890710924862E-5</v>
      </c>
      <c r="K2420" s="112">
        <v>0.28176780233380844</v>
      </c>
      <c r="L2420" s="103">
        <v>4.6101131465394002E-5</v>
      </c>
      <c r="M2420" s="113">
        <v>0.54727581144442539</v>
      </c>
      <c r="N2420" s="14">
        <v>0.5</v>
      </c>
      <c r="P2420" s="114">
        <v>1691.64117084744</v>
      </c>
      <c r="Q2420" s="114">
        <v>7.9251449659315103</v>
      </c>
      <c r="R2420" s="74">
        <v>1</v>
      </c>
      <c r="S2420" s="75">
        <v>1</v>
      </c>
      <c r="T2420" s="75" t="s">
        <v>3723</v>
      </c>
      <c r="U2420" s="75">
        <v>0</v>
      </c>
      <c r="V2420" s="76" t="s">
        <v>18</v>
      </c>
      <c r="W2420" s="76" t="s">
        <v>19</v>
      </c>
      <c r="Y2420" s="77">
        <f t="shared" si="153"/>
        <v>0.28176780228879678</v>
      </c>
      <c r="Z2420" s="78">
        <f t="shared" si="154"/>
        <v>4.6101131465394002E-5</v>
      </c>
      <c r="AE2420" s="14" t="s">
        <v>2442</v>
      </c>
      <c r="AF2420" s="14">
        <f t="shared" si="151"/>
        <v>2343.6565552662805</v>
      </c>
      <c r="AG2420" s="14">
        <v>25</v>
      </c>
      <c r="AH2420" s="14">
        <f t="shared" si="152"/>
        <v>-1.7667089621732166</v>
      </c>
      <c r="AU2420" s="14">
        <v>2419</v>
      </c>
      <c r="AV2420" s="14">
        <v>0</v>
      </c>
    </row>
    <row r="2421" spans="1:48" ht="15" x14ac:dyDescent="0.25">
      <c r="A2421" s="14">
        <v>2420</v>
      </c>
      <c r="B2421" s="14">
        <v>23897</v>
      </c>
      <c r="C2421" s="111" t="s">
        <v>995</v>
      </c>
      <c r="D2421" s="111">
        <v>3</v>
      </c>
      <c r="E2421" s="14" t="s">
        <v>20</v>
      </c>
      <c r="F2421" s="15" t="s">
        <v>2019</v>
      </c>
      <c r="I2421" s="112">
        <v>4.9939794233650023E-5</v>
      </c>
      <c r="J2421" s="87">
        <v>4.9939794233650023E-7</v>
      </c>
      <c r="K2421" s="112">
        <v>0.28246803592564462</v>
      </c>
      <c r="L2421" s="103">
        <v>6.1875990757890645E-5</v>
      </c>
      <c r="M2421" s="113">
        <v>-4.1468201379946112</v>
      </c>
      <c r="N2421" s="14">
        <v>0.5</v>
      </c>
      <c r="P2421" s="114">
        <v>318.04647069170699</v>
      </c>
      <c r="Q2421" s="114">
        <v>4.8604459863896601</v>
      </c>
      <c r="R2421" s="74">
        <v>1</v>
      </c>
      <c r="S2421" s="75">
        <v>1</v>
      </c>
      <c r="T2421" s="75" t="s">
        <v>3723</v>
      </c>
      <c r="U2421" s="75">
        <v>0</v>
      </c>
      <c r="V2421" s="76" t="s">
        <v>18</v>
      </c>
      <c r="W2421" s="76" t="s">
        <v>19</v>
      </c>
      <c r="Y2421" s="77">
        <f t="shared" si="153"/>
        <v>0.28246803592534808</v>
      </c>
      <c r="Z2421" s="78">
        <f t="shared" si="154"/>
        <v>6.1875990757890645E-5</v>
      </c>
      <c r="AE2421" s="14" t="s">
        <v>2442</v>
      </c>
      <c r="AF2421" s="14">
        <f t="shared" si="151"/>
        <v>1563.0591909188538</v>
      </c>
      <c r="AG2421" s="14">
        <v>25</v>
      </c>
      <c r="AH2421" s="14">
        <f t="shared" si="152"/>
        <v>-5.2182501014666256</v>
      </c>
      <c r="AU2421" s="14">
        <v>2420</v>
      </c>
      <c r="AV2421" s="14">
        <v>0</v>
      </c>
    </row>
    <row r="2422" spans="1:48" ht="15" x14ac:dyDescent="0.25">
      <c r="A2422" s="14">
        <v>2421</v>
      </c>
      <c r="B2422" s="14">
        <v>23897</v>
      </c>
      <c r="C2422" s="111" t="s">
        <v>995</v>
      </c>
      <c r="D2422" s="111">
        <v>31</v>
      </c>
      <c r="E2422" s="14" t="s">
        <v>20</v>
      </c>
      <c r="F2422" s="15" t="s">
        <v>2020</v>
      </c>
      <c r="I2422" s="112">
        <v>2.564661247732576E-4</v>
      </c>
      <c r="J2422" s="87">
        <v>2.5646612477325758E-6</v>
      </c>
      <c r="K2422" s="112">
        <v>0.28137908958964897</v>
      </c>
      <c r="L2422" s="103">
        <v>4.7422980023070001E-5</v>
      </c>
      <c r="M2422" s="113">
        <v>-8.638621188548079</v>
      </c>
      <c r="N2422" s="14">
        <v>0.5</v>
      </c>
      <c r="P2422" s="114">
        <v>1835.7930531540101</v>
      </c>
      <c r="Q2422" s="114">
        <v>8.1371880159486007</v>
      </c>
      <c r="R2422" s="74">
        <v>1</v>
      </c>
      <c r="S2422" s="75">
        <v>1</v>
      </c>
      <c r="T2422" s="75" t="s">
        <v>3723</v>
      </c>
      <c r="U2422" s="75">
        <v>0</v>
      </c>
      <c r="V2422" s="76" t="s">
        <v>18</v>
      </c>
      <c r="W2422" s="76" t="s">
        <v>19</v>
      </c>
      <c r="Y2422" s="77">
        <f t="shared" si="153"/>
        <v>0.28137908958085878</v>
      </c>
      <c r="Z2422" s="78">
        <f t="shared" si="154"/>
        <v>4.7422980023070001E-5</v>
      </c>
      <c r="AE2422" s="14" t="s">
        <v>2442</v>
      </c>
      <c r="AF2422" s="14">
        <f t="shared" si="151"/>
        <v>3019.0291209157331</v>
      </c>
      <c r="AG2422" s="14">
        <v>25</v>
      </c>
      <c r="AH2422" s="14">
        <f t="shared" si="152"/>
        <v>-8.521044991579469</v>
      </c>
      <c r="AU2422" s="14">
        <v>2421</v>
      </c>
      <c r="AV2422" s="14">
        <v>0</v>
      </c>
    </row>
    <row r="2423" spans="1:48" ht="15" x14ac:dyDescent="0.25">
      <c r="A2423" s="14">
        <v>2422</v>
      </c>
      <c r="B2423" s="14">
        <v>23897</v>
      </c>
      <c r="C2423" s="111" t="s">
        <v>995</v>
      </c>
      <c r="D2423" s="111">
        <v>32</v>
      </c>
      <c r="E2423" s="14" t="s">
        <v>20</v>
      </c>
      <c r="F2423" s="15" t="s">
        <v>2021</v>
      </c>
      <c r="I2423" s="112">
        <v>7.0072774046431969E-4</v>
      </c>
      <c r="J2423" s="87">
        <v>7.0072774046431974E-6</v>
      </c>
      <c r="K2423" s="112">
        <v>0.28211356318790765</v>
      </c>
      <c r="L2423" s="103">
        <v>3.7946500388006E-5</v>
      </c>
      <c r="M2423" s="113">
        <v>8.6354250223608098</v>
      </c>
      <c r="N2423" s="14">
        <v>0.5</v>
      </c>
      <c r="P2423" s="114">
        <v>1469.0579264492601</v>
      </c>
      <c r="Q2423" s="114">
        <v>22.140938180114901</v>
      </c>
      <c r="R2423" s="74">
        <v>1</v>
      </c>
      <c r="S2423" s="75">
        <v>1</v>
      </c>
      <c r="T2423" s="75" t="s">
        <v>3723</v>
      </c>
      <c r="U2423" s="75">
        <v>0</v>
      </c>
      <c r="V2423" s="76" t="s">
        <v>18</v>
      </c>
      <c r="W2423" s="76" t="s">
        <v>19</v>
      </c>
      <c r="Y2423" s="77">
        <f t="shared" si="153"/>
        <v>0.28211356316868857</v>
      </c>
      <c r="Z2423" s="78">
        <f t="shared" si="154"/>
        <v>3.7946500388006E-5</v>
      </c>
      <c r="AE2423" s="14" t="s">
        <v>2442</v>
      </c>
      <c r="AF2423" s="14">
        <f t="shared" si="151"/>
        <v>1664.9834945131242</v>
      </c>
      <c r="AG2423" s="14">
        <v>25</v>
      </c>
      <c r="AH2423" s="14">
        <f t="shared" si="152"/>
        <v>4.1804595752653011</v>
      </c>
      <c r="AU2423" s="14">
        <v>2422</v>
      </c>
      <c r="AV2423" s="14">
        <v>0</v>
      </c>
    </row>
    <row r="2424" spans="1:48" ht="15" x14ac:dyDescent="0.25">
      <c r="A2424" s="14">
        <v>2423</v>
      </c>
      <c r="B2424" s="14">
        <v>23897</v>
      </c>
      <c r="C2424" s="111" t="s">
        <v>995</v>
      </c>
      <c r="D2424" s="111">
        <v>33</v>
      </c>
      <c r="E2424" s="14" t="s">
        <v>20</v>
      </c>
      <c r="F2424" s="15" t="s">
        <v>2022</v>
      </c>
      <c r="I2424" s="112">
        <v>7.9552353051254993E-4</v>
      </c>
      <c r="J2424" s="87">
        <v>7.9552353051254999E-6</v>
      </c>
      <c r="K2424" s="112">
        <v>0.28216025881678614</v>
      </c>
      <c r="L2424" s="103">
        <v>9.6689456190784484E-5</v>
      </c>
      <c r="M2424" s="113">
        <v>9.8106990420054885</v>
      </c>
      <c r="N2424" s="14">
        <v>0.5</v>
      </c>
      <c r="P2424" s="114">
        <v>1451.70218986135</v>
      </c>
      <c r="Q2424" s="114">
        <v>7.6581400803057704</v>
      </c>
      <c r="R2424" s="74">
        <v>1</v>
      </c>
      <c r="S2424" s="75">
        <v>1</v>
      </c>
      <c r="T2424" s="75" t="s">
        <v>3723</v>
      </c>
      <c r="U2424" s="75">
        <v>0</v>
      </c>
      <c r="V2424" s="76" t="s">
        <v>18</v>
      </c>
      <c r="W2424" s="76" t="s">
        <v>19</v>
      </c>
      <c r="Y2424" s="77">
        <f t="shared" si="153"/>
        <v>0.28216025879522483</v>
      </c>
      <c r="Z2424" s="78">
        <f t="shared" si="154"/>
        <v>9.6689456190784484E-5</v>
      </c>
      <c r="AE2424" s="14" t="s">
        <v>2442</v>
      </c>
      <c r="AF2424" s="14">
        <f t="shared" si="151"/>
        <v>1577.6431897978996</v>
      </c>
      <c r="AG2424" s="14">
        <v>25</v>
      </c>
      <c r="AH2424" s="14">
        <f t="shared" si="152"/>
        <v>5.0446316485334473</v>
      </c>
      <c r="AU2424" s="14">
        <v>2423</v>
      </c>
      <c r="AV2424" s="14">
        <v>0</v>
      </c>
    </row>
    <row r="2425" spans="1:48" ht="15" x14ac:dyDescent="0.25">
      <c r="A2425" s="14">
        <v>2424</v>
      </c>
      <c r="B2425" s="14">
        <v>23897</v>
      </c>
      <c r="C2425" s="111" t="s">
        <v>995</v>
      </c>
      <c r="D2425" s="111">
        <v>34</v>
      </c>
      <c r="E2425" s="14" t="s">
        <v>20</v>
      </c>
      <c r="F2425" s="15" t="s">
        <v>2023</v>
      </c>
      <c r="I2425" s="112">
        <v>9.3839225299258578E-4</v>
      </c>
      <c r="J2425" s="87">
        <v>9.3839225299258586E-6</v>
      </c>
      <c r="K2425" s="112">
        <v>0.28209514618805531</v>
      </c>
      <c r="L2425" s="103">
        <v>6.5761560746191189E-5</v>
      </c>
      <c r="M2425" s="113">
        <v>-2.2882671782031849</v>
      </c>
      <c r="N2425" s="14">
        <v>0.5</v>
      </c>
      <c r="P2425" s="114">
        <v>1061.40061832778</v>
      </c>
      <c r="Q2425" s="114">
        <v>36.0625770048878</v>
      </c>
      <c r="R2425" s="74">
        <v>1</v>
      </c>
      <c r="S2425" s="75">
        <v>1</v>
      </c>
      <c r="T2425" s="75" t="s">
        <v>3723</v>
      </c>
      <c r="U2425" s="75">
        <v>0</v>
      </c>
      <c r="V2425" s="76" t="s">
        <v>18</v>
      </c>
      <c r="W2425" s="76" t="s">
        <v>19</v>
      </c>
      <c r="Y2425" s="77">
        <f t="shared" si="153"/>
        <v>0.2820951461694598</v>
      </c>
      <c r="Z2425" s="78">
        <f t="shared" si="154"/>
        <v>6.5761560746191189E-5</v>
      </c>
      <c r="AE2425" s="14" t="s">
        <v>2442</v>
      </c>
      <c r="AF2425" s="14">
        <f t="shared" si="151"/>
        <v>1962.8335049471395</v>
      </c>
      <c r="AG2425" s="14">
        <v>25</v>
      </c>
      <c r="AH2425" s="14">
        <f t="shared" si="152"/>
        <v>-3.8516670427964592</v>
      </c>
      <c r="AU2425" s="14">
        <v>2424</v>
      </c>
      <c r="AV2425" s="14">
        <v>0</v>
      </c>
    </row>
    <row r="2426" spans="1:48" ht="15" x14ac:dyDescent="0.25">
      <c r="A2426" s="14">
        <v>2425</v>
      </c>
      <c r="B2426" s="14">
        <v>23897</v>
      </c>
      <c r="C2426" s="111" t="s">
        <v>995</v>
      </c>
      <c r="D2426" s="111">
        <v>36</v>
      </c>
      <c r="E2426" s="14" t="s">
        <v>20</v>
      </c>
      <c r="F2426" s="15" t="s">
        <v>2024</v>
      </c>
      <c r="I2426" s="112">
        <v>5.5040724317870573E-4</v>
      </c>
      <c r="J2426" s="87">
        <v>5.5040724317870571E-6</v>
      </c>
      <c r="K2426" s="112">
        <v>0.2819608891626032</v>
      </c>
      <c r="L2426" s="103">
        <v>7.7460421718540318E-5</v>
      </c>
      <c r="M2426" s="113">
        <v>7.1527065322762873</v>
      </c>
      <c r="N2426" s="14">
        <v>0.5</v>
      </c>
      <c r="P2426" s="114">
        <v>1636.9230623252399</v>
      </c>
      <c r="Q2426" s="114">
        <v>31.1428165893341</v>
      </c>
      <c r="R2426" s="74">
        <v>1</v>
      </c>
      <c r="S2426" s="75">
        <v>1</v>
      </c>
      <c r="T2426" s="75" t="s">
        <v>3723</v>
      </c>
      <c r="U2426" s="75">
        <v>0</v>
      </c>
      <c r="V2426" s="76" t="s">
        <v>18</v>
      </c>
      <c r="W2426" s="76" t="s">
        <v>19</v>
      </c>
      <c r="Y2426" s="77">
        <f t="shared" si="153"/>
        <v>0.28196088914578199</v>
      </c>
      <c r="Z2426" s="78">
        <f t="shared" si="154"/>
        <v>7.7460421718540318E-5</v>
      </c>
      <c r="AE2426" s="14" t="s">
        <v>2442</v>
      </c>
      <c r="AF2426" s="14">
        <f t="shared" si="151"/>
        <v>1890.5618778337441</v>
      </c>
      <c r="AG2426" s="14">
        <v>25</v>
      </c>
      <c r="AH2426" s="14">
        <f t="shared" si="152"/>
        <v>3.0902253913796227</v>
      </c>
      <c r="AU2426" s="14">
        <v>2425</v>
      </c>
      <c r="AV2426" s="14">
        <v>0</v>
      </c>
    </row>
    <row r="2427" spans="1:48" ht="15" x14ac:dyDescent="0.25">
      <c r="A2427" s="14">
        <v>2426</v>
      </c>
      <c r="B2427" s="14">
        <v>23897</v>
      </c>
      <c r="C2427" s="111" t="s">
        <v>995</v>
      </c>
      <c r="D2427" s="111">
        <v>37</v>
      </c>
      <c r="E2427" s="14" t="s">
        <v>20</v>
      </c>
      <c r="F2427" s="15" t="s">
        <v>2025</v>
      </c>
      <c r="I2427" s="112">
        <v>8.7926677442443828E-4</v>
      </c>
      <c r="J2427" s="87">
        <v>8.7926677442443838E-6</v>
      </c>
      <c r="K2427" s="112">
        <v>0.28171808160072109</v>
      </c>
      <c r="L2427" s="103">
        <v>7.4654558400460576E-5</v>
      </c>
      <c r="M2427" s="113">
        <v>-1.3803757927843829</v>
      </c>
      <c r="N2427" s="14">
        <v>0.5</v>
      </c>
      <c r="P2427" s="114">
        <v>1656.92694597987</v>
      </c>
      <c r="Q2427" s="114">
        <v>18.795894252689799</v>
      </c>
      <c r="R2427" s="74">
        <v>1</v>
      </c>
      <c r="S2427" s="75">
        <v>1</v>
      </c>
      <c r="T2427" s="75" t="s">
        <v>3723</v>
      </c>
      <c r="U2427" s="75">
        <v>0</v>
      </c>
      <c r="V2427" s="76" t="s">
        <v>18</v>
      </c>
      <c r="W2427" s="76" t="s">
        <v>19</v>
      </c>
      <c r="Y2427" s="77">
        <f t="shared" si="153"/>
        <v>0.28171808157352113</v>
      </c>
      <c r="Z2427" s="78">
        <f t="shared" si="154"/>
        <v>7.4654558400460576E-5</v>
      </c>
      <c r="AE2427" s="14" t="s">
        <v>2442</v>
      </c>
      <c r="AF2427" s="14">
        <f t="shared" si="151"/>
        <v>2434.8245467131219</v>
      </c>
      <c r="AG2427" s="14">
        <v>25</v>
      </c>
      <c r="AH2427" s="14">
        <f t="shared" si="152"/>
        <v>-3.1840998476355757</v>
      </c>
      <c r="AU2427" s="14">
        <v>2426</v>
      </c>
      <c r="AV2427" s="14">
        <v>0</v>
      </c>
    </row>
    <row r="2428" spans="1:48" ht="15" x14ac:dyDescent="0.25">
      <c r="A2428" s="14">
        <v>2427</v>
      </c>
      <c r="B2428" s="14">
        <v>23897</v>
      </c>
      <c r="C2428" s="111" t="s">
        <v>995</v>
      </c>
      <c r="D2428" s="111">
        <v>38</v>
      </c>
      <c r="E2428" s="14" t="s">
        <v>20</v>
      </c>
      <c r="F2428" s="15" t="s">
        <v>2026</v>
      </c>
      <c r="I2428" s="112">
        <v>5.7707765676137841E-4</v>
      </c>
      <c r="J2428" s="87">
        <v>5.7707765676137839E-6</v>
      </c>
      <c r="K2428" s="112">
        <v>0.28217187934602278</v>
      </c>
      <c r="L2428" s="103">
        <v>8.2416300818927024E-5</v>
      </c>
      <c r="M2428" s="113">
        <v>5.6233060057131468</v>
      </c>
      <c r="N2428" s="14">
        <v>0.5</v>
      </c>
      <c r="P2428" s="114">
        <v>1237.2621898042901</v>
      </c>
      <c r="Q2428" s="114">
        <v>13.879197067974699</v>
      </c>
      <c r="R2428" s="74">
        <v>1</v>
      </c>
      <c r="S2428" s="75">
        <v>1</v>
      </c>
      <c r="T2428" s="75" t="s">
        <v>3723</v>
      </c>
      <c r="U2428" s="75">
        <v>0</v>
      </c>
      <c r="V2428" s="76" t="s">
        <v>18</v>
      </c>
      <c r="W2428" s="76" t="s">
        <v>19</v>
      </c>
      <c r="Y2428" s="77">
        <f t="shared" si="153"/>
        <v>0.28217187933269244</v>
      </c>
      <c r="Z2428" s="78">
        <f t="shared" si="154"/>
        <v>8.2416300818927024E-5</v>
      </c>
      <c r="AE2428" s="14" t="s">
        <v>2442</v>
      </c>
      <c r="AF2428" s="14">
        <f t="shared" si="151"/>
        <v>1669.9969873222321</v>
      </c>
      <c r="AG2428" s="14">
        <v>25</v>
      </c>
      <c r="AH2428" s="14">
        <f t="shared" si="152"/>
        <v>1.9656661806714311</v>
      </c>
      <c r="AU2428" s="14">
        <v>2427</v>
      </c>
      <c r="AV2428" s="14">
        <v>0</v>
      </c>
    </row>
    <row r="2429" spans="1:48" ht="15" x14ac:dyDescent="0.25">
      <c r="A2429" s="14">
        <v>2428</v>
      </c>
      <c r="B2429" s="14">
        <v>23897</v>
      </c>
      <c r="C2429" s="111" t="s">
        <v>995</v>
      </c>
      <c r="D2429" s="111">
        <v>39</v>
      </c>
      <c r="E2429" s="14" t="s">
        <v>20</v>
      </c>
      <c r="F2429" s="15" t="s">
        <v>2027</v>
      </c>
      <c r="I2429" s="112">
        <v>3.9167476063841679E-4</v>
      </c>
      <c r="J2429" s="87">
        <v>3.9167476063841678E-6</v>
      </c>
      <c r="K2429" s="112">
        <v>0.2825369582721835</v>
      </c>
      <c r="L2429" s="103">
        <v>7.1654360240288895E-5</v>
      </c>
      <c r="M2429" s="113">
        <v>-3.5028895150301942</v>
      </c>
      <c r="N2429" s="14">
        <v>0.5</v>
      </c>
      <c r="P2429" s="114">
        <v>239.846423809416</v>
      </c>
      <c r="Q2429" s="114">
        <v>11.4962682047895</v>
      </c>
      <c r="R2429" s="74">
        <v>1</v>
      </c>
      <c r="S2429" s="75">
        <v>1</v>
      </c>
      <c r="T2429" s="75" t="s">
        <v>3723</v>
      </c>
      <c r="U2429" s="75">
        <v>0</v>
      </c>
      <c r="V2429" s="76" t="s">
        <v>18</v>
      </c>
      <c r="W2429" s="76" t="s">
        <v>19</v>
      </c>
      <c r="Y2429" s="77">
        <f t="shared" si="153"/>
        <v>0.28253695827042963</v>
      </c>
      <c r="Z2429" s="78">
        <f t="shared" si="154"/>
        <v>7.1654360240288895E-5</v>
      </c>
      <c r="AE2429" s="14" t="s">
        <v>2442</v>
      </c>
      <c r="AF2429" s="14">
        <f t="shared" si="151"/>
        <v>1461.9274168366958</v>
      </c>
      <c r="AG2429" s="14">
        <v>25</v>
      </c>
      <c r="AH2429" s="14">
        <f t="shared" si="152"/>
        <v>-4.7447717022280838</v>
      </c>
      <c r="AU2429" s="14">
        <v>2428</v>
      </c>
      <c r="AV2429" s="14">
        <v>0</v>
      </c>
    </row>
    <row r="2430" spans="1:48" ht="15" x14ac:dyDescent="0.25">
      <c r="A2430" s="14">
        <v>2429</v>
      </c>
      <c r="B2430" s="14">
        <v>23897</v>
      </c>
      <c r="C2430" s="111" t="s">
        <v>995</v>
      </c>
      <c r="D2430" s="111">
        <v>4</v>
      </c>
      <c r="E2430" s="14" t="s">
        <v>20</v>
      </c>
      <c r="F2430" s="15" t="s">
        <v>2028</v>
      </c>
      <c r="I2430" s="112">
        <v>2.8052805011056267E-4</v>
      </c>
      <c r="J2430" s="87">
        <v>2.8052805011056267E-6</v>
      </c>
      <c r="K2430" s="112">
        <v>0.28219914393096934</v>
      </c>
      <c r="L2430" s="103">
        <v>7.7896104349624117E-5</v>
      </c>
      <c r="M2430" s="113">
        <v>2.3673379015454188</v>
      </c>
      <c r="N2430" s="14">
        <v>0.5</v>
      </c>
      <c r="P2430" s="114">
        <v>1038.9833330133299</v>
      </c>
      <c r="Q2430" s="114">
        <v>10.954053077926</v>
      </c>
      <c r="R2430" s="74">
        <v>1</v>
      </c>
      <c r="S2430" s="75">
        <v>1</v>
      </c>
      <c r="T2430" s="75" t="s">
        <v>3723</v>
      </c>
      <c r="U2430" s="75">
        <v>0</v>
      </c>
      <c r="V2430" s="76" t="s">
        <v>18</v>
      </c>
      <c r="W2430" s="76" t="s">
        <v>19</v>
      </c>
      <c r="Y2430" s="77">
        <f t="shared" si="153"/>
        <v>0.2821991439255277</v>
      </c>
      <c r="Z2430" s="78">
        <f t="shared" si="154"/>
        <v>7.7896104349624117E-5</v>
      </c>
      <c r="AE2430" s="14" t="s">
        <v>2442</v>
      </c>
      <c r="AF2430" s="14">
        <f t="shared" si="151"/>
        <v>1717.600830704059</v>
      </c>
      <c r="AG2430" s="14">
        <v>25</v>
      </c>
      <c r="AH2430" s="14">
        <f t="shared" si="152"/>
        <v>-0.42842801356954513</v>
      </c>
      <c r="AU2430" s="14">
        <v>2429</v>
      </c>
      <c r="AV2430" s="14">
        <v>0</v>
      </c>
    </row>
    <row r="2431" spans="1:48" ht="15" x14ac:dyDescent="0.25">
      <c r="A2431" s="14">
        <v>2430</v>
      </c>
      <c r="B2431" s="14">
        <v>23897</v>
      </c>
      <c r="C2431" s="111" t="s">
        <v>995</v>
      </c>
      <c r="D2431" s="111">
        <v>42</v>
      </c>
      <c r="E2431" s="14" t="s">
        <v>20</v>
      </c>
      <c r="F2431" s="15" t="s">
        <v>2029</v>
      </c>
      <c r="I2431" s="112">
        <v>6.1541136970788457E-5</v>
      </c>
      <c r="J2431" s="87">
        <v>6.1541136970788462E-7</v>
      </c>
      <c r="K2431" s="112">
        <v>0.28209022010422613</v>
      </c>
      <c r="L2431" s="103">
        <v>6.7217729879692035E-5</v>
      </c>
      <c r="M2431" s="113">
        <v>-2.4999322871743779</v>
      </c>
      <c r="N2431" s="14">
        <v>0.5</v>
      </c>
      <c r="P2431" s="114">
        <v>887.67139728277004</v>
      </c>
      <c r="Q2431" s="114">
        <v>23.410014788123299</v>
      </c>
      <c r="R2431" s="74">
        <v>1</v>
      </c>
      <c r="S2431" s="75">
        <v>1</v>
      </c>
      <c r="T2431" s="75" t="s">
        <v>3723</v>
      </c>
      <c r="U2431" s="75">
        <v>0</v>
      </c>
      <c r="V2431" s="76" t="s">
        <v>18</v>
      </c>
      <c r="W2431" s="76" t="s">
        <v>19</v>
      </c>
      <c r="Y2431" s="77">
        <f t="shared" si="153"/>
        <v>0.28209022010320622</v>
      </c>
      <c r="Z2431" s="78">
        <f t="shared" si="154"/>
        <v>6.7217729879692035E-5</v>
      </c>
      <c r="AE2431" s="14" t="s">
        <v>2442</v>
      </c>
      <c r="AF2431" s="14">
        <f t="shared" si="151"/>
        <v>2043.7982124918017</v>
      </c>
      <c r="AG2431" s="14">
        <v>25</v>
      </c>
      <c r="AH2431" s="14">
        <f t="shared" si="152"/>
        <v>-4.0073031523341012</v>
      </c>
      <c r="AU2431" s="14">
        <v>2430</v>
      </c>
      <c r="AV2431" s="14">
        <v>0</v>
      </c>
    </row>
    <row r="2432" spans="1:48" ht="15" x14ac:dyDescent="0.25">
      <c r="A2432" s="14">
        <v>2431</v>
      </c>
      <c r="B2432" s="14">
        <v>23897</v>
      </c>
      <c r="C2432" s="111" t="s">
        <v>995</v>
      </c>
      <c r="D2432" s="111">
        <v>43</v>
      </c>
      <c r="E2432" s="14" t="s">
        <v>20</v>
      </c>
      <c r="F2432" s="15" t="s">
        <v>2030</v>
      </c>
      <c r="I2432" s="112">
        <v>6.8927991971720658E-4</v>
      </c>
      <c r="J2432" s="87">
        <v>6.8927991971720661E-6</v>
      </c>
      <c r="K2432" s="112">
        <v>0.28229750043815816</v>
      </c>
      <c r="L2432" s="103">
        <v>4.97089989781955E-5</v>
      </c>
      <c r="M2432" s="113">
        <v>8.729983666029284</v>
      </c>
      <c r="N2432" s="14">
        <v>0.5</v>
      </c>
      <c r="P2432" s="114">
        <v>1180.99979558166</v>
      </c>
      <c r="Q2432" s="114">
        <v>40.412093547123199</v>
      </c>
      <c r="R2432" s="74">
        <v>1</v>
      </c>
      <c r="S2432" s="75">
        <v>1</v>
      </c>
      <c r="T2432" s="75" t="s">
        <v>3723</v>
      </c>
      <c r="U2432" s="75">
        <v>0</v>
      </c>
      <c r="V2432" s="76" t="s">
        <v>18</v>
      </c>
      <c r="W2432" s="76" t="s">
        <v>19</v>
      </c>
      <c r="Y2432" s="77">
        <f t="shared" si="153"/>
        <v>0.28229750042296003</v>
      </c>
      <c r="Z2432" s="78">
        <f t="shared" si="154"/>
        <v>4.97089989781955E-5</v>
      </c>
      <c r="AE2432" s="14" t="s">
        <v>2442</v>
      </c>
      <c r="AF2432" s="14">
        <f t="shared" si="151"/>
        <v>1430.6783402005037</v>
      </c>
      <c r="AG2432" s="14">
        <v>25</v>
      </c>
      <c r="AH2432" s="14">
        <f t="shared" si="152"/>
        <v>4.2499879897274147</v>
      </c>
      <c r="AU2432" s="14">
        <v>2431</v>
      </c>
      <c r="AV2432" s="14">
        <v>0</v>
      </c>
    </row>
    <row r="2433" spans="1:48" ht="15" x14ac:dyDescent="0.25">
      <c r="A2433" s="14">
        <v>2432</v>
      </c>
      <c r="B2433" s="14">
        <v>23897</v>
      </c>
      <c r="C2433" s="111" t="s">
        <v>995</v>
      </c>
      <c r="D2433" s="111">
        <v>44</v>
      </c>
      <c r="E2433" s="14" t="s">
        <v>20</v>
      </c>
      <c r="F2433" s="15" t="s">
        <v>2031</v>
      </c>
      <c r="I2433" s="112">
        <v>7.8984837297183821E-4</v>
      </c>
      <c r="J2433" s="87">
        <v>7.8984837297183818E-6</v>
      </c>
      <c r="K2433" s="112">
        <v>0.28254498226899488</v>
      </c>
      <c r="L2433" s="103">
        <v>7.3678333766006337E-5</v>
      </c>
      <c r="M2433" s="113">
        <v>1.9945076908767234</v>
      </c>
      <c r="N2433" s="14">
        <v>0.5</v>
      </c>
      <c r="P2433" s="114">
        <v>481.62757969090399</v>
      </c>
      <c r="Q2433" s="114">
        <v>37.790495596490999</v>
      </c>
      <c r="R2433" s="74">
        <v>1</v>
      </c>
      <c r="S2433" s="75">
        <v>1</v>
      </c>
      <c r="T2433" s="75" t="s">
        <v>3723</v>
      </c>
      <c r="U2433" s="75">
        <v>0</v>
      </c>
      <c r="V2433" s="76" t="s">
        <v>18</v>
      </c>
      <c r="W2433" s="76" t="s">
        <v>19</v>
      </c>
      <c r="Y2433" s="77">
        <f t="shared" si="153"/>
        <v>0.28254498226189256</v>
      </c>
      <c r="Z2433" s="78">
        <f t="shared" si="154"/>
        <v>7.3678333766006337E-5</v>
      </c>
      <c r="AE2433" s="14" t="s">
        <v>2442</v>
      </c>
      <c r="AF2433" s="14">
        <f t="shared" si="151"/>
        <v>1303.9637119438598</v>
      </c>
      <c r="AG2433" s="14">
        <v>25</v>
      </c>
      <c r="AH2433" s="14">
        <f t="shared" si="152"/>
        <v>-0.70256787435535051</v>
      </c>
      <c r="AU2433" s="14">
        <v>2432</v>
      </c>
      <c r="AV2433" s="14">
        <v>0</v>
      </c>
    </row>
    <row r="2434" spans="1:48" ht="15" x14ac:dyDescent="0.25">
      <c r="A2434" s="14">
        <v>2433</v>
      </c>
      <c r="B2434" s="14">
        <v>23897</v>
      </c>
      <c r="C2434" s="111" t="s">
        <v>995</v>
      </c>
      <c r="D2434" s="111">
        <v>5</v>
      </c>
      <c r="E2434" s="14" t="s">
        <v>20</v>
      </c>
      <c r="F2434" s="15" t="s">
        <v>2032</v>
      </c>
      <c r="I2434" s="112">
        <v>8.6012900466543834E-4</v>
      </c>
      <c r="J2434" s="87">
        <v>8.6012900466543844E-6</v>
      </c>
      <c r="K2434" s="112">
        <v>0.28225621665119854</v>
      </c>
      <c r="L2434" s="103">
        <v>7.3584146982009997E-5</v>
      </c>
      <c r="M2434" s="113">
        <v>5.5582235598783392</v>
      </c>
      <c r="N2434" s="14">
        <v>0.5</v>
      </c>
      <c r="P2434" s="114">
        <v>1109.9509945618699</v>
      </c>
      <c r="Q2434" s="114">
        <v>26.106748742137398</v>
      </c>
      <c r="R2434" s="74">
        <v>1</v>
      </c>
      <c r="S2434" s="75">
        <v>1</v>
      </c>
      <c r="T2434" s="75" t="s">
        <v>3723</v>
      </c>
      <c r="U2434" s="75">
        <v>0</v>
      </c>
      <c r="V2434" s="76" t="s">
        <v>18</v>
      </c>
      <c r="W2434" s="76" t="s">
        <v>19</v>
      </c>
      <c r="Y2434" s="77">
        <f t="shared" si="153"/>
        <v>0.2822562166333743</v>
      </c>
      <c r="Z2434" s="78">
        <f t="shared" si="154"/>
        <v>7.3584146982009997E-5</v>
      </c>
      <c r="AE2434" s="14" t="s">
        <v>2442</v>
      </c>
      <c r="AF2434" s="14">
        <f t="shared" si="151"/>
        <v>1573.6871206815231</v>
      </c>
      <c r="AG2434" s="14">
        <v>25</v>
      </c>
      <c r="AH2434" s="14">
        <f t="shared" si="152"/>
        <v>1.9178114410870137</v>
      </c>
      <c r="AU2434" s="14">
        <v>2433</v>
      </c>
      <c r="AV2434" s="14">
        <v>0</v>
      </c>
    </row>
    <row r="2435" spans="1:48" ht="15" x14ac:dyDescent="0.25">
      <c r="A2435" s="14">
        <v>2434</v>
      </c>
      <c r="B2435" s="14">
        <v>23897</v>
      </c>
      <c r="C2435" s="111" t="s">
        <v>995</v>
      </c>
      <c r="D2435" s="111">
        <v>51</v>
      </c>
      <c r="E2435" s="14" t="s">
        <v>20</v>
      </c>
      <c r="F2435" s="15" t="s">
        <v>2033</v>
      </c>
      <c r="I2435" s="112">
        <v>6.8751417235328504E-4</v>
      </c>
      <c r="J2435" s="87">
        <v>6.8751417235328501E-6</v>
      </c>
      <c r="K2435" s="112">
        <v>0.2824886983168623</v>
      </c>
      <c r="L2435" s="103">
        <v>7.3013040439606525E-5</v>
      </c>
      <c r="M2435" s="113">
        <v>0.96525052249107901</v>
      </c>
      <c r="N2435" s="14">
        <v>0.5</v>
      </c>
      <c r="P2435" s="114">
        <v>523.53489057877903</v>
      </c>
      <c r="Q2435" s="114">
        <v>6.6131563934122797</v>
      </c>
      <c r="R2435" s="74">
        <v>1</v>
      </c>
      <c r="S2435" s="75">
        <v>1</v>
      </c>
      <c r="T2435" s="75" t="s">
        <v>3723</v>
      </c>
      <c r="U2435" s="75">
        <v>0</v>
      </c>
      <c r="V2435" s="76" t="s">
        <v>18</v>
      </c>
      <c r="W2435" s="76" t="s">
        <v>19</v>
      </c>
      <c r="Y2435" s="77">
        <f t="shared" si="153"/>
        <v>0.28248869831014228</v>
      </c>
      <c r="Z2435" s="78">
        <f t="shared" si="154"/>
        <v>7.3013040439606525E-5</v>
      </c>
      <c r="AE2435" s="14" t="s">
        <v>2442</v>
      </c>
      <c r="AF2435" s="14">
        <f t="shared" ref="AF2435:AF2498" si="155">LN((K2435-(EXP(0.00000000001867*P2435*1000000)-1)*(I2435-0.015)-0.28325)/(0.015-0.0384)+1)/0.00000000001867/1000000</f>
        <v>1402.2904253312336</v>
      </c>
      <c r="AG2435" s="14">
        <v>25</v>
      </c>
      <c r="AH2435" s="14">
        <f t="shared" ref="AH2435:AH2498" si="156">(M2435-2.95)/1.36</f>
        <v>-1.4593746158153831</v>
      </c>
      <c r="AU2435" s="14">
        <v>2434</v>
      </c>
      <c r="AV2435" s="14">
        <v>0</v>
      </c>
    </row>
    <row r="2436" spans="1:48" ht="15" x14ac:dyDescent="0.25">
      <c r="A2436" s="14">
        <v>2435</v>
      </c>
      <c r="B2436" s="14">
        <v>23897</v>
      </c>
      <c r="C2436" s="111" t="s">
        <v>995</v>
      </c>
      <c r="D2436" s="111">
        <v>57</v>
      </c>
      <c r="E2436" s="14" t="s">
        <v>20</v>
      </c>
      <c r="F2436" s="15" t="s">
        <v>2034</v>
      </c>
      <c r="I2436" s="112">
        <v>7.4076063019906961E-4</v>
      </c>
      <c r="J2436" s="87">
        <v>7.4076063019906964E-6</v>
      </c>
      <c r="K2436" s="112">
        <v>0.28257274698208901</v>
      </c>
      <c r="L2436" s="103">
        <v>7.6030721066890362E-5</v>
      </c>
      <c r="M2436" s="113">
        <v>3.6591017566234285</v>
      </c>
      <c r="N2436" s="14">
        <v>0.5</v>
      </c>
      <c r="P2436" s="114">
        <v>1686.5827026791901</v>
      </c>
      <c r="Q2436" s="114">
        <v>10.1295642582252</v>
      </c>
      <c r="R2436" s="74">
        <v>1</v>
      </c>
      <c r="S2436" s="75">
        <v>1</v>
      </c>
      <c r="T2436" s="75" t="s">
        <v>3723</v>
      </c>
      <c r="U2436" s="75">
        <v>0</v>
      </c>
      <c r="V2436" s="76" t="s">
        <v>18</v>
      </c>
      <c r="W2436" s="76" t="s">
        <v>19</v>
      </c>
      <c r="Y2436" s="77">
        <f t="shared" si="153"/>
        <v>0.28257274695876355</v>
      </c>
      <c r="Z2436" s="78">
        <f t="shared" si="154"/>
        <v>7.6030721066890362E-5</v>
      </c>
      <c r="AE2436" s="14" t="s">
        <v>2442</v>
      </c>
      <c r="AF2436" s="14">
        <f t="shared" si="155"/>
        <v>503.73078356317689</v>
      </c>
      <c r="AG2436" s="14">
        <v>25</v>
      </c>
      <c r="AH2436" s="14">
        <f t="shared" si="156"/>
        <v>0.5213983504584031</v>
      </c>
      <c r="AU2436" s="14">
        <v>2435</v>
      </c>
      <c r="AV2436" s="14">
        <v>0</v>
      </c>
    </row>
    <row r="2437" spans="1:48" ht="15" x14ac:dyDescent="0.25">
      <c r="A2437" s="14">
        <v>2436</v>
      </c>
      <c r="B2437" s="14">
        <v>23897</v>
      </c>
      <c r="C2437" s="111" t="s">
        <v>995</v>
      </c>
      <c r="D2437" s="111">
        <v>62</v>
      </c>
      <c r="E2437" s="14" t="s">
        <v>20</v>
      </c>
      <c r="F2437" s="15" t="s">
        <v>2035</v>
      </c>
      <c r="I2437" s="112">
        <v>1.9136070123008915E-3</v>
      </c>
      <c r="J2437" s="87">
        <v>1.9136070123008916E-5</v>
      </c>
      <c r="K2437" s="112">
        <v>0.28198804806757966</v>
      </c>
      <c r="L2437" s="103">
        <v>6.1188120910746894E-5</v>
      </c>
      <c r="M2437" s="113">
        <v>1.9275146525599141</v>
      </c>
      <c r="N2437" s="14">
        <v>0.5</v>
      </c>
      <c r="P2437" s="114">
        <v>1420.01748562392</v>
      </c>
      <c r="Q2437" s="114">
        <v>38.485480390933397</v>
      </c>
      <c r="R2437" s="74">
        <v>1</v>
      </c>
      <c r="S2437" s="75">
        <v>1</v>
      </c>
      <c r="T2437" s="75" t="s">
        <v>3723</v>
      </c>
      <c r="U2437" s="75">
        <v>0</v>
      </c>
      <c r="V2437" s="76" t="s">
        <v>18</v>
      </c>
      <c r="W2437" s="76" t="s">
        <v>19</v>
      </c>
      <c r="Y2437" s="77">
        <f t="shared" si="153"/>
        <v>0.28198804801684663</v>
      </c>
      <c r="Z2437" s="78">
        <f t="shared" si="154"/>
        <v>6.1188120910746894E-5</v>
      </c>
      <c r="AE2437" s="14" t="s">
        <v>2442</v>
      </c>
      <c r="AF2437" s="14">
        <f t="shared" si="155"/>
        <v>2044.2929696048777</v>
      </c>
      <c r="AG2437" s="14">
        <v>25</v>
      </c>
      <c r="AH2437" s="14">
        <f t="shared" si="156"/>
        <v>-0.75182746135300449</v>
      </c>
      <c r="AU2437" s="14">
        <v>2436</v>
      </c>
      <c r="AV2437" s="14">
        <v>0</v>
      </c>
    </row>
    <row r="2438" spans="1:48" ht="15" x14ac:dyDescent="0.25">
      <c r="A2438" s="14">
        <v>2437</v>
      </c>
      <c r="B2438" s="14">
        <v>23897</v>
      </c>
      <c r="C2438" s="111" t="s">
        <v>995</v>
      </c>
      <c r="D2438" s="111">
        <v>66</v>
      </c>
      <c r="E2438" s="14" t="s">
        <v>20</v>
      </c>
      <c r="F2438" s="15" t="s">
        <v>2036</v>
      </c>
      <c r="I2438" s="112">
        <v>1.0263924108819388E-3</v>
      </c>
      <c r="J2438" s="87">
        <v>1.0263924108819389E-5</v>
      </c>
      <c r="K2438" s="112">
        <v>0.28174437105989847</v>
      </c>
      <c r="L2438" s="103">
        <v>5.2615316828595237E-5</v>
      </c>
      <c r="M2438" s="113">
        <v>1.8647244809311125</v>
      </c>
      <c r="N2438" s="14">
        <v>0.5</v>
      </c>
      <c r="P2438" s="114">
        <v>1768.34961327461</v>
      </c>
      <c r="Q2438" s="114">
        <v>7.6264405025004898</v>
      </c>
      <c r="R2438" s="74">
        <v>1</v>
      </c>
      <c r="S2438" s="75">
        <v>1</v>
      </c>
      <c r="T2438" s="75" t="s">
        <v>3723</v>
      </c>
      <c r="U2438" s="75">
        <v>0</v>
      </c>
      <c r="V2438" s="76" t="s">
        <v>18</v>
      </c>
      <c r="W2438" s="76" t="s">
        <v>19</v>
      </c>
      <c r="Y2438" s="77">
        <f t="shared" si="153"/>
        <v>0.28174437102601202</v>
      </c>
      <c r="Z2438" s="78">
        <f t="shared" si="154"/>
        <v>5.2615316828595237E-5</v>
      </c>
      <c r="AE2438" s="14" t="s">
        <v>2442</v>
      </c>
      <c r="AF2438" s="14">
        <f t="shared" si="155"/>
        <v>2321.6676356371586</v>
      </c>
      <c r="AG2438" s="14">
        <v>25</v>
      </c>
      <c r="AH2438" s="14">
        <f t="shared" si="156"/>
        <v>-0.79799670519771149</v>
      </c>
      <c r="AU2438" s="14">
        <v>2437</v>
      </c>
      <c r="AV2438" s="14">
        <v>0</v>
      </c>
    </row>
    <row r="2439" spans="1:48" ht="15" x14ac:dyDescent="0.25">
      <c r="A2439" s="14">
        <v>2438</v>
      </c>
      <c r="B2439" s="14">
        <v>23897</v>
      </c>
      <c r="C2439" s="111" t="s">
        <v>995</v>
      </c>
      <c r="D2439" s="111">
        <v>67</v>
      </c>
      <c r="E2439" s="14" t="s">
        <v>20</v>
      </c>
      <c r="F2439" s="15" t="s">
        <v>2037</v>
      </c>
      <c r="I2439" s="112">
        <v>7.0692353963171218E-4</v>
      </c>
      <c r="J2439" s="87">
        <v>7.0692353963171216E-6</v>
      </c>
      <c r="K2439" s="112">
        <v>0.28254684293515681</v>
      </c>
      <c r="L2439" s="103">
        <v>7.4789702355173077E-5</v>
      </c>
      <c r="M2439" s="113">
        <v>-3.3307668265769586</v>
      </c>
      <c r="N2439" s="14">
        <v>0.5</v>
      </c>
      <c r="P2439" s="114">
        <v>233.697593767108</v>
      </c>
      <c r="Q2439" s="114">
        <v>7.2012135536179001</v>
      </c>
      <c r="R2439" s="74">
        <v>1</v>
      </c>
      <c r="S2439" s="75">
        <v>1</v>
      </c>
      <c r="T2439" s="75" t="s">
        <v>3723</v>
      </c>
      <c r="U2439" s="75">
        <v>0</v>
      </c>
      <c r="V2439" s="76" t="s">
        <v>18</v>
      </c>
      <c r="W2439" s="76" t="s">
        <v>19</v>
      </c>
      <c r="Y2439" s="77">
        <f t="shared" si="153"/>
        <v>0.28254684293207238</v>
      </c>
      <c r="Z2439" s="78">
        <f t="shared" si="154"/>
        <v>7.4789702355173077E-5</v>
      </c>
      <c r="AE2439" s="14" t="s">
        <v>2442</v>
      </c>
      <c r="AF2439" s="14">
        <f t="shared" si="155"/>
        <v>1446.7309424518703</v>
      </c>
      <c r="AG2439" s="14">
        <v>25</v>
      </c>
      <c r="AH2439" s="14">
        <f t="shared" si="156"/>
        <v>-4.6182109018948223</v>
      </c>
      <c r="AU2439" s="14">
        <v>2438</v>
      </c>
      <c r="AV2439" s="14">
        <v>0</v>
      </c>
    </row>
    <row r="2440" spans="1:48" ht="15" x14ac:dyDescent="0.25">
      <c r="A2440" s="14">
        <v>2439</v>
      </c>
      <c r="B2440" s="14">
        <v>23897</v>
      </c>
      <c r="C2440" s="111" t="s">
        <v>995</v>
      </c>
      <c r="D2440" s="111">
        <v>7</v>
      </c>
      <c r="E2440" s="14" t="s">
        <v>20</v>
      </c>
      <c r="F2440" s="15" t="s">
        <v>2038</v>
      </c>
      <c r="I2440" s="112">
        <v>8.0605470242657215E-4</v>
      </c>
      <c r="J2440" s="87">
        <v>8.0605470242657223E-6</v>
      </c>
      <c r="K2440" s="112">
        <v>0.28191866905920221</v>
      </c>
      <c r="L2440" s="103">
        <v>7.8001459639842085E-5</v>
      </c>
      <c r="M2440" s="113">
        <v>5.7779162186366584</v>
      </c>
      <c r="N2440" s="14">
        <v>0.5</v>
      </c>
      <c r="P2440" s="114">
        <v>1655.24629809966</v>
      </c>
      <c r="Q2440" s="114">
        <v>16.384673208483299</v>
      </c>
      <c r="R2440" s="74">
        <v>1</v>
      </c>
      <c r="S2440" s="75">
        <v>1</v>
      </c>
      <c r="T2440" s="75" t="s">
        <v>3723</v>
      </c>
      <c r="U2440" s="75">
        <v>0</v>
      </c>
      <c r="V2440" s="76" t="s">
        <v>18</v>
      </c>
      <c r="W2440" s="76" t="s">
        <v>19</v>
      </c>
      <c r="Y2440" s="77">
        <f t="shared" si="153"/>
        <v>0.28191866903429236</v>
      </c>
      <c r="Z2440" s="78">
        <f t="shared" si="154"/>
        <v>7.8001459639842085E-5</v>
      </c>
      <c r="AE2440" s="14" t="s">
        <v>2442</v>
      </c>
      <c r="AF2440" s="14">
        <f t="shared" si="155"/>
        <v>1990.2239538804827</v>
      </c>
      <c r="AG2440" s="14">
        <v>25</v>
      </c>
      <c r="AH2440" s="14">
        <f t="shared" si="156"/>
        <v>2.0793501607622487</v>
      </c>
      <c r="AU2440" s="14">
        <v>2439</v>
      </c>
      <c r="AV2440" s="14">
        <v>0</v>
      </c>
    </row>
    <row r="2441" spans="1:48" ht="15" x14ac:dyDescent="0.25">
      <c r="A2441" s="14">
        <v>2440</v>
      </c>
      <c r="B2441" s="14">
        <v>23897</v>
      </c>
      <c r="C2441" s="111" t="s">
        <v>995</v>
      </c>
      <c r="D2441" s="111">
        <v>71</v>
      </c>
      <c r="E2441" s="14" t="s">
        <v>20</v>
      </c>
      <c r="F2441" s="15" t="s">
        <v>2039</v>
      </c>
      <c r="I2441" s="112">
        <v>5.8344944754218733E-4</v>
      </c>
      <c r="J2441" s="87">
        <v>5.8344944754218734E-6</v>
      </c>
      <c r="K2441" s="112">
        <v>0.282272473715035</v>
      </c>
      <c r="L2441" s="103">
        <v>7.6134841397523242E-5</v>
      </c>
      <c r="M2441" s="113">
        <v>4.8230689831552098</v>
      </c>
      <c r="N2441" s="14">
        <v>0.5</v>
      </c>
      <c r="P2441" s="114">
        <v>1042.22685594578</v>
      </c>
      <c r="Q2441" s="114">
        <v>76.560550133776204</v>
      </c>
      <c r="R2441" s="74">
        <v>1</v>
      </c>
      <c r="S2441" s="75">
        <v>1</v>
      </c>
      <c r="T2441" s="75" t="s">
        <v>3723</v>
      </c>
      <c r="U2441" s="75">
        <v>0</v>
      </c>
      <c r="V2441" s="76" t="s">
        <v>18</v>
      </c>
      <c r="W2441" s="76" t="s">
        <v>19</v>
      </c>
      <c r="Y2441" s="77">
        <f t="shared" si="153"/>
        <v>0.28227247370368203</v>
      </c>
      <c r="Z2441" s="78">
        <f t="shared" si="154"/>
        <v>7.6134841397523242E-5</v>
      </c>
      <c r="AE2441" s="14" t="s">
        <v>2442</v>
      </c>
      <c r="AF2441" s="14">
        <f t="shared" si="155"/>
        <v>1566.0135939533191</v>
      </c>
      <c r="AG2441" s="14">
        <v>25</v>
      </c>
      <c r="AH2441" s="14">
        <f t="shared" si="156"/>
        <v>1.3772566052611834</v>
      </c>
      <c r="AU2441" s="14">
        <v>2440</v>
      </c>
      <c r="AV2441" s="14">
        <v>0</v>
      </c>
    </row>
    <row r="2442" spans="1:48" ht="15" x14ac:dyDescent="0.25">
      <c r="A2442" s="14">
        <v>2441</v>
      </c>
      <c r="B2442" s="14">
        <v>23897</v>
      </c>
      <c r="C2442" s="111" t="s">
        <v>995</v>
      </c>
      <c r="D2442" s="111">
        <v>73</v>
      </c>
      <c r="E2442" s="14" t="s">
        <v>20</v>
      </c>
      <c r="F2442" s="15" t="s">
        <v>2040</v>
      </c>
      <c r="I2442" s="112">
        <v>1.0491852169005292E-3</v>
      </c>
      <c r="J2442" s="87">
        <v>1.0491852169005293E-5</v>
      </c>
      <c r="K2442" s="112">
        <v>0.28282288822795976</v>
      </c>
      <c r="L2442" s="103">
        <v>4.9844640690044799E-5</v>
      </c>
      <c r="M2442" s="113">
        <v>7.9618398369429855</v>
      </c>
      <c r="N2442" s="14">
        <v>0.5</v>
      </c>
      <c r="P2442" s="114">
        <v>306.87444727882797</v>
      </c>
      <c r="Q2442" s="114">
        <v>11.154996147950699</v>
      </c>
      <c r="R2442" s="74">
        <v>1</v>
      </c>
      <c r="S2442" s="75">
        <v>1</v>
      </c>
      <c r="T2442" s="75" t="s">
        <v>3723</v>
      </c>
      <c r="U2442" s="75">
        <v>0</v>
      </c>
      <c r="V2442" s="76" t="s">
        <v>18</v>
      </c>
      <c r="W2442" s="76" t="s">
        <v>19</v>
      </c>
      <c r="Y2442" s="77">
        <f t="shared" si="153"/>
        <v>0.28282288822194862</v>
      </c>
      <c r="Z2442" s="78">
        <f t="shared" si="154"/>
        <v>4.9844640690044799E-5</v>
      </c>
      <c r="AE2442" s="14" t="s">
        <v>2442</v>
      </c>
      <c r="AF2442" s="14">
        <f t="shared" si="155"/>
        <v>788.33522283778882</v>
      </c>
      <c r="AG2442" s="14">
        <v>25</v>
      </c>
      <c r="AH2442" s="14">
        <f t="shared" si="156"/>
        <v>3.6851763506933715</v>
      </c>
      <c r="AU2442" s="14">
        <v>2441</v>
      </c>
      <c r="AV2442" s="14">
        <v>0</v>
      </c>
    </row>
    <row r="2443" spans="1:48" ht="15" x14ac:dyDescent="0.25">
      <c r="A2443" s="14">
        <v>2442</v>
      </c>
      <c r="B2443" s="14">
        <v>23897</v>
      </c>
      <c r="C2443" s="111" t="s">
        <v>995</v>
      </c>
      <c r="D2443" s="111">
        <v>74</v>
      </c>
      <c r="E2443" s="14" t="s">
        <v>20</v>
      </c>
      <c r="F2443" s="15" t="s">
        <v>2041</v>
      </c>
      <c r="I2443" s="112">
        <v>1.1670896343180062E-3</v>
      </c>
      <c r="J2443" s="87">
        <v>1.1670896343180062E-5</v>
      </c>
      <c r="K2443" s="112">
        <v>0.28234404084201997</v>
      </c>
      <c r="L2443" s="103">
        <v>4.9933672270828813E-5</v>
      </c>
      <c r="M2443" s="113">
        <v>-4.5611081804997067</v>
      </c>
      <c r="N2443" s="14">
        <v>0.5</v>
      </c>
      <c r="P2443" s="114">
        <v>513.01492023308003</v>
      </c>
      <c r="Q2443" s="114">
        <v>5.78720701478258</v>
      </c>
      <c r="R2443" s="74">
        <v>1</v>
      </c>
      <c r="S2443" s="75">
        <v>1</v>
      </c>
      <c r="T2443" s="75" t="s">
        <v>3723</v>
      </c>
      <c r="U2443" s="75">
        <v>0</v>
      </c>
      <c r="V2443" s="76" t="s">
        <v>18</v>
      </c>
      <c r="W2443" s="76" t="s">
        <v>19</v>
      </c>
      <c r="Y2443" s="77">
        <f t="shared" si="153"/>
        <v>0.28234404083084158</v>
      </c>
      <c r="Z2443" s="78">
        <f t="shared" si="154"/>
        <v>4.9933672270828813E-5</v>
      </c>
      <c r="AE2443" s="14" t="s">
        <v>2442</v>
      </c>
      <c r="AF2443" s="14">
        <f t="shared" si="155"/>
        <v>1740.4017765529206</v>
      </c>
      <c r="AG2443" s="14">
        <v>25</v>
      </c>
      <c r="AH2443" s="14">
        <f t="shared" si="156"/>
        <v>-5.5228736621321373</v>
      </c>
      <c r="AU2443" s="14">
        <v>2442</v>
      </c>
      <c r="AV2443" s="14">
        <v>0</v>
      </c>
    </row>
    <row r="2444" spans="1:48" ht="15" x14ac:dyDescent="0.25">
      <c r="A2444" s="14">
        <v>2443</v>
      </c>
      <c r="B2444" s="14">
        <v>23897</v>
      </c>
      <c r="C2444" s="111" t="s">
        <v>995</v>
      </c>
      <c r="D2444" s="111">
        <v>75</v>
      </c>
      <c r="E2444" s="14" t="s">
        <v>20</v>
      </c>
      <c r="F2444" s="15" t="s">
        <v>2042</v>
      </c>
      <c r="I2444" s="112">
        <v>9.5876204699232566E-4</v>
      </c>
      <c r="J2444" s="87">
        <v>9.5876204699232565E-6</v>
      </c>
      <c r="K2444" s="112">
        <v>0.28192114853682665</v>
      </c>
      <c r="L2444" s="103">
        <v>6.0559046808271622E-5</v>
      </c>
      <c r="M2444" s="113">
        <v>6.2317279241641543</v>
      </c>
      <c r="N2444" s="14">
        <v>0.5</v>
      </c>
      <c r="P2444" s="114">
        <v>1679.4175747854499</v>
      </c>
      <c r="Q2444" s="114">
        <v>22.615572104915501</v>
      </c>
      <c r="R2444" s="74">
        <v>1</v>
      </c>
      <c r="S2444" s="75">
        <v>1</v>
      </c>
      <c r="T2444" s="75" t="s">
        <v>3723</v>
      </c>
      <c r="U2444" s="75">
        <v>0</v>
      </c>
      <c r="V2444" s="76" t="s">
        <v>18</v>
      </c>
      <c r="W2444" s="76" t="s">
        <v>19</v>
      </c>
      <c r="Y2444" s="77">
        <f t="shared" si="153"/>
        <v>0.28192114850676492</v>
      </c>
      <c r="Z2444" s="78">
        <f t="shared" si="154"/>
        <v>6.0559046808271622E-5</v>
      </c>
      <c r="AE2444" s="14" t="s">
        <v>2442</v>
      </c>
      <c r="AF2444" s="14">
        <f t="shared" si="155"/>
        <v>1980.908383800622</v>
      </c>
      <c r="AG2444" s="14">
        <v>25</v>
      </c>
      <c r="AH2444" s="14">
        <f t="shared" si="156"/>
        <v>2.4130352383559956</v>
      </c>
      <c r="AU2444" s="14">
        <v>2443</v>
      </c>
      <c r="AV2444" s="14">
        <v>0</v>
      </c>
    </row>
    <row r="2445" spans="1:48" ht="15" x14ac:dyDescent="0.25">
      <c r="A2445" s="14">
        <v>2444</v>
      </c>
      <c r="B2445" s="14">
        <v>23897</v>
      </c>
      <c r="C2445" s="111" t="s">
        <v>995</v>
      </c>
      <c r="D2445" s="111">
        <v>76</v>
      </c>
      <c r="E2445" s="14" t="s">
        <v>20</v>
      </c>
      <c r="F2445" s="15" t="s">
        <v>2043</v>
      </c>
      <c r="I2445" s="112">
        <v>6.1409623015739711E-4</v>
      </c>
      <c r="J2445" s="87">
        <v>6.1409623015739712E-6</v>
      </c>
      <c r="K2445" s="112">
        <v>0.28221809491969635</v>
      </c>
      <c r="L2445" s="103">
        <v>8.1397766934977297E-5</v>
      </c>
      <c r="M2445" s="113">
        <v>-14.860398212876991</v>
      </c>
      <c r="N2445" s="14">
        <v>0.5</v>
      </c>
      <c r="P2445" s="114">
        <v>238.31028262144901</v>
      </c>
      <c r="Q2445" s="114">
        <v>5.6158829900131604</v>
      </c>
      <c r="R2445" s="74">
        <v>1</v>
      </c>
      <c r="S2445" s="75">
        <v>1</v>
      </c>
      <c r="T2445" s="75" t="s">
        <v>3723</v>
      </c>
      <c r="U2445" s="75">
        <v>0</v>
      </c>
      <c r="V2445" s="76" t="s">
        <v>18</v>
      </c>
      <c r="W2445" s="76" t="s">
        <v>19</v>
      </c>
      <c r="Y2445" s="77">
        <f t="shared" si="153"/>
        <v>0.28221809491696409</v>
      </c>
      <c r="Z2445" s="78">
        <f t="shared" si="154"/>
        <v>8.1397766934977297E-5</v>
      </c>
      <c r="AE2445" s="14" t="s">
        <v>2442</v>
      </c>
      <c r="AF2445" s="14">
        <f t="shared" si="155"/>
        <v>2170.5816112934367</v>
      </c>
      <c r="AG2445" s="14">
        <v>25</v>
      </c>
      <c r="AH2445" s="14">
        <f t="shared" si="156"/>
        <v>-13.095881038880139</v>
      </c>
      <c r="AU2445" s="14">
        <v>2444</v>
      </c>
      <c r="AV2445" s="14">
        <v>0</v>
      </c>
    </row>
    <row r="2446" spans="1:48" ht="15" x14ac:dyDescent="0.25">
      <c r="A2446" s="14">
        <v>2445</v>
      </c>
      <c r="B2446" s="14">
        <v>23897</v>
      </c>
      <c r="C2446" s="111" t="s">
        <v>995</v>
      </c>
      <c r="D2446" s="111">
        <v>80</v>
      </c>
      <c r="E2446" s="14" t="s">
        <v>20</v>
      </c>
      <c r="F2446" s="15" t="s">
        <v>2044</v>
      </c>
      <c r="I2446" s="112">
        <v>5.0272662944315732E-4</v>
      </c>
      <c r="J2446" s="87">
        <v>5.0272662944315735E-6</v>
      </c>
      <c r="K2446" s="112">
        <v>0.28197303524687323</v>
      </c>
      <c r="L2446" s="103">
        <v>5.9387198702718361E-5</v>
      </c>
      <c r="M2446" s="113">
        <v>4.3170669487646585</v>
      </c>
      <c r="N2446" s="14">
        <v>0.5</v>
      </c>
      <c r="P2446" s="114">
        <v>1454.9496124141599</v>
      </c>
      <c r="Q2446" s="114">
        <v>14.057405113144601</v>
      </c>
      <c r="R2446" s="74">
        <v>1</v>
      </c>
      <c r="S2446" s="75">
        <v>1</v>
      </c>
      <c r="T2446" s="75" t="s">
        <v>3723</v>
      </c>
      <c r="U2446" s="75">
        <v>0</v>
      </c>
      <c r="V2446" s="76" t="s">
        <v>18</v>
      </c>
      <c r="W2446" s="76" t="s">
        <v>19</v>
      </c>
      <c r="Y2446" s="77">
        <f t="shared" si="153"/>
        <v>0.28197303523321721</v>
      </c>
      <c r="Z2446" s="78">
        <f t="shared" si="154"/>
        <v>5.9387198702718361E-5</v>
      </c>
      <c r="AE2446" s="14" t="s">
        <v>2442</v>
      </c>
      <c r="AF2446" s="14">
        <f t="shared" si="155"/>
        <v>1972.4091505797267</v>
      </c>
      <c r="AG2446" s="14">
        <v>25</v>
      </c>
      <c r="AH2446" s="14">
        <f t="shared" si="156"/>
        <v>1.0051962858563663</v>
      </c>
      <c r="AU2446" s="14">
        <v>2445</v>
      </c>
      <c r="AV2446" s="14">
        <v>0</v>
      </c>
    </row>
    <row r="2447" spans="1:48" ht="15" x14ac:dyDescent="0.25">
      <c r="A2447" s="14">
        <v>2446</v>
      </c>
      <c r="B2447" s="14">
        <v>23897</v>
      </c>
      <c r="C2447" s="111" t="s">
        <v>995</v>
      </c>
      <c r="D2447" s="111">
        <v>83</v>
      </c>
      <c r="E2447" s="14" t="s">
        <v>20</v>
      </c>
      <c r="F2447" s="15" t="s">
        <v>2045</v>
      </c>
      <c r="I2447" s="112">
        <v>1.111912064323694E-3</v>
      </c>
      <c r="J2447" s="87">
        <v>1.111912064323694E-5</v>
      </c>
      <c r="K2447" s="112">
        <v>0.28256707216801613</v>
      </c>
      <c r="L2447" s="103">
        <v>7.3146892584097326E-5</v>
      </c>
      <c r="M2447" s="113">
        <v>-1.4055500019349854</v>
      </c>
      <c r="N2447" s="14">
        <v>0.5</v>
      </c>
      <c r="P2447" s="114">
        <v>293.38206952907399</v>
      </c>
      <c r="Q2447" s="114">
        <v>5.8014485890175003</v>
      </c>
      <c r="R2447" s="74">
        <v>1</v>
      </c>
      <c r="S2447" s="75">
        <v>1</v>
      </c>
      <c r="T2447" s="75" t="s">
        <v>3723</v>
      </c>
      <c r="U2447" s="75">
        <v>0</v>
      </c>
      <c r="V2447" s="76" t="s">
        <v>18</v>
      </c>
      <c r="W2447" s="76" t="s">
        <v>19</v>
      </c>
      <c r="Y2447" s="77">
        <f t="shared" si="153"/>
        <v>0.28256707216192567</v>
      </c>
      <c r="Z2447" s="78">
        <f t="shared" si="154"/>
        <v>7.3146892584097326E-5</v>
      </c>
      <c r="AE2447" s="14" t="s">
        <v>2442</v>
      </c>
      <c r="AF2447" s="14">
        <f t="shared" si="155"/>
        <v>1370.9033452032688</v>
      </c>
      <c r="AG2447" s="14">
        <v>25</v>
      </c>
      <c r="AH2447" s="14">
        <f t="shared" si="156"/>
        <v>-3.2026102955404303</v>
      </c>
      <c r="AU2447" s="14">
        <v>2446</v>
      </c>
      <c r="AV2447" s="14">
        <v>0</v>
      </c>
    </row>
    <row r="2448" spans="1:48" ht="15" x14ac:dyDescent="0.25">
      <c r="A2448" s="14">
        <v>2447</v>
      </c>
      <c r="B2448" s="14">
        <v>23897</v>
      </c>
      <c r="C2448" s="111" t="s">
        <v>995</v>
      </c>
      <c r="D2448" s="111">
        <v>84</v>
      </c>
      <c r="E2448" s="14" t="s">
        <v>20</v>
      </c>
      <c r="F2448" s="15" t="s">
        <v>2046</v>
      </c>
      <c r="I2448" s="112">
        <v>4.689755190482234E-4</v>
      </c>
      <c r="J2448" s="87">
        <v>4.6897551904822343E-6</v>
      </c>
      <c r="K2448" s="112">
        <v>0.28183082698477624</v>
      </c>
      <c r="L2448" s="103">
        <v>6.9765183287520598E-5</v>
      </c>
      <c r="M2448" s="113">
        <v>5.2124129984365553</v>
      </c>
      <c r="N2448" s="14">
        <v>0.5</v>
      </c>
      <c r="P2448" s="114">
        <v>1750.7292850081101</v>
      </c>
      <c r="Q2448" s="114">
        <v>10.8119463651487</v>
      </c>
      <c r="R2448" s="74">
        <v>1</v>
      </c>
      <c r="S2448" s="75">
        <v>1</v>
      </c>
      <c r="T2448" s="75" t="s">
        <v>3723</v>
      </c>
      <c r="U2448" s="75">
        <v>0</v>
      </c>
      <c r="V2448" s="76" t="s">
        <v>18</v>
      </c>
      <c r="W2448" s="76" t="s">
        <v>19</v>
      </c>
      <c r="Y2448" s="77">
        <f t="shared" si="153"/>
        <v>0.28183082696944722</v>
      </c>
      <c r="Z2448" s="78">
        <f t="shared" si="154"/>
        <v>6.9765183287520598E-5</v>
      </c>
      <c r="AE2448" s="14" t="s">
        <v>2442</v>
      </c>
      <c r="AF2448" s="14">
        <f t="shared" si="155"/>
        <v>2101.5326728948567</v>
      </c>
      <c r="AG2448" s="14">
        <v>25</v>
      </c>
      <c r="AH2448" s="14">
        <f t="shared" si="156"/>
        <v>1.6635389694386433</v>
      </c>
      <c r="AU2448" s="14">
        <v>2447</v>
      </c>
      <c r="AV2448" s="14">
        <v>0</v>
      </c>
    </row>
    <row r="2449" spans="1:48" ht="15" x14ac:dyDescent="0.25">
      <c r="A2449" s="14">
        <v>2448</v>
      </c>
      <c r="B2449" s="14">
        <v>23897</v>
      </c>
      <c r="C2449" s="111" t="s">
        <v>995</v>
      </c>
      <c r="D2449" s="111">
        <v>9</v>
      </c>
      <c r="E2449" s="14" t="s">
        <v>20</v>
      </c>
      <c r="F2449" s="15" t="s">
        <v>2047</v>
      </c>
      <c r="I2449" s="112">
        <v>7.8287298352542538E-4</v>
      </c>
      <c r="J2449" s="87">
        <v>7.8287298352542539E-6</v>
      </c>
      <c r="K2449" s="112">
        <v>0.28196021865088428</v>
      </c>
      <c r="L2449" s="103">
        <v>5.0686669944828002E-5</v>
      </c>
      <c r="M2449" s="113">
        <v>2.9336746763908295</v>
      </c>
      <c r="N2449" s="14">
        <v>0.5</v>
      </c>
      <c r="P2449" s="114">
        <v>1461.04310139309</v>
      </c>
      <c r="Q2449" s="114">
        <v>14.510375175585301</v>
      </c>
      <c r="R2449" s="74">
        <v>1</v>
      </c>
      <c r="S2449" s="75">
        <v>1</v>
      </c>
      <c r="T2449" s="75" t="s">
        <v>3723</v>
      </c>
      <c r="U2449" s="75">
        <v>0</v>
      </c>
      <c r="V2449" s="76" t="s">
        <v>18</v>
      </c>
      <c r="W2449" s="76" t="s">
        <v>19</v>
      </c>
      <c r="Y2449" s="77">
        <f t="shared" si="153"/>
        <v>0.2819602186295293</v>
      </c>
      <c r="Z2449" s="78">
        <f t="shared" si="154"/>
        <v>5.0686669944828002E-5</v>
      </c>
      <c r="AE2449" s="14" t="s">
        <v>2442</v>
      </c>
      <c r="AF2449" s="14">
        <f t="shared" si="155"/>
        <v>2014.0213438218689</v>
      </c>
      <c r="AG2449" s="14">
        <v>25</v>
      </c>
      <c r="AH2449" s="14">
        <f t="shared" si="156"/>
        <v>-1.2003914418507879E-2</v>
      </c>
      <c r="AU2449" s="14">
        <v>2448</v>
      </c>
      <c r="AV2449" s="14">
        <v>0</v>
      </c>
    </row>
    <row r="2450" spans="1:48" ht="15" x14ac:dyDescent="0.25">
      <c r="A2450" s="14">
        <v>2449</v>
      </c>
      <c r="B2450" s="14">
        <v>23897</v>
      </c>
      <c r="C2450" s="111" t="s">
        <v>995</v>
      </c>
      <c r="D2450" s="111">
        <v>93</v>
      </c>
      <c r="E2450" s="14" t="s">
        <v>20</v>
      </c>
      <c r="F2450" s="15" t="s">
        <v>2048</v>
      </c>
      <c r="I2450" s="112">
        <v>4.4512097476563536E-4</v>
      </c>
      <c r="J2450" s="87">
        <v>4.4512097476563537E-6</v>
      </c>
      <c r="K2450" s="112">
        <v>0.28121511633601076</v>
      </c>
      <c r="L2450" s="103">
        <v>8.0071824527097138E-5</v>
      </c>
      <c r="M2450" s="113">
        <v>-14.349385358347622</v>
      </c>
      <c r="N2450" s="14">
        <v>0.5</v>
      </c>
      <c r="P2450" s="114">
        <v>1850.8068915568199</v>
      </c>
      <c r="Q2450" s="114">
        <v>13.9527277397519</v>
      </c>
      <c r="R2450" s="74">
        <v>1</v>
      </c>
      <c r="S2450" s="75">
        <v>1</v>
      </c>
      <c r="T2450" s="75" t="s">
        <v>3723</v>
      </c>
      <c r="U2450" s="75">
        <v>0</v>
      </c>
      <c r="V2450" s="76" t="s">
        <v>18</v>
      </c>
      <c r="W2450" s="76" t="s">
        <v>19</v>
      </c>
      <c r="Y2450" s="77">
        <f t="shared" si="153"/>
        <v>0.28121511632062979</v>
      </c>
      <c r="Z2450" s="78">
        <f t="shared" si="154"/>
        <v>8.0071824527097138E-5</v>
      </c>
      <c r="AE2450" s="14" t="s">
        <v>2442</v>
      </c>
      <c r="AF2450" s="14">
        <f t="shared" si="155"/>
        <v>3377.6808247259246</v>
      </c>
      <c r="AG2450" s="14">
        <v>25</v>
      </c>
      <c r="AH2450" s="14">
        <f t="shared" si="156"/>
        <v>-12.720136292902662</v>
      </c>
      <c r="AU2450" s="14">
        <v>2449</v>
      </c>
      <c r="AV2450" s="14">
        <v>0</v>
      </c>
    </row>
    <row r="2451" spans="1:48" ht="15" x14ac:dyDescent="0.25">
      <c r="A2451" s="14">
        <v>2450</v>
      </c>
      <c r="B2451" s="14">
        <v>23897</v>
      </c>
      <c r="C2451" s="111" t="s">
        <v>995</v>
      </c>
      <c r="D2451" s="111">
        <v>94</v>
      </c>
      <c r="E2451" s="14" t="s">
        <v>20</v>
      </c>
      <c r="F2451" s="15" t="s">
        <v>2049</v>
      </c>
      <c r="I2451" s="112">
        <v>7.2640260718875957E-4</v>
      </c>
      <c r="J2451" s="87">
        <v>7.2640260718875961E-6</v>
      </c>
      <c r="K2451" s="112">
        <v>0.28105959827188753</v>
      </c>
      <c r="L2451" s="103">
        <v>6.5204539990258584E-5</v>
      </c>
      <c r="M2451" s="113">
        <v>1.5423590354690653</v>
      </c>
      <c r="N2451" s="14">
        <v>0.5</v>
      </c>
      <c r="P2451" s="114">
        <v>2806.5509176568298</v>
      </c>
      <c r="Q2451" s="114">
        <v>8.9099423402612992</v>
      </c>
      <c r="R2451" s="74">
        <v>1</v>
      </c>
      <c r="S2451" s="75">
        <v>1</v>
      </c>
      <c r="T2451" s="75" t="s">
        <v>3723</v>
      </c>
      <c r="U2451" s="75">
        <v>0</v>
      </c>
      <c r="V2451" s="76" t="s">
        <v>18</v>
      </c>
      <c r="W2451" s="76" t="s">
        <v>19</v>
      </c>
      <c r="Y2451" s="77">
        <f t="shared" si="153"/>
        <v>0.28105959823382526</v>
      </c>
      <c r="Z2451" s="78">
        <f t="shared" si="154"/>
        <v>6.5204539990258584E-5</v>
      </c>
      <c r="AE2451" s="14" t="s">
        <v>2442</v>
      </c>
      <c r="AF2451" s="14">
        <f t="shared" si="155"/>
        <v>3161.0289217058794</v>
      </c>
      <c r="AG2451" s="14">
        <v>25</v>
      </c>
      <c r="AH2451" s="14">
        <f t="shared" si="156"/>
        <v>-1.0350301209786286</v>
      </c>
      <c r="AU2451" s="14">
        <v>2450</v>
      </c>
      <c r="AV2451" s="14">
        <v>0</v>
      </c>
    </row>
    <row r="2452" spans="1:48" ht="15" x14ac:dyDescent="0.25">
      <c r="A2452" s="14">
        <v>2451</v>
      </c>
      <c r="B2452" s="14">
        <v>23897</v>
      </c>
      <c r="C2452" s="111" t="s">
        <v>995</v>
      </c>
      <c r="D2452" s="111">
        <v>95</v>
      </c>
      <c r="E2452" s="14" t="s">
        <v>20</v>
      </c>
      <c r="F2452" s="15" t="s">
        <v>2050</v>
      </c>
      <c r="I2452" s="112">
        <v>1.1236393523330745E-3</v>
      </c>
      <c r="J2452" s="87">
        <v>1.1236393523330745E-5</v>
      </c>
      <c r="K2452" s="112">
        <v>0.28250186646462955</v>
      </c>
      <c r="L2452" s="103">
        <v>7.9026916712709742E-5</v>
      </c>
      <c r="M2452" s="113">
        <v>1.3013378701276501</v>
      </c>
      <c r="N2452" s="14">
        <v>0.5</v>
      </c>
      <c r="P2452" s="114">
        <v>525.39607716404305</v>
      </c>
      <c r="Q2452" s="114">
        <v>8.4933718609112194</v>
      </c>
      <c r="R2452" s="74">
        <v>1</v>
      </c>
      <c r="S2452" s="75">
        <v>1</v>
      </c>
      <c r="T2452" s="75" t="s">
        <v>3723</v>
      </c>
      <c r="U2452" s="75">
        <v>0</v>
      </c>
      <c r="V2452" s="76" t="s">
        <v>18</v>
      </c>
      <c r="W2452" s="76" t="s">
        <v>19</v>
      </c>
      <c r="Y2452" s="77">
        <f t="shared" si="153"/>
        <v>0.28250186645360759</v>
      </c>
      <c r="Z2452" s="78">
        <f t="shared" si="154"/>
        <v>7.9026916712709742E-5</v>
      </c>
      <c r="AE2452" s="14" t="s">
        <v>2442</v>
      </c>
      <c r="AF2452" s="14">
        <f t="shared" si="155"/>
        <v>1381.3900178677316</v>
      </c>
      <c r="AG2452" s="14">
        <v>25</v>
      </c>
      <c r="AH2452" s="14">
        <f t="shared" si="156"/>
        <v>-1.2122515660826103</v>
      </c>
      <c r="AU2452" s="14">
        <v>2451</v>
      </c>
      <c r="AV2452" s="14">
        <v>0</v>
      </c>
    </row>
    <row r="2453" spans="1:48" ht="15" x14ac:dyDescent="0.25">
      <c r="A2453" s="14">
        <v>2452</v>
      </c>
      <c r="B2453" s="14">
        <v>23897</v>
      </c>
      <c r="C2453" s="111" t="s">
        <v>996</v>
      </c>
      <c r="D2453" s="111">
        <v>10</v>
      </c>
      <c r="E2453" s="14" t="s">
        <v>20</v>
      </c>
      <c r="F2453" s="15" t="s">
        <v>2051</v>
      </c>
      <c r="I2453" s="112">
        <v>4.2080317228910944E-4</v>
      </c>
      <c r="J2453" s="87">
        <v>4.2080317228910946E-6</v>
      </c>
      <c r="K2453" s="112">
        <v>0.282591120847071</v>
      </c>
      <c r="L2453" s="103">
        <v>4.2190969866914489E-5</v>
      </c>
      <c r="M2453" s="113">
        <v>4.6620827703014456</v>
      </c>
      <c r="N2453" s="14">
        <v>0.5</v>
      </c>
      <c r="P2453" s="114">
        <v>523.38054577575394</v>
      </c>
      <c r="Q2453" s="114">
        <v>9.0349797879824205</v>
      </c>
      <c r="R2453" s="74">
        <v>1</v>
      </c>
      <c r="S2453" s="75">
        <v>1</v>
      </c>
      <c r="T2453" s="75" t="s">
        <v>3723</v>
      </c>
      <c r="U2453" s="75">
        <v>0</v>
      </c>
      <c r="V2453" s="76" t="s">
        <v>18</v>
      </c>
      <c r="W2453" s="76" t="s">
        <v>19</v>
      </c>
      <c r="Y2453" s="77">
        <f t="shared" si="153"/>
        <v>0.28259112084295912</v>
      </c>
      <c r="Z2453" s="78">
        <f t="shared" si="154"/>
        <v>4.2190969866914489E-5</v>
      </c>
      <c r="AE2453" s="14" t="s">
        <v>2442</v>
      </c>
      <c r="AF2453" s="14">
        <f t="shared" si="155"/>
        <v>1167.6465730732264</v>
      </c>
      <c r="AG2453" s="14">
        <v>25</v>
      </c>
      <c r="AH2453" s="14">
        <f t="shared" si="156"/>
        <v>1.2588843899275333</v>
      </c>
      <c r="AU2453" s="14">
        <v>2452</v>
      </c>
      <c r="AV2453" s="14">
        <v>0</v>
      </c>
    </row>
    <row r="2454" spans="1:48" ht="15" x14ac:dyDescent="0.25">
      <c r="A2454" s="14">
        <v>2453</v>
      </c>
      <c r="B2454" s="14">
        <v>23897</v>
      </c>
      <c r="C2454" s="111" t="s">
        <v>996</v>
      </c>
      <c r="D2454" s="111">
        <v>102</v>
      </c>
      <c r="E2454" s="14" t="s">
        <v>20</v>
      </c>
      <c r="F2454" s="15" t="s">
        <v>2052</v>
      </c>
      <c r="I2454" s="112">
        <v>7.7438777973020388E-4</v>
      </c>
      <c r="J2454" s="87">
        <v>7.7438777973020396E-6</v>
      </c>
      <c r="K2454" s="112">
        <v>0.28254720879762479</v>
      </c>
      <c r="L2454" s="103">
        <v>5.5708213283862728E-5</v>
      </c>
      <c r="M2454" s="113">
        <v>-3.5293466261954176</v>
      </c>
      <c r="N2454" s="14">
        <v>0.5</v>
      </c>
      <c r="P2454" s="114">
        <v>224.76312459405301</v>
      </c>
      <c r="Q2454" s="114">
        <v>9.7724006046550809</v>
      </c>
      <c r="R2454" s="74">
        <v>1</v>
      </c>
      <c r="S2454" s="75">
        <v>1</v>
      </c>
      <c r="T2454" s="75" t="s">
        <v>3723</v>
      </c>
      <c r="U2454" s="75">
        <v>0</v>
      </c>
      <c r="V2454" s="76" t="s">
        <v>18</v>
      </c>
      <c r="W2454" s="76" t="s">
        <v>19</v>
      </c>
      <c r="Y2454" s="77">
        <f t="shared" si="153"/>
        <v>0.28254720879437523</v>
      </c>
      <c r="Z2454" s="78">
        <f t="shared" si="154"/>
        <v>5.5708213283862728E-5</v>
      </c>
      <c r="AE2454" s="14" t="s">
        <v>2442</v>
      </c>
      <c r="AF2454" s="14">
        <f t="shared" si="155"/>
        <v>1451.8822927003735</v>
      </c>
      <c r="AG2454" s="14">
        <v>25</v>
      </c>
      <c r="AH2454" s="14">
        <f t="shared" si="156"/>
        <v>-4.7642254604378067</v>
      </c>
      <c r="AU2454" s="14">
        <v>2453</v>
      </c>
      <c r="AV2454" s="14">
        <v>0</v>
      </c>
    </row>
    <row r="2455" spans="1:48" ht="15" x14ac:dyDescent="0.25">
      <c r="A2455" s="14">
        <v>2454</v>
      </c>
      <c r="B2455" s="14">
        <v>23897</v>
      </c>
      <c r="C2455" s="111" t="s">
        <v>996</v>
      </c>
      <c r="D2455" s="111">
        <v>105</v>
      </c>
      <c r="E2455" s="14" t="s">
        <v>20</v>
      </c>
      <c r="F2455" s="15" t="s">
        <v>2053</v>
      </c>
      <c r="I2455" s="112">
        <v>9.6204559991116601E-4</v>
      </c>
      <c r="J2455" s="87">
        <v>9.6204559991116607E-6</v>
      </c>
      <c r="K2455" s="112">
        <v>0.28264619929428031</v>
      </c>
      <c r="L2455" s="103">
        <v>3.0895672786794396E-5</v>
      </c>
      <c r="M2455" s="113">
        <v>4.6848278250033459</v>
      </c>
      <c r="N2455" s="14">
        <v>0.5</v>
      </c>
      <c r="P2455" s="114">
        <v>443.14340788207602</v>
      </c>
      <c r="Q2455" s="114">
        <v>32.235508223978599</v>
      </c>
      <c r="R2455" s="74">
        <v>1</v>
      </c>
      <c r="S2455" s="75">
        <v>1</v>
      </c>
      <c r="T2455" s="75" t="s">
        <v>3723</v>
      </c>
      <c r="U2455" s="75">
        <v>0</v>
      </c>
      <c r="V2455" s="76" t="s">
        <v>18</v>
      </c>
      <c r="W2455" s="76" t="s">
        <v>19</v>
      </c>
      <c r="Y2455" s="77">
        <f t="shared" si="153"/>
        <v>0.28264619928632084</v>
      </c>
      <c r="Z2455" s="78">
        <f t="shared" si="154"/>
        <v>3.0895672786794396E-5</v>
      </c>
      <c r="AE2455" s="14" t="s">
        <v>2442</v>
      </c>
      <c r="AF2455" s="14">
        <f t="shared" si="155"/>
        <v>1103.6811523891495</v>
      </c>
      <c r="AG2455" s="14">
        <v>25</v>
      </c>
      <c r="AH2455" s="14">
        <f t="shared" si="156"/>
        <v>1.2756086948554013</v>
      </c>
      <c r="AU2455" s="14">
        <v>2454</v>
      </c>
      <c r="AV2455" s="14">
        <v>0</v>
      </c>
    </row>
    <row r="2456" spans="1:48" ht="15" x14ac:dyDescent="0.25">
      <c r="A2456" s="14">
        <v>2455</v>
      </c>
      <c r="B2456" s="14">
        <v>23897</v>
      </c>
      <c r="C2456" s="111" t="s">
        <v>996</v>
      </c>
      <c r="D2456" s="111">
        <v>12</v>
      </c>
      <c r="E2456" s="14" t="s">
        <v>20</v>
      </c>
      <c r="F2456" s="15" t="s">
        <v>2054</v>
      </c>
      <c r="I2456" s="112">
        <v>4.006067581463806E-4</v>
      </c>
      <c r="J2456" s="87">
        <v>4.0060675814638061E-6</v>
      </c>
      <c r="K2456" s="112">
        <v>0.28190180525805875</v>
      </c>
      <c r="L2456" s="103">
        <v>6.8316491587176227E-5</v>
      </c>
      <c r="M2456" s="113">
        <v>0.15853382265174076</v>
      </c>
      <c r="N2456" s="14">
        <v>0.5</v>
      </c>
      <c r="P2456" s="114">
        <v>1413.29124402456</v>
      </c>
      <c r="Q2456" s="114">
        <v>31.757797577625201</v>
      </c>
      <c r="R2456" s="74">
        <v>1</v>
      </c>
      <c r="S2456" s="75">
        <v>1</v>
      </c>
      <c r="T2456" s="75" t="s">
        <v>3723</v>
      </c>
      <c r="U2456" s="75">
        <v>0</v>
      </c>
      <c r="V2456" s="76" t="s">
        <v>18</v>
      </c>
      <c r="W2456" s="76" t="s">
        <v>19</v>
      </c>
      <c r="Y2456" s="77">
        <f t="shared" si="153"/>
        <v>0.28190180524748826</v>
      </c>
      <c r="Z2456" s="78">
        <f t="shared" si="154"/>
        <v>6.8316491587176227E-5</v>
      </c>
      <c r="AE2456" s="14" t="s">
        <v>2442</v>
      </c>
      <c r="AF2456" s="14">
        <f t="shared" si="155"/>
        <v>2148.7939124461636</v>
      </c>
      <c r="AG2456" s="14">
        <v>25</v>
      </c>
      <c r="AH2456" s="14">
        <f t="shared" si="156"/>
        <v>-2.0525486598148963</v>
      </c>
      <c r="AU2456" s="14">
        <v>2455</v>
      </c>
      <c r="AV2456" s="14">
        <v>0</v>
      </c>
    </row>
    <row r="2457" spans="1:48" ht="15" x14ac:dyDescent="0.25">
      <c r="A2457" s="14">
        <v>2456</v>
      </c>
      <c r="B2457" s="14">
        <v>23897</v>
      </c>
      <c r="C2457" s="111" t="s">
        <v>996</v>
      </c>
      <c r="D2457" s="111">
        <v>13</v>
      </c>
      <c r="E2457" s="14" t="s">
        <v>20</v>
      </c>
      <c r="F2457" s="15" t="s">
        <v>2055</v>
      </c>
      <c r="I2457" s="112">
        <v>7.2684803165494623E-4</v>
      </c>
      <c r="J2457" s="87">
        <v>7.2684803165494628E-6</v>
      </c>
      <c r="K2457" s="112">
        <v>0.28230614763076928</v>
      </c>
      <c r="L2457" s="103">
        <v>4.2584764046831992E-5</v>
      </c>
      <c r="M2457" s="113">
        <v>5.8805115594329216</v>
      </c>
      <c r="N2457" s="14">
        <v>0.5</v>
      </c>
      <c r="P2457" s="114">
        <v>1040.36494427919</v>
      </c>
      <c r="Q2457" s="114">
        <v>45.466191589639003</v>
      </c>
      <c r="R2457" s="74">
        <v>1</v>
      </c>
      <c r="S2457" s="75">
        <v>1</v>
      </c>
      <c r="T2457" s="75" t="s">
        <v>3723</v>
      </c>
      <c r="U2457" s="75">
        <v>0</v>
      </c>
      <c r="V2457" s="76" t="s">
        <v>18</v>
      </c>
      <c r="W2457" s="76" t="s">
        <v>19</v>
      </c>
      <c r="Y2457" s="77">
        <f t="shared" si="153"/>
        <v>0.28230614761665124</v>
      </c>
      <c r="Z2457" s="78">
        <f t="shared" si="154"/>
        <v>4.2584764046831992E-5</v>
      </c>
      <c r="AE2457" s="14" t="s">
        <v>2442</v>
      </c>
      <c r="AF2457" s="14">
        <f t="shared" si="155"/>
        <v>1498.5017387273331</v>
      </c>
      <c r="AG2457" s="14">
        <v>25</v>
      </c>
      <c r="AH2457" s="14">
        <f t="shared" si="156"/>
        <v>2.1547879113477362</v>
      </c>
      <c r="AU2457" s="14">
        <v>2456</v>
      </c>
      <c r="AV2457" s="14">
        <v>0</v>
      </c>
    </row>
    <row r="2458" spans="1:48" ht="15" x14ac:dyDescent="0.25">
      <c r="A2458" s="14">
        <v>2457</v>
      </c>
      <c r="B2458" s="14">
        <v>23897</v>
      </c>
      <c r="C2458" s="111" t="s">
        <v>996</v>
      </c>
      <c r="D2458" s="111">
        <v>14</v>
      </c>
      <c r="E2458" s="14" t="s">
        <v>20</v>
      </c>
      <c r="F2458" s="15" t="s">
        <v>2056</v>
      </c>
      <c r="I2458" s="112">
        <v>1.1242810376033664E-3</v>
      </c>
      <c r="J2458" s="87">
        <v>1.1242810376033664E-5</v>
      </c>
      <c r="K2458" s="112">
        <v>0.28212677507696798</v>
      </c>
      <c r="L2458" s="103">
        <v>3.3631351683972055E-5</v>
      </c>
      <c r="M2458" s="113">
        <v>7.6269675039375429</v>
      </c>
      <c r="N2458" s="14">
        <v>0.5</v>
      </c>
      <c r="P2458" s="114">
        <v>1421.1626948737501</v>
      </c>
      <c r="Q2458" s="114">
        <v>4.6200937944386196</v>
      </c>
      <c r="R2458" s="74">
        <v>1</v>
      </c>
      <c r="S2458" s="75">
        <v>1</v>
      </c>
      <c r="T2458" s="75" t="s">
        <v>3723</v>
      </c>
      <c r="U2458" s="75">
        <v>0</v>
      </c>
      <c r="V2458" s="76" t="s">
        <v>18</v>
      </c>
      <c r="W2458" s="76" t="s">
        <v>19</v>
      </c>
      <c r="Y2458" s="77">
        <f t="shared" si="153"/>
        <v>0.28212677504713729</v>
      </c>
      <c r="Z2458" s="78">
        <f t="shared" si="154"/>
        <v>3.3631351683972055E-5</v>
      </c>
      <c r="AE2458" s="14" t="s">
        <v>2442</v>
      </c>
      <c r="AF2458" s="14">
        <f t="shared" si="155"/>
        <v>1690.0798306378617</v>
      </c>
      <c r="AG2458" s="14">
        <v>25</v>
      </c>
      <c r="AH2458" s="14">
        <f t="shared" si="156"/>
        <v>3.4389466940717224</v>
      </c>
      <c r="AU2458" s="14">
        <v>2457</v>
      </c>
      <c r="AV2458" s="14">
        <v>0</v>
      </c>
    </row>
    <row r="2459" spans="1:48" ht="15" x14ac:dyDescent="0.25">
      <c r="A2459" s="14">
        <v>2458</v>
      </c>
      <c r="B2459" s="14">
        <v>23897</v>
      </c>
      <c r="C2459" s="111" t="s">
        <v>996</v>
      </c>
      <c r="D2459" s="111">
        <v>15</v>
      </c>
      <c r="E2459" s="14" t="s">
        <v>20</v>
      </c>
      <c r="F2459" s="15" t="s">
        <v>2057</v>
      </c>
      <c r="I2459" s="112">
        <v>4.3862123599029061E-4</v>
      </c>
      <c r="J2459" s="87">
        <v>4.3862123599029059E-6</v>
      </c>
      <c r="K2459" s="112">
        <v>0.282323101681829</v>
      </c>
      <c r="L2459" s="103">
        <v>4.5796684551391389E-5</v>
      </c>
      <c r="M2459" s="113">
        <v>6.5642256852393999</v>
      </c>
      <c r="N2459" s="14">
        <v>0.5</v>
      </c>
      <c r="P2459" s="114">
        <v>1035.11234729445</v>
      </c>
      <c r="Q2459" s="114">
        <v>76.512667381809607</v>
      </c>
      <c r="R2459" s="74">
        <v>1</v>
      </c>
      <c r="S2459" s="75">
        <v>1</v>
      </c>
      <c r="T2459" s="75" t="s">
        <v>3723</v>
      </c>
      <c r="U2459" s="75">
        <v>0</v>
      </c>
      <c r="V2459" s="76" t="s">
        <v>18</v>
      </c>
      <c r="W2459" s="76" t="s">
        <v>19</v>
      </c>
      <c r="Y2459" s="77">
        <f t="shared" si="153"/>
        <v>0.28232310167335239</v>
      </c>
      <c r="Z2459" s="78">
        <f t="shared" si="154"/>
        <v>4.5796684551391389E-5</v>
      </c>
      <c r="AE2459" s="14" t="s">
        <v>2442</v>
      </c>
      <c r="AF2459" s="14">
        <f t="shared" si="155"/>
        <v>1451.4021708907815</v>
      </c>
      <c r="AG2459" s="14">
        <v>25</v>
      </c>
      <c r="AH2459" s="14">
        <f t="shared" si="156"/>
        <v>2.6575188862054406</v>
      </c>
      <c r="AU2459" s="14">
        <v>2458</v>
      </c>
      <c r="AV2459" s="14">
        <v>0</v>
      </c>
    </row>
    <row r="2460" spans="1:48" ht="15" x14ac:dyDescent="0.25">
      <c r="A2460" s="14">
        <v>2459</v>
      </c>
      <c r="B2460" s="14">
        <v>23897</v>
      </c>
      <c r="C2460" s="111" t="s">
        <v>996</v>
      </c>
      <c r="D2460" s="111">
        <v>16</v>
      </c>
      <c r="E2460" s="14" t="s">
        <v>20</v>
      </c>
      <c r="F2460" s="15" t="s">
        <v>2058</v>
      </c>
      <c r="I2460" s="112">
        <v>1.3947253222854747E-3</v>
      </c>
      <c r="J2460" s="87">
        <v>1.3947253222854747E-5</v>
      </c>
      <c r="K2460" s="112">
        <v>0.28230984865540698</v>
      </c>
      <c r="L2460" s="103">
        <v>4.1274075836843991E-5</v>
      </c>
      <c r="M2460" s="113">
        <v>9.1287692221575512</v>
      </c>
      <c r="N2460" s="14">
        <v>0.5</v>
      </c>
      <c r="P2460" s="114">
        <v>1204.76692056567</v>
      </c>
      <c r="Q2460" s="114">
        <v>27.2803328351415</v>
      </c>
      <c r="R2460" s="74">
        <v>1</v>
      </c>
      <c r="S2460" s="75">
        <v>1</v>
      </c>
      <c r="T2460" s="75" t="s">
        <v>3723</v>
      </c>
      <c r="U2460" s="75">
        <v>0</v>
      </c>
      <c r="V2460" s="76" t="s">
        <v>18</v>
      </c>
      <c r="W2460" s="76" t="s">
        <v>19</v>
      </c>
      <c r="Y2460" s="77">
        <f t="shared" si="153"/>
        <v>0.28230984862403541</v>
      </c>
      <c r="Z2460" s="78">
        <f t="shared" si="154"/>
        <v>4.1274075836843991E-5</v>
      </c>
      <c r="AE2460" s="14" t="s">
        <v>2442</v>
      </c>
      <c r="AF2460" s="14">
        <f t="shared" si="155"/>
        <v>1424.4512234564559</v>
      </c>
      <c r="AG2460" s="14">
        <v>25</v>
      </c>
      <c r="AH2460" s="14">
        <f t="shared" si="156"/>
        <v>4.5432126633511398</v>
      </c>
      <c r="AU2460" s="14">
        <v>2459</v>
      </c>
      <c r="AV2460" s="14">
        <v>0</v>
      </c>
    </row>
    <row r="2461" spans="1:48" ht="15" x14ac:dyDescent="0.25">
      <c r="A2461" s="14">
        <v>2460</v>
      </c>
      <c r="B2461" s="14">
        <v>23897</v>
      </c>
      <c r="C2461" s="111" t="s">
        <v>996</v>
      </c>
      <c r="D2461" s="111">
        <v>17</v>
      </c>
      <c r="E2461" s="14" t="s">
        <v>20</v>
      </c>
      <c r="F2461" s="15" t="s">
        <v>2059</v>
      </c>
      <c r="I2461" s="112">
        <v>1.4451441078289235E-3</v>
      </c>
      <c r="J2461" s="87">
        <v>1.4451441078289235E-5</v>
      </c>
      <c r="K2461" s="112">
        <v>0.28282033296022702</v>
      </c>
      <c r="L2461" s="103">
        <v>3.8989321361411381E-5</v>
      </c>
      <c r="M2461" s="113">
        <v>9.8111382149124182</v>
      </c>
      <c r="N2461" s="14">
        <v>0.5</v>
      </c>
      <c r="P2461" s="114">
        <v>401.37556743301701</v>
      </c>
      <c r="Q2461" s="114">
        <v>5.3540136150981299</v>
      </c>
      <c r="R2461" s="74">
        <v>1</v>
      </c>
      <c r="S2461" s="75">
        <v>1</v>
      </c>
      <c r="T2461" s="75" t="s">
        <v>3723</v>
      </c>
      <c r="U2461" s="75">
        <v>0</v>
      </c>
      <c r="V2461" s="76" t="s">
        <v>18</v>
      </c>
      <c r="W2461" s="76" t="s">
        <v>19</v>
      </c>
      <c r="Y2461" s="77">
        <f t="shared" si="153"/>
        <v>0.28282033294939757</v>
      </c>
      <c r="Z2461" s="78">
        <f t="shared" si="154"/>
        <v>3.8989321361411381E-5</v>
      </c>
      <c r="AE2461" s="14" t="s">
        <v>2442</v>
      </c>
      <c r="AF2461" s="14">
        <f t="shared" si="155"/>
        <v>744.91319625755625</v>
      </c>
      <c r="AG2461" s="14">
        <v>25</v>
      </c>
      <c r="AH2461" s="14">
        <f t="shared" si="156"/>
        <v>5.0449545697885423</v>
      </c>
      <c r="AU2461" s="14">
        <v>2460</v>
      </c>
      <c r="AV2461" s="14">
        <v>0</v>
      </c>
    </row>
    <row r="2462" spans="1:48" ht="15" x14ac:dyDescent="0.25">
      <c r="A2462" s="14">
        <v>2461</v>
      </c>
      <c r="B2462" s="14">
        <v>23897</v>
      </c>
      <c r="C2462" s="111" t="s">
        <v>996</v>
      </c>
      <c r="D2462" s="111">
        <v>21</v>
      </c>
      <c r="E2462" s="14" t="s">
        <v>20</v>
      </c>
      <c r="F2462" s="15" t="s">
        <v>2060</v>
      </c>
      <c r="I2462" s="112">
        <v>7.2117101893776135E-4</v>
      </c>
      <c r="J2462" s="87">
        <v>7.2117101893776136E-6</v>
      </c>
      <c r="K2462" s="112">
        <v>0.28210634612657143</v>
      </c>
      <c r="L2462" s="103">
        <v>3.8478405167443975E-5</v>
      </c>
      <c r="M2462" s="113">
        <v>7.3618759560845071</v>
      </c>
      <c r="N2462" s="14">
        <v>0.5</v>
      </c>
      <c r="P2462" s="114">
        <v>1424.5194324307399</v>
      </c>
      <c r="Q2462" s="114">
        <v>54.054145440461497</v>
      </c>
      <c r="R2462" s="74">
        <v>1</v>
      </c>
      <c r="S2462" s="75">
        <v>1</v>
      </c>
      <c r="T2462" s="75" t="s">
        <v>3723</v>
      </c>
      <c r="U2462" s="75">
        <v>0</v>
      </c>
      <c r="V2462" s="76" t="s">
        <v>18</v>
      </c>
      <c r="W2462" s="76" t="s">
        <v>19</v>
      </c>
      <c r="Y2462" s="77">
        <f t="shared" si="153"/>
        <v>0.28210634610739133</v>
      </c>
      <c r="Z2462" s="78">
        <f t="shared" si="154"/>
        <v>3.8478405167443975E-5</v>
      </c>
      <c r="AE2462" s="14" t="s">
        <v>2442</v>
      </c>
      <c r="AF2462" s="14">
        <f t="shared" si="155"/>
        <v>1709.3077146767778</v>
      </c>
      <c r="AG2462" s="14">
        <v>25</v>
      </c>
      <c r="AH2462" s="14">
        <f t="shared" si="156"/>
        <v>3.2440264382974311</v>
      </c>
      <c r="AU2462" s="14">
        <v>2461</v>
      </c>
      <c r="AV2462" s="14">
        <v>0</v>
      </c>
    </row>
    <row r="2463" spans="1:48" ht="15" x14ac:dyDescent="0.25">
      <c r="A2463" s="14">
        <v>2462</v>
      </c>
      <c r="B2463" s="14">
        <v>23897</v>
      </c>
      <c r="C2463" s="111" t="s">
        <v>996</v>
      </c>
      <c r="D2463" s="111">
        <v>22</v>
      </c>
      <c r="E2463" s="14" t="s">
        <v>20</v>
      </c>
      <c r="F2463" s="15" t="s">
        <v>2061</v>
      </c>
      <c r="I2463" s="112">
        <v>6.220719388919751E-4</v>
      </c>
      <c r="J2463" s="87">
        <v>6.2207193889197508E-6</v>
      </c>
      <c r="K2463" s="112">
        <v>0.2822827438937674</v>
      </c>
      <c r="L2463" s="103">
        <v>6.4862391370263309E-5</v>
      </c>
      <c r="M2463" s="113">
        <v>7.1708494840971859</v>
      </c>
      <c r="N2463" s="14">
        <v>0.5</v>
      </c>
      <c r="P2463" s="114">
        <v>1132.21468231987</v>
      </c>
      <c r="Q2463" s="114">
        <v>104.107586315482</v>
      </c>
      <c r="R2463" s="74">
        <v>1</v>
      </c>
      <c r="S2463" s="75">
        <v>1</v>
      </c>
      <c r="T2463" s="75" t="s">
        <v>3723</v>
      </c>
      <c r="U2463" s="75">
        <v>0</v>
      </c>
      <c r="V2463" s="76" t="s">
        <v>18</v>
      </c>
      <c r="W2463" s="76" t="s">
        <v>19</v>
      </c>
      <c r="Y2463" s="77">
        <f t="shared" si="153"/>
        <v>0.28228274388061775</v>
      </c>
      <c r="Z2463" s="78">
        <f t="shared" si="154"/>
        <v>6.4862391370263309E-5</v>
      </c>
      <c r="AE2463" s="14" t="s">
        <v>2442</v>
      </c>
      <c r="AF2463" s="14">
        <f t="shared" si="155"/>
        <v>1490.0157871684967</v>
      </c>
      <c r="AG2463" s="14">
        <v>25</v>
      </c>
      <c r="AH2463" s="14">
        <f t="shared" si="156"/>
        <v>3.1035657971302832</v>
      </c>
      <c r="AU2463" s="14">
        <v>2462</v>
      </c>
      <c r="AV2463" s="14">
        <v>0</v>
      </c>
    </row>
    <row r="2464" spans="1:48" ht="15" x14ac:dyDescent="0.25">
      <c r="A2464" s="14">
        <v>2463</v>
      </c>
      <c r="B2464" s="14">
        <v>23897</v>
      </c>
      <c r="C2464" s="111" t="s">
        <v>996</v>
      </c>
      <c r="D2464" s="111">
        <v>23</v>
      </c>
      <c r="E2464" s="14" t="s">
        <v>20</v>
      </c>
      <c r="F2464" s="15" t="s">
        <v>2062</v>
      </c>
      <c r="I2464" s="112">
        <v>1.4270943063632499E-3</v>
      </c>
      <c r="J2464" s="87">
        <v>1.42709430636325E-5</v>
      </c>
      <c r="K2464" s="112">
        <v>0.28278914173378383</v>
      </c>
      <c r="L2464" s="103">
        <v>6.1470099141052131E-5</v>
      </c>
      <c r="M2464" s="113">
        <v>4.8424561163362689</v>
      </c>
      <c r="N2464" s="14">
        <v>0.5</v>
      </c>
      <c r="P2464" s="114">
        <v>220.51361300993199</v>
      </c>
      <c r="Q2464" s="114">
        <v>11.799953883327801</v>
      </c>
      <c r="R2464" s="74">
        <v>1</v>
      </c>
      <c r="S2464" s="75">
        <v>1</v>
      </c>
      <c r="T2464" s="75" t="s">
        <v>3723</v>
      </c>
      <c r="U2464" s="75">
        <v>0</v>
      </c>
      <c r="V2464" s="76" t="s">
        <v>18</v>
      </c>
      <c r="W2464" s="76" t="s">
        <v>19</v>
      </c>
      <c r="Y2464" s="77">
        <f t="shared" si="153"/>
        <v>0.28278914172790848</v>
      </c>
      <c r="Z2464" s="78">
        <f t="shared" si="154"/>
        <v>6.1470099141052131E-5</v>
      </c>
      <c r="AE2464" s="14" t="s">
        <v>2442</v>
      </c>
      <c r="AF2464" s="14">
        <f t="shared" si="155"/>
        <v>918.79428641765151</v>
      </c>
      <c r="AG2464" s="14">
        <v>25</v>
      </c>
      <c r="AH2464" s="14">
        <f t="shared" si="156"/>
        <v>1.3915118502472563</v>
      </c>
      <c r="AU2464" s="14">
        <v>2463</v>
      </c>
      <c r="AV2464" s="14">
        <v>0</v>
      </c>
    </row>
    <row r="2465" spans="1:48" ht="15" x14ac:dyDescent="0.25">
      <c r="A2465" s="14">
        <v>2464</v>
      </c>
      <c r="B2465" s="14">
        <v>23897</v>
      </c>
      <c r="C2465" s="111" t="s">
        <v>996</v>
      </c>
      <c r="D2465" s="111">
        <v>24</v>
      </c>
      <c r="E2465" s="14" t="s">
        <v>20</v>
      </c>
      <c r="F2465" s="15" t="s">
        <v>2063</v>
      </c>
      <c r="I2465" s="112">
        <v>2.7439919477513603E-3</v>
      </c>
      <c r="J2465" s="87">
        <v>2.7439919477513604E-5</v>
      </c>
      <c r="K2465" s="112">
        <v>0.28261006304067832</v>
      </c>
      <c r="L2465" s="103">
        <v>4.6364526142159665E-5</v>
      </c>
      <c r="M2465" s="113">
        <v>-1.0442708028846059</v>
      </c>
      <c r="N2465" s="14">
        <v>0.5</v>
      </c>
      <c r="P2465" s="114">
        <v>251.84184453150701</v>
      </c>
      <c r="Q2465" s="114">
        <v>18.6678522414559</v>
      </c>
      <c r="R2465" s="74">
        <v>1</v>
      </c>
      <c r="S2465" s="75">
        <v>1</v>
      </c>
      <c r="T2465" s="75" t="s">
        <v>3723</v>
      </c>
      <c r="U2465" s="75">
        <v>0</v>
      </c>
      <c r="V2465" s="76" t="s">
        <v>18</v>
      </c>
      <c r="W2465" s="76" t="s">
        <v>19</v>
      </c>
      <c r="Y2465" s="77">
        <f t="shared" si="153"/>
        <v>0.28261006302777636</v>
      </c>
      <c r="Z2465" s="78">
        <f t="shared" si="154"/>
        <v>4.6364526142159665E-5</v>
      </c>
      <c r="AE2465" s="14" t="s">
        <v>2442</v>
      </c>
      <c r="AF2465" s="14">
        <f t="shared" si="155"/>
        <v>1316.273146401111</v>
      </c>
      <c r="AG2465" s="14">
        <v>25</v>
      </c>
      <c r="AH2465" s="14">
        <f t="shared" si="156"/>
        <v>-2.9369638256504453</v>
      </c>
      <c r="AU2465" s="14">
        <v>2464</v>
      </c>
      <c r="AV2465" s="14">
        <v>0</v>
      </c>
    </row>
    <row r="2466" spans="1:48" ht="15" x14ac:dyDescent="0.25">
      <c r="A2466" s="14">
        <v>2465</v>
      </c>
      <c r="B2466" s="14">
        <v>23897</v>
      </c>
      <c r="C2466" s="111" t="s">
        <v>996</v>
      </c>
      <c r="D2466" s="111">
        <v>25</v>
      </c>
      <c r="E2466" s="14" t="s">
        <v>20</v>
      </c>
      <c r="F2466" s="15" t="s">
        <v>2064</v>
      </c>
      <c r="I2466" s="112">
        <v>1.4095714009847641E-3</v>
      </c>
      <c r="J2466" s="87">
        <v>1.4095714009847642E-5</v>
      </c>
      <c r="K2466" s="112">
        <v>0.28258762440127205</v>
      </c>
      <c r="L2466" s="103">
        <v>4.6448064704756445E-5</v>
      </c>
      <c r="M2466" s="113">
        <v>-2.3141465270037909</v>
      </c>
      <c r="N2466" s="14">
        <v>0.5</v>
      </c>
      <c r="P2466" s="114">
        <v>219.13168943885501</v>
      </c>
      <c r="Q2466" s="114">
        <v>8.9978627124749</v>
      </c>
      <c r="R2466" s="74">
        <v>1</v>
      </c>
      <c r="S2466" s="75">
        <v>1</v>
      </c>
      <c r="T2466" s="75" t="s">
        <v>3723</v>
      </c>
      <c r="U2466" s="75">
        <v>0</v>
      </c>
      <c r="V2466" s="76" t="s">
        <v>18</v>
      </c>
      <c r="W2466" s="76" t="s">
        <v>19</v>
      </c>
      <c r="Y2466" s="77">
        <f t="shared" si="153"/>
        <v>0.28258762439550522</v>
      </c>
      <c r="Z2466" s="78">
        <f t="shared" si="154"/>
        <v>4.6448064704756445E-5</v>
      </c>
      <c r="AE2466" s="14" t="s">
        <v>2442</v>
      </c>
      <c r="AF2466" s="14">
        <f t="shared" si="155"/>
        <v>1370.9319022522679</v>
      </c>
      <c r="AG2466" s="14">
        <v>25</v>
      </c>
      <c r="AH2466" s="14">
        <f t="shared" si="156"/>
        <v>-3.8706959757380814</v>
      </c>
      <c r="AU2466" s="14">
        <v>2465</v>
      </c>
      <c r="AV2466" s="14">
        <v>0</v>
      </c>
    </row>
    <row r="2467" spans="1:48" ht="15" x14ac:dyDescent="0.25">
      <c r="A2467" s="14">
        <v>2466</v>
      </c>
      <c r="B2467" s="14">
        <v>23897</v>
      </c>
      <c r="C2467" s="111" t="s">
        <v>996</v>
      </c>
      <c r="D2467" s="111">
        <v>26</v>
      </c>
      <c r="E2467" s="14" t="s">
        <v>20</v>
      </c>
      <c r="F2467" s="15" t="s">
        <v>2065</v>
      </c>
      <c r="I2467" s="112">
        <v>6.5635606097670164E-4</v>
      </c>
      <c r="J2467" s="87">
        <v>6.5635606097670162E-6</v>
      </c>
      <c r="K2467" s="112">
        <v>0.28213347062195798</v>
      </c>
      <c r="L2467" s="103">
        <v>3.9639990917182223E-5</v>
      </c>
      <c r="M2467" s="113">
        <v>8.771383715215908</v>
      </c>
      <c r="N2467" s="14">
        <v>0.5</v>
      </c>
      <c r="P2467" s="114">
        <v>1441.69429102654</v>
      </c>
      <c r="Q2467" s="114">
        <v>40.759000397235702</v>
      </c>
      <c r="R2467" s="74">
        <v>1</v>
      </c>
      <c r="S2467" s="75">
        <v>1</v>
      </c>
      <c r="T2467" s="75" t="s">
        <v>3723</v>
      </c>
      <c r="U2467" s="75">
        <v>0</v>
      </c>
      <c r="V2467" s="76" t="s">
        <v>18</v>
      </c>
      <c r="W2467" s="76" t="s">
        <v>19</v>
      </c>
      <c r="Y2467" s="77">
        <f t="shared" si="153"/>
        <v>0.28213347060429123</v>
      </c>
      <c r="Z2467" s="78">
        <f t="shared" si="154"/>
        <v>3.9639990917182223E-5</v>
      </c>
      <c r="AE2467" s="14" t="s">
        <v>2442</v>
      </c>
      <c r="AF2467" s="14">
        <f t="shared" si="155"/>
        <v>1634.7721417210325</v>
      </c>
      <c r="AG2467" s="14">
        <v>25</v>
      </c>
      <c r="AH2467" s="14">
        <f t="shared" si="156"/>
        <v>4.2804292023646378</v>
      </c>
      <c r="AU2467" s="14">
        <v>2466</v>
      </c>
      <c r="AV2467" s="14">
        <v>0</v>
      </c>
    </row>
    <row r="2468" spans="1:48" ht="15" x14ac:dyDescent="0.25">
      <c r="A2468" s="14">
        <v>2467</v>
      </c>
      <c r="B2468" s="14">
        <v>23897</v>
      </c>
      <c r="C2468" s="111" t="s">
        <v>996</v>
      </c>
      <c r="D2468" s="111">
        <v>28</v>
      </c>
      <c r="E2468" s="14" t="s">
        <v>20</v>
      </c>
      <c r="F2468" s="15" t="s">
        <v>2066</v>
      </c>
      <c r="I2468" s="112">
        <v>9.5193658547762039E-4</v>
      </c>
      <c r="J2468" s="87">
        <v>9.5193658547762039E-6</v>
      </c>
      <c r="K2468" s="112">
        <v>0.28226543352503197</v>
      </c>
      <c r="L2468" s="103">
        <v>3.6212184752637693E-5</v>
      </c>
      <c r="M2468" s="113">
        <v>3.9361008131288955</v>
      </c>
      <c r="N2468" s="14">
        <v>0.5</v>
      </c>
      <c r="P2468" s="114">
        <v>1024.7163976174099</v>
      </c>
      <c r="Q2468" s="114">
        <v>36.837524247211903</v>
      </c>
      <c r="R2468" s="74">
        <v>1</v>
      </c>
      <c r="S2468" s="75">
        <v>1</v>
      </c>
      <c r="T2468" s="75" t="s">
        <v>3723</v>
      </c>
      <c r="U2468" s="75">
        <v>0</v>
      </c>
      <c r="V2468" s="76" t="s">
        <v>18</v>
      </c>
      <c r="W2468" s="76" t="s">
        <v>19</v>
      </c>
      <c r="Y2468" s="77">
        <f t="shared" si="153"/>
        <v>0.28226543350682004</v>
      </c>
      <c r="Z2468" s="78">
        <f t="shared" si="154"/>
        <v>3.6212184752637693E-5</v>
      </c>
      <c r="AE2468" s="14" t="s">
        <v>2442</v>
      </c>
      <c r="AF2468" s="14">
        <f t="shared" si="155"/>
        <v>1608.1512159973518</v>
      </c>
      <c r="AG2468" s="14">
        <v>25</v>
      </c>
      <c r="AH2468" s="14">
        <f t="shared" si="156"/>
        <v>0.72507412730065823</v>
      </c>
      <c r="AU2468" s="14">
        <v>2467</v>
      </c>
      <c r="AV2468" s="14">
        <v>0</v>
      </c>
    </row>
    <row r="2469" spans="1:48" ht="15" x14ac:dyDescent="0.25">
      <c r="A2469" s="14">
        <v>2468</v>
      </c>
      <c r="B2469" s="14">
        <v>23897</v>
      </c>
      <c r="C2469" s="111" t="s">
        <v>996</v>
      </c>
      <c r="D2469" s="111">
        <v>32</v>
      </c>
      <c r="E2469" s="14" t="s">
        <v>20</v>
      </c>
      <c r="F2469" s="15" t="s">
        <v>2067</v>
      </c>
      <c r="I2469" s="112">
        <v>4.6736945781236086E-4</v>
      </c>
      <c r="J2469" s="87">
        <v>4.6736945781236086E-6</v>
      </c>
      <c r="K2469" s="112">
        <v>0.28232034852634524</v>
      </c>
      <c r="L2469" s="103">
        <v>3.7569464648977672E-5</v>
      </c>
      <c r="M2469" s="113">
        <v>7.4264805911816723</v>
      </c>
      <c r="N2469" s="14">
        <v>0.5</v>
      </c>
      <c r="P2469" s="114">
        <v>1078.89016675775</v>
      </c>
      <c r="Q2469" s="114">
        <v>90.539485859651506</v>
      </c>
      <c r="R2469" s="74">
        <v>1</v>
      </c>
      <c r="S2469" s="75">
        <v>1</v>
      </c>
      <c r="T2469" s="75" t="s">
        <v>3723</v>
      </c>
      <c r="U2469" s="75">
        <v>0</v>
      </c>
      <c r="V2469" s="76" t="s">
        <v>18</v>
      </c>
      <c r="W2469" s="76" t="s">
        <v>19</v>
      </c>
      <c r="Y2469" s="77">
        <f t="shared" si="153"/>
        <v>0.28232034851693105</v>
      </c>
      <c r="Z2469" s="78">
        <f t="shared" si="154"/>
        <v>3.7569464648977672E-5</v>
      </c>
      <c r="AE2469" s="14" t="s">
        <v>2442</v>
      </c>
      <c r="AF2469" s="14">
        <f t="shared" si="155"/>
        <v>1431.7928645008524</v>
      </c>
      <c r="AG2469" s="14">
        <v>25</v>
      </c>
      <c r="AH2469" s="14">
        <f t="shared" si="156"/>
        <v>3.2915298464571117</v>
      </c>
      <c r="AU2469" s="14">
        <v>2468</v>
      </c>
      <c r="AV2469" s="14">
        <v>0</v>
      </c>
    </row>
    <row r="2470" spans="1:48" ht="15" x14ac:dyDescent="0.25">
      <c r="A2470" s="14">
        <v>2469</v>
      </c>
      <c r="B2470" s="14">
        <v>23897</v>
      </c>
      <c r="C2470" s="111" t="s">
        <v>996</v>
      </c>
      <c r="D2470" s="111">
        <v>33</v>
      </c>
      <c r="E2470" s="14" t="s">
        <v>20</v>
      </c>
      <c r="F2470" s="15" t="s">
        <v>2068</v>
      </c>
      <c r="I2470" s="112">
        <v>5.5156592735906547E-4</v>
      </c>
      <c r="J2470" s="87">
        <v>5.5156592735906551E-6</v>
      </c>
      <c r="K2470" s="112">
        <v>0.28245860792114164</v>
      </c>
      <c r="L2470" s="103">
        <v>4.0662585250713321E-5</v>
      </c>
      <c r="M2470" s="113">
        <v>-5.3117642591338221</v>
      </c>
      <c r="N2470" s="14">
        <v>0.5</v>
      </c>
      <c r="P2470" s="114">
        <v>284.93682597087098</v>
      </c>
      <c r="Q2470" s="114">
        <v>5.8196632304249603</v>
      </c>
      <c r="R2470" s="74">
        <v>1</v>
      </c>
      <c r="S2470" s="75">
        <v>1</v>
      </c>
      <c r="T2470" s="75" t="s">
        <v>3723</v>
      </c>
      <c r="U2470" s="75">
        <v>0</v>
      </c>
      <c r="V2470" s="76" t="s">
        <v>18</v>
      </c>
      <c r="W2470" s="76" t="s">
        <v>19</v>
      </c>
      <c r="Y2470" s="77">
        <f t="shared" si="153"/>
        <v>0.28245860791820743</v>
      </c>
      <c r="Z2470" s="78">
        <f t="shared" si="154"/>
        <v>4.0662585250713321E-5</v>
      </c>
      <c r="AE2470" s="14" t="s">
        <v>2442</v>
      </c>
      <c r="AF2470" s="14">
        <f t="shared" si="155"/>
        <v>1610.6072008910805</v>
      </c>
      <c r="AG2470" s="14">
        <v>25</v>
      </c>
      <c r="AH2470" s="14">
        <f t="shared" si="156"/>
        <v>-6.074826661127811</v>
      </c>
      <c r="AU2470" s="14">
        <v>2469</v>
      </c>
      <c r="AV2470" s="14">
        <v>0</v>
      </c>
    </row>
    <row r="2471" spans="1:48" ht="15" x14ac:dyDescent="0.25">
      <c r="A2471" s="14">
        <v>2470</v>
      </c>
      <c r="B2471" s="14">
        <v>23897</v>
      </c>
      <c r="C2471" s="111" t="s">
        <v>996</v>
      </c>
      <c r="D2471" s="111">
        <v>40</v>
      </c>
      <c r="E2471" s="14" t="s">
        <v>20</v>
      </c>
      <c r="F2471" s="15" t="s">
        <v>2069</v>
      </c>
      <c r="I2471" s="112">
        <v>5.6978245558754513E-4</v>
      </c>
      <c r="J2471" s="87">
        <v>5.6978245558754519E-6</v>
      </c>
      <c r="K2471" s="112">
        <v>0.28106991046894247</v>
      </c>
      <c r="L2471" s="103">
        <v>3.8791534482635669E-5</v>
      </c>
      <c r="M2471" s="113">
        <v>0.45675500174757744</v>
      </c>
      <c r="N2471" s="14">
        <v>0.5</v>
      </c>
      <c r="P2471" s="114">
        <v>2731.17588496806</v>
      </c>
      <c r="Q2471" s="114">
        <v>6.9375531868765803</v>
      </c>
      <c r="R2471" s="74">
        <v>1</v>
      </c>
      <c r="S2471" s="75">
        <v>1</v>
      </c>
      <c r="T2471" s="75" t="s">
        <v>3723</v>
      </c>
      <c r="U2471" s="75">
        <v>0</v>
      </c>
      <c r="V2471" s="76" t="s">
        <v>18</v>
      </c>
      <c r="W2471" s="76" t="s">
        <v>19</v>
      </c>
      <c r="Y2471" s="77">
        <f t="shared" si="153"/>
        <v>0.28106991043988866</v>
      </c>
      <c r="Z2471" s="78">
        <f t="shared" si="154"/>
        <v>3.8791534482635669E-5</v>
      </c>
      <c r="AE2471" s="14" t="s">
        <v>2442</v>
      </c>
      <c r="AF2471" s="14">
        <f t="shared" si="155"/>
        <v>3166.7396016576367</v>
      </c>
      <c r="AG2471" s="14">
        <v>25</v>
      </c>
      <c r="AH2471" s="14">
        <f t="shared" si="156"/>
        <v>-1.8332683810679578</v>
      </c>
      <c r="AU2471" s="14">
        <v>2470</v>
      </c>
      <c r="AV2471" s="14">
        <v>0</v>
      </c>
    </row>
    <row r="2472" spans="1:48" ht="15" x14ac:dyDescent="0.25">
      <c r="A2472" s="14">
        <v>2471</v>
      </c>
      <c r="B2472" s="14">
        <v>23897</v>
      </c>
      <c r="C2472" s="111" t="s">
        <v>996</v>
      </c>
      <c r="D2472" s="111">
        <v>41</v>
      </c>
      <c r="E2472" s="14" t="s">
        <v>20</v>
      </c>
      <c r="F2472" s="15" t="s">
        <v>2070</v>
      </c>
      <c r="I2472" s="112">
        <v>1.046612484678454E-3</v>
      </c>
      <c r="J2472" s="87">
        <v>1.046612484678454E-5</v>
      </c>
      <c r="K2472" s="112">
        <v>0.28218067862183671</v>
      </c>
      <c r="L2472" s="103">
        <v>5.1377577840013393E-5</v>
      </c>
      <c r="M2472" s="113">
        <v>-6.7014499008921646</v>
      </c>
      <c r="N2472" s="14">
        <v>0.5</v>
      </c>
      <c r="P2472" s="114">
        <v>678.67134819840805</v>
      </c>
      <c r="Q2472" s="114">
        <v>20.658215802658798</v>
      </c>
      <c r="R2472" s="74">
        <v>1</v>
      </c>
      <c r="S2472" s="75">
        <v>1</v>
      </c>
      <c r="T2472" s="75" t="s">
        <v>3723</v>
      </c>
      <c r="U2472" s="75">
        <v>0</v>
      </c>
      <c r="V2472" s="76" t="s">
        <v>18</v>
      </c>
      <c r="W2472" s="76" t="s">
        <v>19</v>
      </c>
      <c r="Y2472" s="77">
        <f t="shared" si="153"/>
        <v>0.28218067860857532</v>
      </c>
      <c r="Z2472" s="78">
        <f t="shared" si="154"/>
        <v>5.1377577840013393E-5</v>
      </c>
      <c r="AE2472" s="14" t="s">
        <v>2442</v>
      </c>
      <c r="AF2472" s="14">
        <f t="shared" si="155"/>
        <v>2002.4741559144518</v>
      </c>
      <c r="AG2472" s="14">
        <v>25</v>
      </c>
      <c r="AH2472" s="14">
        <f t="shared" si="156"/>
        <v>-7.0966543388912964</v>
      </c>
      <c r="AU2472" s="14">
        <v>2471</v>
      </c>
      <c r="AV2472" s="14">
        <v>0</v>
      </c>
    </row>
    <row r="2473" spans="1:48" ht="15" x14ac:dyDescent="0.25">
      <c r="A2473" s="14">
        <v>2472</v>
      </c>
      <c r="B2473" s="14">
        <v>23897</v>
      </c>
      <c r="C2473" s="111" t="s">
        <v>996</v>
      </c>
      <c r="D2473" s="111">
        <v>42</v>
      </c>
      <c r="E2473" s="14" t="s">
        <v>20</v>
      </c>
      <c r="F2473" s="15" t="s">
        <v>2071</v>
      </c>
      <c r="I2473" s="112">
        <v>1.5049993188530966E-3</v>
      </c>
      <c r="J2473" s="87">
        <v>1.5049993188530966E-5</v>
      </c>
      <c r="K2473" s="112">
        <v>0.28267555299204145</v>
      </c>
      <c r="L2473" s="103">
        <v>5.0686242518821684E-5</v>
      </c>
      <c r="M2473" s="113">
        <v>4.8820209376687629</v>
      </c>
      <c r="N2473" s="14">
        <v>0.5</v>
      </c>
      <c r="P2473" s="114">
        <v>411.25285333637902</v>
      </c>
      <c r="Q2473" s="114">
        <v>10.140059317896901</v>
      </c>
      <c r="R2473" s="74">
        <v>1</v>
      </c>
      <c r="S2473" s="75">
        <v>1</v>
      </c>
      <c r="T2473" s="75" t="s">
        <v>3723</v>
      </c>
      <c r="U2473" s="75">
        <v>0</v>
      </c>
      <c r="V2473" s="76" t="s">
        <v>18</v>
      </c>
      <c r="W2473" s="76" t="s">
        <v>19</v>
      </c>
      <c r="Y2473" s="77">
        <f t="shared" si="153"/>
        <v>0.28267555298048591</v>
      </c>
      <c r="Z2473" s="78">
        <f t="shared" si="154"/>
        <v>5.0686242518821684E-5</v>
      </c>
      <c r="AE2473" s="14" t="s">
        <v>2442</v>
      </c>
      <c r="AF2473" s="14">
        <f t="shared" si="155"/>
        <v>1066.1237820960951</v>
      </c>
      <c r="AG2473" s="14">
        <v>25</v>
      </c>
      <c r="AH2473" s="14">
        <f t="shared" si="156"/>
        <v>1.4206036306387959</v>
      </c>
      <c r="AU2473" s="14">
        <v>2472</v>
      </c>
      <c r="AV2473" s="14">
        <v>0</v>
      </c>
    </row>
    <row r="2474" spans="1:48" ht="15" x14ac:dyDescent="0.25">
      <c r="A2474" s="14">
        <v>2473</v>
      </c>
      <c r="B2474" s="14">
        <v>23897</v>
      </c>
      <c r="C2474" s="111" t="s">
        <v>996</v>
      </c>
      <c r="D2474" s="111">
        <v>43</v>
      </c>
      <c r="E2474" s="14" t="s">
        <v>20</v>
      </c>
      <c r="F2474" s="15" t="s">
        <v>2072</v>
      </c>
      <c r="I2474" s="112">
        <v>4.1424468927949429E-4</v>
      </c>
      <c r="J2474" s="87">
        <v>4.1424468927949427E-6</v>
      </c>
      <c r="K2474" s="112">
        <v>0.28261565955961904</v>
      </c>
      <c r="L2474" s="103">
        <v>4.4871350869414243E-5</v>
      </c>
      <c r="M2474" s="113">
        <v>4.149588870747678</v>
      </c>
      <c r="N2474" s="14">
        <v>0.5</v>
      </c>
      <c r="P2474" s="114">
        <v>460.52955766200802</v>
      </c>
      <c r="Q2474" s="114">
        <v>10.0745113002625</v>
      </c>
      <c r="R2474" s="74">
        <v>1</v>
      </c>
      <c r="S2474" s="75">
        <v>1</v>
      </c>
      <c r="T2474" s="75" t="s">
        <v>3723</v>
      </c>
      <c r="U2474" s="75">
        <v>0</v>
      </c>
      <c r="V2474" s="76" t="s">
        <v>18</v>
      </c>
      <c r="W2474" s="76" t="s">
        <v>19</v>
      </c>
      <c r="Y2474" s="77">
        <f t="shared" si="153"/>
        <v>0.28261565955605733</v>
      </c>
      <c r="Z2474" s="78">
        <f t="shared" si="154"/>
        <v>4.4871350869414243E-5</v>
      </c>
      <c r="AE2474" s="14" t="s">
        <v>2442</v>
      </c>
      <c r="AF2474" s="14">
        <f t="shared" si="155"/>
        <v>1151.2280492418099</v>
      </c>
      <c r="AG2474" s="14">
        <v>25</v>
      </c>
      <c r="AH2474" s="14">
        <f t="shared" si="156"/>
        <v>0.88205064025564539</v>
      </c>
      <c r="AU2474" s="14">
        <v>2473</v>
      </c>
      <c r="AV2474" s="14">
        <v>0</v>
      </c>
    </row>
    <row r="2475" spans="1:48" ht="15" x14ac:dyDescent="0.25">
      <c r="A2475" s="14">
        <v>2474</v>
      </c>
      <c r="B2475" s="14">
        <v>23897</v>
      </c>
      <c r="C2475" s="111" t="s">
        <v>996</v>
      </c>
      <c r="D2475" s="111">
        <v>44</v>
      </c>
      <c r="E2475" s="14" t="s">
        <v>20</v>
      </c>
      <c r="F2475" s="15" t="s">
        <v>2073</v>
      </c>
      <c r="I2475" s="112">
        <v>6.7294614127899198E-4</v>
      </c>
      <c r="J2475" s="87">
        <v>6.72946141278992E-6</v>
      </c>
      <c r="K2475" s="112">
        <v>0.28171025196945088</v>
      </c>
      <c r="L2475" s="103">
        <v>2.7822589800696806E-5</v>
      </c>
      <c r="M2475" s="113">
        <v>3.9876289749485316</v>
      </c>
      <c r="N2475" s="14">
        <v>0.5</v>
      </c>
      <c r="P2475" s="114">
        <v>1896.9290708005501</v>
      </c>
      <c r="Q2475" s="114">
        <v>11.0748646888658</v>
      </c>
      <c r="R2475" s="74">
        <v>1</v>
      </c>
      <c r="S2475" s="75">
        <v>1</v>
      </c>
      <c r="T2475" s="75" t="s">
        <v>3723</v>
      </c>
      <c r="U2475" s="75">
        <v>0</v>
      </c>
      <c r="V2475" s="76" t="s">
        <v>18</v>
      </c>
      <c r="W2475" s="76" t="s">
        <v>19</v>
      </c>
      <c r="Y2475" s="77">
        <f t="shared" si="153"/>
        <v>0.28171025194561805</v>
      </c>
      <c r="Z2475" s="78">
        <f t="shared" si="154"/>
        <v>2.7822589800696806E-5</v>
      </c>
      <c r="AE2475" s="14" t="s">
        <v>2442</v>
      </c>
      <c r="AF2475" s="14">
        <f t="shared" si="155"/>
        <v>2292.430831463123</v>
      </c>
      <c r="AG2475" s="14">
        <v>25</v>
      </c>
      <c r="AH2475" s="14">
        <f t="shared" si="156"/>
        <v>0.76296248157980251</v>
      </c>
      <c r="AU2475" s="14">
        <v>2474</v>
      </c>
      <c r="AV2475" s="14">
        <v>0</v>
      </c>
    </row>
    <row r="2476" spans="1:48" ht="15" x14ac:dyDescent="0.25">
      <c r="A2476" s="14">
        <v>2475</v>
      </c>
      <c r="B2476" s="14">
        <v>23897</v>
      </c>
      <c r="C2476" s="111" t="s">
        <v>996</v>
      </c>
      <c r="D2476" s="111">
        <v>46</v>
      </c>
      <c r="E2476" s="14" t="s">
        <v>20</v>
      </c>
      <c r="F2476" s="15" t="s">
        <v>2074</v>
      </c>
      <c r="I2476" s="112">
        <v>4.7817992195770318E-4</v>
      </c>
      <c r="J2476" s="87">
        <v>4.7817992195770322E-6</v>
      </c>
      <c r="K2476" s="112">
        <v>0.28228572441882999</v>
      </c>
      <c r="L2476" s="103">
        <v>4.3859143101110817E-5</v>
      </c>
      <c r="M2476" s="113">
        <v>8.3904247855892677</v>
      </c>
      <c r="N2476" s="14">
        <v>0.5</v>
      </c>
      <c r="P2476" s="114">
        <v>1177.03723345967</v>
      </c>
      <c r="Q2476" s="114">
        <v>17.147887653572401</v>
      </c>
      <c r="R2476" s="74">
        <v>1</v>
      </c>
      <c r="S2476" s="75">
        <v>1</v>
      </c>
      <c r="T2476" s="75" t="s">
        <v>3723</v>
      </c>
      <c r="U2476" s="75">
        <v>0</v>
      </c>
      <c r="V2476" s="76" t="s">
        <v>18</v>
      </c>
      <c r="W2476" s="76" t="s">
        <v>19</v>
      </c>
      <c r="Y2476" s="77">
        <f t="shared" si="153"/>
        <v>0.28228572440832184</v>
      </c>
      <c r="Z2476" s="78">
        <f t="shared" si="154"/>
        <v>4.3859143101110817E-5</v>
      </c>
      <c r="AE2476" s="14" t="s">
        <v>2442</v>
      </c>
      <c r="AF2476" s="14">
        <f t="shared" si="155"/>
        <v>1448.8787050229321</v>
      </c>
      <c r="AG2476" s="14">
        <v>25</v>
      </c>
      <c r="AH2476" s="14">
        <f t="shared" si="156"/>
        <v>4.0003123423450493</v>
      </c>
      <c r="AU2476" s="14">
        <v>2475</v>
      </c>
      <c r="AV2476" s="14">
        <v>0</v>
      </c>
    </row>
    <row r="2477" spans="1:48" ht="15" x14ac:dyDescent="0.25">
      <c r="A2477" s="14">
        <v>2476</v>
      </c>
      <c r="B2477" s="14">
        <v>23897</v>
      </c>
      <c r="C2477" s="111" t="s">
        <v>996</v>
      </c>
      <c r="D2477" s="111">
        <v>48</v>
      </c>
      <c r="E2477" s="14" t="s">
        <v>20</v>
      </c>
      <c r="F2477" s="15" t="s">
        <v>2075</v>
      </c>
      <c r="I2477" s="112">
        <v>8.0190354446426108E-4</v>
      </c>
      <c r="J2477" s="87">
        <v>8.0190354446426118E-6</v>
      </c>
      <c r="K2477" s="112">
        <v>0.28224361969137102</v>
      </c>
      <c r="L2477" s="103">
        <v>3.173785130958632E-5</v>
      </c>
      <c r="M2477" s="113">
        <v>2.7897633704787594</v>
      </c>
      <c r="N2477" s="14">
        <v>0.5</v>
      </c>
      <c r="P2477" s="114">
        <v>1003.20726891572</v>
      </c>
      <c r="Q2477" s="114">
        <v>68.093227452032295</v>
      </c>
      <c r="R2477" s="74">
        <v>1</v>
      </c>
      <c r="S2477" s="75">
        <v>1</v>
      </c>
      <c r="T2477" s="75" t="s">
        <v>3723</v>
      </c>
      <c r="U2477" s="75">
        <v>0</v>
      </c>
      <c r="V2477" s="76" t="s">
        <v>18</v>
      </c>
      <c r="W2477" s="76" t="s">
        <v>19</v>
      </c>
      <c r="Y2477" s="77">
        <f t="shared" si="153"/>
        <v>0.28224361967635148</v>
      </c>
      <c r="Z2477" s="78">
        <f t="shared" si="154"/>
        <v>3.173785130958632E-5</v>
      </c>
      <c r="AE2477" s="14" t="s">
        <v>2442</v>
      </c>
      <c r="AF2477" s="14">
        <f t="shared" si="155"/>
        <v>1663.0470216326446</v>
      </c>
      <c r="AG2477" s="14">
        <v>25</v>
      </c>
      <c r="AH2477" s="14">
        <f t="shared" si="156"/>
        <v>-0.11782105111855935</v>
      </c>
      <c r="AU2477" s="14">
        <v>2476</v>
      </c>
      <c r="AV2477" s="14">
        <v>0</v>
      </c>
    </row>
    <row r="2478" spans="1:48" ht="15" x14ac:dyDescent="0.25">
      <c r="A2478" s="14">
        <v>2477</v>
      </c>
      <c r="B2478" s="14">
        <v>23897</v>
      </c>
      <c r="C2478" s="111" t="s">
        <v>996</v>
      </c>
      <c r="D2478" s="111">
        <v>49</v>
      </c>
      <c r="E2478" s="14" t="s">
        <v>20</v>
      </c>
      <c r="F2478" s="15" t="s">
        <v>2076</v>
      </c>
      <c r="I2478" s="112">
        <v>1.2370425062394105E-3</v>
      </c>
      <c r="J2478" s="87">
        <v>1.2370425062394105E-5</v>
      </c>
      <c r="K2478" s="112">
        <v>0.28269907790207599</v>
      </c>
      <c r="L2478" s="103">
        <v>4.4224848807654171E-5</v>
      </c>
      <c r="M2478" s="113">
        <v>8.2002581691908993</v>
      </c>
      <c r="N2478" s="14">
        <v>0.5</v>
      </c>
      <c r="P2478" s="114">
        <v>522.98316850910396</v>
      </c>
      <c r="Q2478" s="114">
        <v>9.3076467157655394</v>
      </c>
      <c r="R2478" s="74">
        <v>1</v>
      </c>
      <c r="S2478" s="75">
        <v>1</v>
      </c>
      <c r="T2478" s="75" t="s">
        <v>3723</v>
      </c>
      <c r="U2478" s="75">
        <v>0</v>
      </c>
      <c r="V2478" s="76" t="s">
        <v>18</v>
      </c>
      <c r="W2478" s="76" t="s">
        <v>19</v>
      </c>
      <c r="Y2478" s="77">
        <f t="shared" si="153"/>
        <v>0.28269907788999737</v>
      </c>
      <c r="Z2478" s="78">
        <f t="shared" si="154"/>
        <v>4.4224848807654171E-5</v>
      </c>
      <c r="AE2478" s="14" t="s">
        <v>2442</v>
      </c>
      <c r="AF2478" s="14">
        <f t="shared" si="155"/>
        <v>943.57831702943054</v>
      </c>
      <c r="AG2478" s="14">
        <v>25</v>
      </c>
      <c r="AH2478" s="14">
        <f t="shared" si="156"/>
        <v>3.8604839479344846</v>
      </c>
      <c r="AU2478" s="14">
        <v>2477</v>
      </c>
      <c r="AV2478" s="14">
        <v>0</v>
      </c>
    </row>
    <row r="2479" spans="1:48" ht="15" x14ac:dyDescent="0.25">
      <c r="A2479" s="14">
        <v>2478</v>
      </c>
      <c r="B2479" s="14">
        <v>23897</v>
      </c>
      <c r="C2479" s="111" t="s">
        <v>996</v>
      </c>
      <c r="D2479" s="111">
        <v>50</v>
      </c>
      <c r="E2479" s="14" t="s">
        <v>20</v>
      </c>
      <c r="F2479" s="15" t="s">
        <v>2077</v>
      </c>
      <c r="I2479" s="112">
        <v>3.7908655019623742E-4</v>
      </c>
      <c r="J2479" s="87">
        <v>3.7908655019623744E-6</v>
      </c>
      <c r="K2479" s="112">
        <v>0.28228730875761499</v>
      </c>
      <c r="L2479" s="103">
        <v>4.8267670117612649E-5</v>
      </c>
      <c r="M2479" s="113">
        <v>5.3596567070779422</v>
      </c>
      <c r="N2479" s="14">
        <v>0.5</v>
      </c>
      <c r="P2479" s="114">
        <v>1036.13460533478</v>
      </c>
      <c r="Q2479" s="114">
        <v>21.039017381627399</v>
      </c>
      <c r="R2479" s="74">
        <v>1</v>
      </c>
      <c r="S2479" s="75">
        <v>1</v>
      </c>
      <c r="T2479" s="75" t="s">
        <v>3723</v>
      </c>
      <c r="U2479" s="75">
        <v>0</v>
      </c>
      <c r="V2479" s="76" t="s">
        <v>18</v>
      </c>
      <c r="W2479" s="76" t="s">
        <v>19</v>
      </c>
      <c r="Y2479" s="77">
        <f t="shared" si="153"/>
        <v>0.28228730875028168</v>
      </c>
      <c r="Z2479" s="78">
        <f t="shared" si="154"/>
        <v>4.8267670117612649E-5</v>
      </c>
      <c r="AE2479" s="14" t="s">
        <v>2442</v>
      </c>
      <c r="AF2479" s="14">
        <f t="shared" si="155"/>
        <v>1527.8643061417713</v>
      </c>
      <c r="AG2479" s="14">
        <v>25</v>
      </c>
      <c r="AH2479" s="14">
        <f t="shared" si="156"/>
        <v>1.7718064022631925</v>
      </c>
      <c r="AU2479" s="14">
        <v>2478</v>
      </c>
      <c r="AV2479" s="14">
        <v>0</v>
      </c>
    </row>
    <row r="2480" spans="1:48" ht="15" x14ac:dyDescent="0.25">
      <c r="A2480" s="14">
        <v>2479</v>
      </c>
      <c r="B2480" s="14">
        <v>23897</v>
      </c>
      <c r="C2480" s="111" t="s">
        <v>996</v>
      </c>
      <c r="D2480" s="111">
        <v>51</v>
      </c>
      <c r="E2480" s="14" t="s">
        <v>20</v>
      </c>
      <c r="F2480" s="15" t="s">
        <v>2078</v>
      </c>
      <c r="I2480" s="112">
        <v>9.7241924415442018E-4</v>
      </c>
      <c r="J2480" s="87">
        <v>9.7241924415442017E-6</v>
      </c>
      <c r="K2480" s="112">
        <v>0.28211595273578699</v>
      </c>
      <c r="L2480" s="103">
        <v>3.814812532624011E-5</v>
      </c>
      <c r="M2480" s="113">
        <v>7.9180989705962546</v>
      </c>
      <c r="N2480" s="14">
        <v>0.5</v>
      </c>
      <c r="P2480" s="114">
        <v>1445.0302217265</v>
      </c>
      <c r="Q2480" s="114">
        <v>24.1101069880145</v>
      </c>
      <c r="R2480" s="74">
        <v>1</v>
      </c>
      <c r="S2480" s="75">
        <v>1</v>
      </c>
      <c r="T2480" s="75" t="s">
        <v>3723</v>
      </c>
      <c r="U2480" s="75">
        <v>0</v>
      </c>
      <c r="V2480" s="76" t="s">
        <v>18</v>
      </c>
      <c r="W2480" s="76" t="s">
        <v>19</v>
      </c>
      <c r="Y2480" s="77">
        <f t="shared" si="153"/>
        <v>0.28211595270955236</v>
      </c>
      <c r="Z2480" s="78">
        <f t="shared" si="154"/>
        <v>3.814812532624011E-5</v>
      </c>
      <c r="AE2480" s="14" t="s">
        <v>2442</v>
      </c>
      <c r="AF2480" s="14">
        <f t="shared" si="155"/>
        <v>1690.7867873914831</v>
      </c>
      <c r="AG2480" s="14">
        <v>25</v>
      </c>
      <c r="AH2480" s="14">
        <f t="shared" si="156"/>
        <v>3.6530139489678337</v>
      </c>
      <c r="AU2480" s="14">
        <v>2479</v>
      </c>
      <c r="AV2480" s="14">
        <v>0</v>
      </c>
    </row>
    <row r="2481" spans="1:48" ht="15" x14ac:dyDescent="0.25">
      <c r="A2481" s="14">
        <v>2480</v>
      </c>
      <c r="B2481" s="14">
        <v>23897</v>
      </c>
      <c r="C2481" s="111" t="s">
        <v>996</v>
      </c>
      <c r="D2481" s="111">
        <v>54</v>
      </c>
      <c r="E2481" s="14" t="s">
        <v>20</v>
      </c>
      <c r="F2481" s="15" t="s">
        <v>2079</v>
      </c>
      <c r="I2481" s="112">
        <v>1.538999068153231E-3</v>
      </c>
      <c r="J2481" s="87">
        <v>1.5389990681532311E-5</v>
      </c>
      <c r="K2481" s="112">
        <v>0.28262267450308232</v>
      </c>
      <c r="L2481" s="103">
        <v>5.9260437765712547E-5</v>
      </c>
      <c r="M2481" s="113">
        <v>8.2317592461511602</v>
      </c>
      <c r="N2481" s="14">
        <v>0.5</v>
      </c>
      <c r="P2481" s="114">
        <v>655.47939654914296</v>
      </c>
      <c r="Q2481" s="114">
        <v>47.7397666618035</v>
      </c>
      <c r="R2481" s="74">
        <v>1</v>
      </c>
      <c r="S2481" s="75">
        <v>1</v>
      </c>
      <c r="T2481" s="75" t="s">
        <v>3723</v>
      </c>
      <c r="U2481" s="75">
        <v>0</v>
      </c>
      <c r="V2481" s="76" t="s">
        <v>18</v>
      </c>
      <c r="W2481" s="76" t="s">
        <v>19</v>
      </c>
      <c r="Y2481" s="77">
        <f t="shared" ref="Y2481:Y2544" si="157">K2481-I2481*(EXP((1.867*10^-11)*P2481)-1)</f>
        <v>0.28262267448424833</v>
      </c>
      <c r="Z2481" s="78">
        <f t="shared" ref="Z2481:Z2544" si="158">L2481</f>
        <v>5.9260437765712547E-5</v>
      </c>
      <c r="AE2481" s="14" t="s">
        <v>2442</v>
      </c>
      <c r="AF2481" s="14">
        <f t="shared" si="155"/>
        <v>1046.2574299611019</v>
      </c>
      <c r="AG2481" s="14">
        <v>25</v>
      </c>
      <c r="AH2481" s="14">
        <f t="shared" si="156"/>
        <v>3.8836465045229116</v>
      </c>
      <c r="AU2481" s="14">
        <v>2480</v>
      </c>
      <c r="AV2481" s="14">
        <v>0</v>
      </c>
    </row>
    <row r="2482" spans="1:48" ht="15" x14ac:dyDescent="0.25">
      <c r="A2482" s="14">
        <v>2481</v>
      </c>
      <c r="B2482" s="14">
        <v>23897</v>
      </c>
      <c r="C2482" s="111" t="s">
        <v>996</v>
      </c>
      <c r="D2482" s="111">
        <v>55</v>
      </c>
      <c r="E2482" s="14" t="s">
        <v>20</v>
      </c>
      <c r="F2482" s="15" t="s">
        <v>2080</v>
      </c>
      <c r="I2482" s="112">
        <v>6.1160609272320346E-4</v>
      </c>
      <c r="J2482" s="87">
        <v>6.1160609272320345E-6</v>
      </c>
      <c r="K2482" s="112">
        <v>0.28238319834924902</v>
      </c>
      <c r="L2482" s="103">
        <v>3.9180891307925104E-5</v>
      </c>
      <c r="M2482" s="113">
        <v>9.5323600067831471</v>
      </c>
      <c r="N2482" s="14">
        <v>0.5</v>
      </c>
      <c r="P2482" s="114">
        <v>1078.0827598214701</v>
      </c>
      <c r="Q2482" s="114">
        <v>13.8243488449717</v>
      </c>
      <c r="R2482" s="74">
        <v>1</v>
      </c>
      <c r="S2482" s="75">
        <v>1</v>
      </c>
      <c r="T2482" s="75" t="s">
        <v>3723</v>
      </c>
      <c r="U2482" s="75">
        <v>0</v>
      </c>
      <c r="V2482" s="76" t="s">
        <v>18</v>
      </c>
      <c r="W2482" s="76" t="s">
        <v>19</v>
      </c>
      <c r="Y2482" s="77">
        <f t="shared" si="157"/>
        <v>0.28238319833693876</v>
      </c>
      <c r="Z2482" s="78">
        <f t="shared" si="158"/>
        <v>3.9180891307925104E-5</v>
      </c>
      <c r="AE2482" s="14" t="s">
        <v>2442</v>
      </c>
      <c r="AF2482" s="14">
        <f t="shared" si="155"/>
        <v>1298.5944775536077</v>
      </c>
      <c r="AG2482" s="14">
        <v>25</v>
      </c>
      <c r="AH2482" s="14">
        <f t="shared" si="156"/>
        <v>4.839970593222902</v>
      </c>
      <c r="AU2482" s="14">
        <v>2481</v>
      </c>
      <c r="AV2482" s="14">
        <v>0</v>
      </c>
    </row>
    <row r="2483" spans="1:48" ht="15" x14ac:dyDescent="0.25">
      <c r="A2483" s="14">
        <v>2482</v>
      </c>
      <c r="B2483" s="14">
        <v>23897</v>
      </c>
      <c r="C2483" s="111" t="s">
        <v>996</v>
      </c>
      <c r="D2483" s="111">
        <v>59</v>
      </c>
      <c r="E2483" s="14" t="s">
        <v>20</v>
      </c>
      <c r="F2483" s="15" t="s">
        <v>2081</v>
      </c>
      <c r="I2483" s="112">
        <v>8.6312524097270247E-4</v>
      </c>
      <c r="J2483" s="87">
        <v>8.6312524097270248E-6</v>
      </c>
      <c r="K2483" s="112">
        <v>0.28263738082539736</v>
      </c>
      <c r="L2483" s="103">
        <v>3.6543323954922708E-5</v>
      </c>
      <c r="M2483" s="113">
        <v>5.8959999774699234</v>
      </c>
      <c r="N2483" s="14">
        <v>0.5</v>
      </c>
      <c r="P2483" s="114">
        <v>511.555242745984</v>
      </c>
      <c r="Q2483" s="114">
        <v>8.7790433767208906</v>
      </c>
      <c r="R2483" s="74">
        <v>1</v>
      </c>
      <c r="S2483" s="75">
        <v>1</v>
      </c>
      <c r="T2483" s="75" t="s">
        <v>3723</v>
      </c>
      <c r="U2483" s="75">
        <v>0</v>
      </c>
      <c r="V2483" s="76" t="s">
        <v>18</v>
      </c>
      <c r="W2483" s="76" t="s">
        <v>19</v>
      </c>
      <c r="Y2483" s="77">
        <f t="shared" si="157"/>
        <v>0.28263738081715389</v>
      </c>
      <c r="Z2483" s="78">
        <f t="shared" si="158"/>
        <v>3.6543323954922708E-5</v>
      </c>
      <c r="AE2483" s="14" t="s">
        <v>2442</v>
      </c>
      <c r="AF2483" s="14">
        <f t="shared" si="155"/>
        <v>1080.7571963547446</v>
      </c>
      <c r="AG2483" s="14">
        <v>25</v>
      </c>
      <c r="AH2483" s="14">
        <f t="shared" si="156"/>
        <v>2.1661764540220023</v>
      </c>
      <c r="AU2483" s="14">
        <v>2482</v>
      </c>
      <c r="AV2483" s="14">
        <v>0</v>
      </c>
    </row>
    <row r="2484" spans="1:48" ht="15" x14ac:dyDescent="0.25">
      <c r="A2484" s="14">
        <v>2483</v>
      </c>
      <c r="B2484" s="14">
        <v>23897</v>
      </c>
      <c r="C2484" s="111" t="s">
        <v>996</v>
      </c>
      <c r="D2484" s="111">
        <v>61</v>
      </c>
      <c r="E2484" s="14" t="s">
        <v>20</v>
      </c>
      <c r="F2484" s="15" t="s">
        <v>2082</v>
      </c>
      <c r="I2484" s="112">
        <v>4.4022782382686758E-4</v>
      </c>
      <c r="J2484" s="87">
        <v>4.4022782382686757E-6</v>
      </c>
      <c r="K2484" s="112">
        <v>0.28257201601482135</v>
      </c>
      <c r="L2484" s="103">
        <v>4.0959355585468153E-5</v>
      </c>
      <c r="M2484" s="113">
        <v>4.9788161892450056</v>
      </c>
      <c r="N2484" s="14">
        <v>0.5</v>
      </c>
      <c r="P2484" s="114">
        <v>568.13286047205895</v>
      </c>
      <c r="Q2484" s="114">
        <v>5.4930456276729798</v>
      </c>
      <c r="R2484" s="74">
        <v>1</v>
      </c>
      <c r="S2484" s="75">
        <v>1</v>
      </c>
      <c r="T2484" s="75" t="s">
        <v>3723</v>
      </c>
      <c r="U2484" s="75">
        <v>0</v>
      </c>
      <c r="V2484" s="76" t="s">
        <v>18</v>
      </c>
      <c r="W2484" s="76" t="s">
        <v>19</v>
      </c>
      <c r="Y2484" s="77">
        <f t="shared" si="157"/>
        <v>0.28257201601015186</v>
      </c>
      <c r="Z2484" s="78">
        <f t="shared" si="158"/>
        <v>4.0959355585468153E-5</v>
      </c>
      <c r="AE2484" s="14" t="s">
        <v>2442</v>
      </c>
      <c r="AF2484" s="14">
        <f t="shared" si="155"/>
        <v>1183.3347965876876</v>
      </c>
      <c r="AG2484" s="14">
        <v>25</v>
      </c>
      <c r="AH2484" s="14">
        <f t="shared" si="156"/>
        <v>1.4917766097389744</v>
      </c>
      <c r="AU2484" s="14">
        <v>2483</v>
      </c>
      <c r="AV2484" s="14">
        <v>0</v>
      </c>
    </row>
    <row r="2485" spans="1:48" ht="15" x14ac:dyDescent="0.25">
      <c r="A2485" s="14">
        <v>2484</v>
      </c>
      <c r="B2485" s="14">
        <v>23897</v>
      </c>
      <c r="C2485" s="111" t="s">
        <v>996</v>
      </c>
      <c r="D2485" s="111">
        <v>7</v>
      </c>
      <c r="E2485" s="14" t="s">
        <v>20</v>
      </c>
      <c r="F2485" s="15" t="s">
        <v>2083</v>
      </c>
      <c r="I2485" s="112">
        <v>5.3066750521553083E-4</v>
      </c>
      <c r="J2485" s="87">
        <v>5.3066750521553087E-6</v>
      </c>
      <c r="K2485" s="112">
        <v>0.28233738622366</v>
      </c>
      <c r="L2485" s="103">
        <v>3.7653087257789997E-5</v>
      </c>
      <c r="M2485" s="113">
        <v>6.602560451018924</v>
      </c>
      <c r="N2485" s="14">
        <v>0.5</v>
      </c>
      <c r="P2485" s="114">
        <v>1016.99954643904</v>
      </c>
      <c r="Q2485" s="114">
        <v>19.2803194409437</v>
      </c>
      <c r="R2485" s="74">
        <v>1</v>
      </c>
      <c r="S2485" s="75">
        <v>1</v>
      </c>
      <c r="T2485" s="75" t="s">
        <v>3723</v>
      </c>
      <c r="U2485" s="75">
        <v>0</v>
      </c>
      <c r="V2485" s="76" t="s">
        <v>18</v>
      </c>
      <c r="W2485" s="76" t="s">
        <v>19</v>
      </c>
      <c r="Y2485" s="77">
        <f t="shared" si="157"/>
        <v>0.28233738621358401</v>
      </c>
      <c r="Z2485" s="78">
        <f t="shared" si="158"/>
        <v>3.7653087257789997E-5</v>
      </c>
      <c r="AE2485" s="14" t="s">
        <v>2442</v>
      </c>
      <c r="AF2485" s="14">
        <f t="shared" si="155"/>
        <v>1434.6896326245342</v>
      </c>
      <c r="AG2485" s="14">
        <v>25</v>
      </c>
      <c r="AH2485" s="14">
        <f t="shared" si="156"/>
        <v>2.6857062139845027</v>
      </c>
      <c r="AU2485" s="14">
        <v>2484</v>
      </c>
      <c r="AV2485" s="14">
        <v>0</v>
      </c>
    </row>
    <row r="2486" spans="1:48" ht="15" x14ac:dyDescent="0.25">
      <c r="A2486" s="14">
        <v>2485</v>
      </c>
      <c r="B2486" s="14">
        <v>23897</v>
      </c>
      <c r="C2486" s="111" t="s">
        <v>996</v>
      </c>
      <c r="D2486" s="111">
        <v>70</v>
      </c>
      <c r="E2486" s="14" t="s">
        <v>20</v>
      </c>
      <c r="F2486" s="15" t="s">
        <v>2084</v>
      </c>
      <c r="I2486" s="112">
        <v>1.0998358312272979E-3</v>
      </c>
      <c r="J2486" s="87">
        <v>1.0998358312272978E-5</v>
      </c>
      <c r="K2486" s="112">
        <v>0.2825506524682187</v>
      </c>
      <c r="L2486" s="103">
        <v>3.4052896046714609E-5</v>
      </c>
      <c r="M2486" s="113">
        <v>-3.5096586631844229</v>
      </c>
      <c r="N2486" s="14">
        <v>0.5</v>
      </c>
      <c r="P2486" s="114">
        <v>222.269838372842</v>
      </c>
      <c r="Q2486" s="114">
        <v>7.3022294133049099</v>
      </c>
      <c r="R2486" s="74">
        <v>1</v>
      </c>
      <c r="S2486" s="75">
        <v>1</v>
      </c>
      <c r="T2486" s="75" t="s">
        <v>3723</v>
      </c>
      <c r="U2486" s="75">
        <v>0</v>
      </c>
      <c r="V2486" s="76" t="s">
        <v>18</v>
      </c>
      <c r="W2486" s="76" t="s">
        <v>19</v>
      </c>
      <c r="Y2486" s="77">
        <f t="shared" si="157"/>
        <v>0.28255065246365463</v>
      </c>
      <c r="Z2486" s="78">
        <f t="shared" si="158"/>
        <v>3.4052896046714609E-5</v>
      </c>
      <c r="AE2486" s="14" t="s">
        <v>2442</v>
      </c>
      <c r="AF2486" s="14">
        <f t="shared" si="155"/>
        <v>1448.7068427521172</v>
      </c>
      <c r="AG2486" s="14">
        <v>25</v>
      </c>
      <c r="AH2486" s="14">
        <f t="shared" si="156"/>
        <v>-4.7497490170473693</v>
      </c>
      <c r="AU2486" s="14">
        <v>2485</v>
      </c>
      <c r="AV2486" s="14">
        <v>0</v>
      </c>
    </row>
    <row r="2487" spans="1:48" ht="15" x14ac:dyDescent="0.25">
      <c r="A2487" s="14">
        <v>2486</v>
      </c>
      <c r="B2487" s="14">
        <v>23897</v>
      </c>
      <c r="C2487" s="111" t="s">
        <v>996</v>
      </c>
      <c r="D2487" s="111">
        <v>77</v>
      </c>
      <c r="E2487" s="14" t="s">
        <v>20</v>
      </c>
      <c r="F2487" s="15" t="s">
        <v>2085</v>
      </c>
      <c r="I2487" s="112">
        <v>2.0727827059699114E-3</v>
      </c>
      <c r="J2487" s="87">
        <v>2.0727827059699115E-5</v>
      </c>
      <c r="K2487" s="112">
        <v>0.28270226795361703</v>
      </c>
      <c r="L2487" s="103">
        <v>3.5716466286873813E-5</v>
      </c>
      <c r="M2487" s="113">
        <v>5.982569911986424</v>
      </c>
      <c r="N2487" s="14">
        <v>0.5</v>
      </c>
      <c r="P2487" s="114">
        <v>426.00106238214897</v>
      </c>
      <c r="Q2487" s="114">
        <v>11.2452348640749</v>
      </c>
      <c r="R2487" s="74">
        <v>1</v>
      </c>
      <c r="S2487" s="75">
        <v>1</v>
      </c>
      <c r="T2487" s="75" t="s">
        <v>3723</v>
      </c>
      <c r="U2487" s="75">
        <v>0</v>
      </c>
      <c r="V2487" s="76" t="s">
        <v>18</v>
      </c>
      <c r="W2487" s="76" t="s">
        <v>19</v>
      </c>
      <c r="Y2487" s="77">
        <f t="shared" si="157"/>
        <v>0.28270226793713127</v>
      </c>
      <c r="Z2487" s="78">
        <f t="shared" si="158"/>
        <v>3.5716466286873813E-5</v>
      </c>
      <c r="AE2487" s="14" t="s">
        <v>2442</v>
      </c>
      <c r="AF2487" s="14">
        <f t="shared" si="155"/>
        <v>1007.9176397642611</v>
      </c>
      <c r="AG2487" s="14">
        <v>25</v>
      </c>
      <c r="AH2487" s="14">
        <f t="shared" si="156"/>
        <v>2.229830817637076</v>
      </c>
      <c r="AU2487" s="14">
        <v>2486</v>
      </c>
      <c r="AV2487" s="14">
        <v>0</v>
      </c>
    </row>
    <row r="2488" spans="1:48" ht="15" x14ac:dyDescent="0.25">
      <c r="A2488" s="14">
        <v>2487</v>
      </c>
      <c r="B2488" s="14">
        <v>23897</v>
      </c>
      <c r="C2488" s="111" t="s">
        <v>996</v>
      </c>
      <c r="D2488" s="111">
        <v>8</v>
      </c>
      <c r="E2488" s="14" t="s">
        <v>20</v>
      </c>
      <c r="F2488" s="15" t="s">
        <v>2086</v>
      </c>
      <c r="I2488" s="112">
        <v>6.6814592176483187E-4</v>
      </c>
      <c r="J2488" s="87">
        <v>6.6814592176483191E-6</v>
      </c>
      <c r="K2488" s="112">
        <v>0.28215115276949898</v>
      </c>
      <c r="L2488" s="103">
        <v>4.8873992946108797E-5</v>
      </c>
      <c r="M2488" s="113">
        <v>8.9113578863053711</v>
      </c>
      <c r="N2488" s="14">
        <v>0.5</v>
      </c>
      <c r="P2488" s="114">
        <v>1420.46995588151</v>
      </c>
      <c r="Q2488" s="114">
        <v>37.737980441564801</v>
      </c>
      <c r="R2488" s="74">
        <v>1</v>
      </c>
      <c r="S2488" s="75">
        <v>1</v>
      </c>
      <c r="T2488" s="75" t="s">
        <v>3723</v>
      </c>
      <c r="U2488" s="75">
        <v>0</v>
      </c>
      <c r="V2488" s="76" t="s">
        <v>18</v>
      </c>
      <c r="W2488" s="76" t="s">
        <v>19</v>
      </c>
      <c r="Y2488" s="77">
        <f t="shared" si="157"/>
        <v>0.28215115275177965</v>
      </c>
      <c r="Z2488" s="78">
        <f t="shared" si="158"/>
        <v>4.8873992946108797E-5</v>
      </c>
      <c r="AE2488" s="14" t="s">
        <v>2442</v>
      </c>
      <c r="AF2488" s="14">
        <f t="shared" si="155"/>
        <v>1609.172890028894</v>
      </c>
      <c r="AG2488" s="14">
        <v>25</v>
      </c>
      <c r="AH2488" s="14">
        <f t="shared" si="156"/>
        <v>4.3833513869892426</v>
      </c>
      <c r="AU2488" s="14">
        <v>2487</v>
      </c>
      <c r="AV2488" s="14">
        <v>0</v>
      </c>
    </row>
    <row r="2489" spans="1:48" ht="15" x14ac:dyDescent="0.25">
      <c r="A2489" s="14">
        <v>2488</v>
      </c>
      <c r="B2489" s="14">
        <v>23897</v>
      </c>
      <c r="C2489" s="111" t="s">
        <v>996</v>
      </c>
      <c r="D2489" s="111">
        <v>9</v>
      </c>
      <c r="E2489" s="14" t="s">
        <v>20</v>
      </c>
      <c r="F2489" s="15" t="s">
        <v>2087</v>
      </c>
      <c r="I2489" s="112">
        <v>5.206287490635862E-4</v>
      </c>
      <c r="J2489" s="87">
        <v>5.2062874906358623E-6</v>
      </c>
      <c r="K2489" s="112">
        <v>0.28202517851132203</v>
      </c>
      <c r="L2489" s="103">
        <v>4.6209231924259187E-5</v>
      </c>
      <c r="M2489" s="113">
        <v>4.9439058900446753</v>
      </c>
      <c r="N2489" s="14">
        <v>0.5</v>
      </c>
      <c r="P2489" s="114">
        <v>1436.5026687372499</v>
      </c>
      <c r="Q2489" s="114">
        <v>48.512984001280898</v>
      </c>
      <c r="R2489" s="74">
        <v>1</v>
      </c>
      <c r="S2489" s="75">
        <v>1</v>
      </c>
      <c r="T2489" s="75" t="s">
        <v>3723</v>
      </c>
      <c r="U2489" s="75">
        <v>0</v>
      </c>
      <c r="V2489" s="76" t="s">
        <v>18</v>
      </c>
      <c r="W2489" s="76" t="s">
        <v>19</v>
      </c>
      <c r="Y2489" s="77">
        <f t="shared" si="157"/>
        <v>0.28202517849735903</v>
      </c>
      <c r="Z2489" s="78">
        <f t="shared" si="158"/>
        <v>4.6209231924259187E-5</v>
      </c>
      <c r="AE2489" s="14" t="s">
        <v>2442</v>
      </c>
      <c r="AF2489" s="14">
        <f t="shared" si="155"/>
        <v>1869.6620484397336</v>
      </c>
      <c r="AG2489" s="14">
        <v>25</v>
      </c>
      <c r="AH2489" s="14">
        <f t="shared" si="156"/>
        <v>1.4661072720916728</v>
      </c>
      <c r="AU2489" s="14">
        <v>2488</v>
      </c>
      <c r="AV2489" s="14">
        <v>0</v>
      </c>
    </row>
    <row r="2490" spans="1:48" ht="15" x14ac:dyDescent="0.25">
      <c r="A2490" s="14">
        <v>2489</v>
      </c>
      <c r="B2490" s="14">
        <v>23897</v>
      </c>
      <c r="C2490" s="111" t="s">
        <v>996</v>
      </c>
      <c r="D2490" s="111">
        <v>92</v>
      </c>
      <c r="E2490" s="14" t="s">
        <v>20</v>
      </c>
      <c r="F2490" s="15" t="s">
        <v>2088</v>
      </c>
      <c r="I2490" s="112">
        <v>1.0934091581717023E-5</v>
      </c>
      <c r="J2490" s="87">
        <v>1.0934091581717024E-7</v>
      </c>
      <c r="K2490" s="112">
        <v>0.28252534600856916</v>
      </c>
      <c r="L2490" s="103">
        <v>4.2729667760363684E-5</v>
      </c>
      <c r="M2490" s="113">
        <v>3.3710242732443163</v>
      </c>
      <c r="N2490" s="14">
        <v>0.5</v>
      </c>
      <c r="P2490" s="114">
        <v>562.90223131390201</v>
      </c>
      <c r="Q2490" s="114">
        <v>19.392950805577399</v>
      </c>
      <c r="R2490" s="74">
        <v>1</v>
      </c>
      <c r="S2490" s="75">
        <v>1</v>
      </c>
      <c r="T2490" s="75" t="s">
        <v>3723</v>
      </c>
      <c r="U2490" s="75">
        <v>0</v>
      </c>
      <c r="V2490" s="76" t="s">
        <v>18</v>
      </c>
      <c r="W2490" s="76" t="s">
        <v>19</v>
      </c>
      <c r="Y2490" s="77">
        <f t="shared" si="157"/>
        <v>0.28252534600845425</v>
      </c>
      <c r="Z2490" s="78">
        <f t="shared" si="158"/>
        <v>4.2729667760363684E-5</v>
      </c>
      <c r="AE2490" s="14" t="s">
        <v>2442</v>
      </c>
      <c r="AF2490" s="14">
        <f t="shared" si="155"/>
        <v>1280.8007064458855</v>
      </c>
      <c r="AG2490" s="14">
        <v>25</v>
      </c>
      <c r="AH2490" s="14">
        <f t="shared" si="156"/>
        <v>0.30957667150317358</v>
      </c>
      <c r="AU2490" s="14">
        <v>2489</v>
      </c>
      <c r="AV2490" s="14">
        <v>0</v>
      </c>
    </row>
    <row r="2491" spans="1:48" ht="15" x14ac:dyDescent="0.25">
      <c r="A2491" s="14">
        <v>2490</v>
      </c>
      <c r="B2491" s="14">
        <v>23897</v>
      </c>
      <c r="C2491" s="111" t="s">
        <v>996</v>
      </c>
      <c r="D2491" s="111">
        <v>93</v>
      </c>
      <c r="E2491" s="14" t="s">
        <v>20</v>
      </c>
      <c r="F2491" s="15" t="s">
        <v>2089</v>
      </c>
      <c r="I2491" s="112">
        <v>2.1332386405027853E-3</v>
      </c>
      <c r="J2491" s="87">
        <v>2.1332386405027853E-5</v>
      </c>
      <c r="K2491" s="112">
        <v>0.28246828604644714</v>
      </c>
      <c r="L2491" s="103">
        <v>4.9841550484618277E-5</v>
      </c>
      <c r="M2491" s="113">
        <v>-5.7979453709600115</v>
      </c>
      <c r="N2491" s="14">
        <v>0.5</v>
      </c>
      <c r="P2491" s="114">
        <v>259.54958633669202</v>
      </c>
      <c r="Q2491" s="114">
        <v>7.5615969161713501</v>
      </c>
      <c r="R2491" s="74">
        <v>1</v>
      </c>
      <c r="S2491" s="75">
        <v>1</v>
      </c>
      <c r="T2491" s="75" t="s">
        <v>3723</v>
      </c>
      <c r="U2491" s="75">
        <v>0</v>
      </c>
      <c r="V2491" s="76" t="s">
        <v>18</v>
      </c>
      <c r="W2491" s="76" t="s">
        <v>19</v>
      </c>
      <c r="Y2491" s="77">
        <f t="shared" si="157"/>
        <v>0.28246828603610991</v>
      </c>
      <c r="Z2491" s="78">
        <f t="shared" si="158"/>
        <v>4.9841550484618277E-5</v>
      </c>
      <c r="AE2491" s="14" t="s">
        <v>2442</v>
      </c>
      <c r="AF2491" s="14">
        <f t="shared" si="155"/>
        <v>1621.4633537999605</v>
      </c>
      <c r="AG2491" s="14">
        <v>25</v>
      </c>
      <c r="AH2491" s="14">
        <f t="shared" si="156"/>
        <v>-6.4323127727647131</v>
      </c>
      <c r="AU2491" s="14">
        <v>2490</v>
      </c>
      <c r="AV2491" s="14">
        <v>0</v>
      </c>
    </row>
    <row r="2492" spans="1:48" ht="15" x14ac:dyDescent="0.25">
      <c r="A2492" s="14">
        <v>2491</v>
      </c>
      <c r="B2492" s="14">
        <v>23897</v>
      </c>
      <c r="C2492" s="111" t="s">
        <v>996</v>
      </c>
      <c r="D2492" s="111">
        <v>94</v>
      </c>
      <c r="E2492" s="14" t="s">
        <v>20</v>
      </c>
      <c r="F2492" s="15" t="s">
        <v>2090</v>
      </c>
      <c r="I2492" s="112">
        <v>1.1801767356846227E-4</v>
      </c>
      <c r="J2492" s="87">
        <v>1.1801767356846228E-6</v>
      </c>
      <c r="K2492" s="112">
        <v>0.28097275011000866</v>
      </c>
      <c r="L2492" s="103">
        <v>3.9909229885434663E-5</v>
      </c>
      <c r="M2492" s="113">
        <v>-1.6162661903174058</v>
      </c>
      <c r="N2492" s="14">
        <v>0.5</v>
      </c>
      <c r="P2492" s="114">
        <v>2754.38712631009</v>
      </c>
      <c r="Q2492" s="114">
        <v>22.785179908952198</v>
      </c>
      <c r="R2492" s="74">
        <v>1</v>
      </c>
      <c r="S2492" s="75">
        <v>1</v>
      </c>
      <c r="T2492" s="75" t="s">
        <v>3723</v>
      </c>
      <c r="U2492" s="75">
        <v>0</v>
      </c>
      <c r="V2492" s="76" t="s">
        <v>18</v>
      </c>
      <c r="W2492" s="76" t="s">
        <v>19</v>
      </c>
      <c r="Y2492" s="77">
        <f t="shared" si="157"/>
        <v>0.28097275010393968</v>
      </c>
      <c r="Z2492" s="78">
        <f t="shared" si="158"/>
        <v>3.9909229885434663E-5</v>
      </c>
      <c r="AE2492" s="14" t="s">
        <v>2442</v>
      </c>
      <c r="AF2492" s="14">
        <f t="shared" si="155"/>
        <v>3310.5397466883169</v>
      </c>
      <c r="AG2492" s="14">
        <v>25</v>
      </c>
      <c r="AH2492" s="14">
        <f t="shared" si="156"/>
        <v>-3.3575486693510337</v>
      </c>
      <c r="AU2492" s="14">
        <v>2491</v>
      </c>
      <c r="AV2492" s="14">
        <v>0</v>
      </c>
    </row>
    <row r="2493" spans="1:48" ht="15" x14ac:dyDescent="0.25">
      <c r="A2493" s="14">
        <v>2492</v>
      </c>
      <c r="B2493" s="14">
        <v>23897</v>
      </c>
      <c r="C2493" s="108" t="s">
        <v>997</v>
      </c>
      <c r="D2493" s="108">
        <v>1</v>
      </c>
      <c r="E2493" s="14" t="s">
        <v>20</v>
      </c>
      <c r="F2493" s="15" t="s">
        <v>2091</v>
      </c>
      <c r="I2493" s="109">
        <v>6.1635249128750593E-4</v>
      </c>
      <c r="J2493" s="87">
        <v>6.1635249128750597E-6</v>
      </c>
      <c r="K2493" s="109">
        <v>0.28217743769403369</v>
      </c>
      <c r="L2493" s="103">
        <v>2.9557492602689334E-5</v>
      </c>
      <c r="M2493" s="110">
        <v>7.012609839425199</v>
      </c>
      <c r="N2493" s="14">
        <v>0.5</v>
      </c>
      <c r="P2493" s="114">
        <v>1292.1650732420301</v>
      </c>
      <c r="Q2493" s="114">
        <v>25.651474059577801</v>
      </c>
      <c r="R2493" s="74">
        <v>1</v>
      </c>
      <c r="S2493" s="75">
        <v>1</v>
      </c>
      <c r="T2493" s="75" t="s">
        <v>3723</v>
      </c>
      <c r="U2493" s="75">
        <v>0</v>
      </c>
      <c r="V2493" s="76" t="s">
        <v>18</v>
      </c>
      <c r="W2493" s="76" t="s">
        <v>19</v>
      </c>
      <c r="Y2493" s="77">
        <f t="shared" si="157"/>
        <v>0.28217743767916437</v>
      </c>
      <c r="Z2493" s="78">
        <f t="shared" si="158"/>
        <v>2.9557492602689334E-5</v>
      </c>
      <c r="AE2493" s="14" t="s">
        <v>2442</v>
      </c>
      <c r="AF2493" s="14">
        <f t="shared" si="155"/>
        <v>1626.1894456304312</v>
      </c>
      <c r="AG2493" s="14">
        <v>25</v>
      </c>
      <c r="AH2493" s="14">
        <f t="shared" si="156"/>
        <v>2.9872131172244107</v>
      </c>
      <c r="AU2493" s="14">
        <v>2492</v>
      </c>
      <c r="AV2493" s="14">
        <v>0</v>
      </c>
    </row>
    <row r="2494" spans="1:48" ht="15" x14ac:dyDescent="0.25">
      <c r="A2494" s="14">
        <v>2493</v>
      </c>
      <c r="B2494" s="14">
        <v>23897</v>
      </c>
      <c r="C2494" s="108" t="s">
        <v>997</v>
      </c>
      <c r="D2494" s="108">
        <v>10</v>
      </c>
      <c r="E2494" s="14" t="s">
        <v>20</v>
      </c>
      <c r="F2494" s="15" t="s">
        <v>2092</v>
      </c>
      <c r="I2494" s="109">
        <v>8.9033398085478519E-4</v>
      </c>
      <c r="J2494" s="87">
        <v>8.9033398085478528E-6</v>
      </c>
      <c r="K2494" s="109">
        <v>0.28233067635892006</v>
      </c>
      <c r="L2494" s="103">
        <v>3.2809552672310379E-5</v>
      </c>
      <c r="M2494" s="110">
        <v>8.3745668861734401</v>
      </c>
      <c r="N2494" s="14">
        <v>0.5</v>
      </c>
      <c r="P2494" s="114">
        <v>1118.6137769489501</v>
      </c>
      <c r="Q2494" s="114">
        <v>31.972177127721899</v>
      </c>
      <c r="R2494" s="74">
        <v>1</v>
      </c>
      <c r="S2494" s="75">
        <v>1</v>
      </c>
      <c r="T2494" s="75" t="s">
        <v>3723</v>
      </c>
      <c r="U2494" s="75">
        <v>0</v>
      </c>
      <c r="V2494" s="76" t="s">
        <v>18</v>
      </c>
      <c r="W2494" s="76" t="s">
        <v>19</v>
      </c>
      <c r="Y2494" s="77">
        <f t="shared" si="157"/>
        <v>0.28233067634032588</v>
      </c>
      <c r="Z2494" s="78">
        <f t="shared" si="158"/>
        <v>3.2809552672310379E-5</v>
      </c>
      <c r="AE2494" s="14" t="s">
        <v>2442</v>
      </c>
      <c r="AF2494" s="14">
        <f t="shared" si="155"/>
        <v>1404.1447500863858</v>
      </c>
      <c r="AG2494" s="14">
        <v>25</v>
      </c>
      <c r="AH2494" s="14">
        <f t="shared" si="156"/>
        <v>3.9886521221863527</v>
      </c>
      <c r="AU2494" s="14">
        <v>2493</v>
      </c>
      <c r="AV2494" s="14">
        <v>0</v>
      </c>
    </row>
    <row r="2495" spans="1:48" ht="15" x14ac:dyDescent="0.25">
      <c r="A2495" s="14">
        <v>2494</v>
      </c>
      <c r="B2495" s="14">
        <v>23897</v>
      </c>
      <c r="C2495" s="108" t="s">
        <v>997</v>
      </c>
      <c r="D2495" s="108">
        <v>100</v>
      </c>
      <c r="E2495" s="14" t="s">
        <v>20</v>
      </c>
      <c r="F2495" s="15" t="s">
        <v>2093</v>
      </c>
      <c r="I2495" s="109">
        <v>2.5918364475138999E-5</v>
      </c>
      <c r="J2495" s="87">
        <v>2.5918364475139002E-7</v>
      </c>
      <c r="K2495" s="109">
        <v>0.28172499437574045</v>
      </c>
      <c r="L2495" s="103">
        <v>2.8412033452151878E-5</v>
      </c>
      <c r="M2495" s="110">
        <v>0.2314684741122619</v>
      </c>
      <c r="N2495" s="14">
        <v>0.5</v>
      </c>
      <c r="P2495" s="114">
        <v>1675.05774083557</v>
      </c>
      <c r="Q2495" s="114">
        <v>23.759410201927199</v>
      </c>
      <c r="R2495" s="74">
        <v>1</v>
      </c>
      <c r="S2495" s="75">
        <v>1</v>
      </c>
      <c r="T2495" s="75" t="s">
        <v>3723</v>
      </c>
      <c r="U2495" s="75">
        <v>0</v>
      </c>
      <c r="V2495" s="76" t="s">
        <v>18</v>
      </c>
      <c r="W2495" s="76" t="s">
        <v>19</v>
      </c>
      <c r="Y2495" s="77">
        <f t="shared" si="157"/>
        <v>0.28172499437492987</v>
      </c>
      <c r="Z2495" s="78">
        <f t="shared" si="158"/>
        <v>2.8412033452151878E-5</v>
      </c>
      <c r="AE2495" s="14" t="s">
        <v>2442</v>
      </c>
      <c r="AF2495" s="14">
        <f t="shared" si="155"/>
        <v>2349.5582264275386</v>
      </c>
      <c r="AG2495" s="14">
        <v>25</v>
      </c>
      <c r="AH2495" s="14">
        <f t="shared" si="156"/>
        <v>-1.9989202396233368</v>
      </c>
      <c r="AU2495" s="14">
        <v>2494</v>
      </c>
      <c r="AV2495" s="14">
        <v>0</v>
      </c>
    </row>
    <row r="2496" spans="1:48" ht="15" x14ac:dyDescent="0.25">
      <c r="A2496" s="14">
        <v>2495</v>
      </c>
      <c r="B2496" s="14">
        <v>23897</v>
      </c>
      <c r="C2496" s="108" t="s">
        <v>997</v>
      </c>
      <c r="D2496" s="108">
        <v>103</v>
      </c>
      <c r="E2496" s="14" t="s">
        <v>20</v>
      </c>
      <c r="F2496" s="15" t="s">
        <v>2094</v>
      </c>
      <c r="I2496" s="109">
        <v>1.6929152058765E-3</v>
      </c>
      <c r="J2496" s="87">
        <v>1.6929152058765E-5</v>
      </c>
      <c r="K2496" s="109">
        <v>0.28213483718318977</v>
      </c>
      <c r="L2496" s="103">
        <v>3.7978720740664546E-5</v>
      </c>
      <c r="M2496" s="110">
        <v>7.2150183254615641</v>
      </c>
      <c r="N2496" s="14">
        <v>0.5</v>
      </c>
      <c r="P2496" s="114">
        <v>1413.6227663934901</v>
      </c>
      <c r="Q2496" s="114">
        <v>26.394091114598599</v>
      </c>
      <c r="R2496" s="74">
        <v>1</v>
      </c>
      <c r="S2496" s="75">
        <v>1</v>
      </c>
      <c r="T2496" s="75" t="s">
        <v>3723</v>
      </c>
      <c r="U2496" s="75">
        <v>0</v>
      </c>
      <c r="V2496" s="76" t="s">
        <v>18</v>
      </c>
      <c r="W2496" s="76" t="s">
        <v>19</v>
      </c>
      <c r="Y2496" s="77">
        <f t="shared" si="157"/>
        <v>0.28213483713850979</v>
      </c>
      <c r="Z2496" s="78">
        <f t="shared" si="158"/>
        <v>3.7978720740664546E-5</v>
      </c>
      <c r="AE2496" s="14" t="s">
        <v>2442</v>
      </c>
      <c r="AF2496" s="14">
        <f t="shared" si="155"/>
        <v>1710.3715989797656</v>
      </c>
      <c r="AG2496" s="14">
        <v>25</v>
      </c>
      <c r="AH2496" s="14">
        <f t="shared" si="156"/>
        <v>3.1360428863687968</v>
      </c>
      <c r="AU2496" s="14">
        <v>2495</v>
      </c>
      <c r="AV2496" s="14">
        <v>0</v>
      </c>
    </row>
    <row r="2497" spans="1:48" ht="15" x14ac:dyDescent="0.25">
      <c r="A2497" s="14">
        <v>2496</v>
      </c>
      <c r="B2497" s="14">
        <v>23897</v>
      </c>
      <c r="C2497" s="108" t="s">
        <v>997</v>
      </c>
      <c r="D2497" s="108">
        <v>11</v>
      </c>
      <c r="E2497" s="14" t="s">
        <v>20</v>
      </c>
      <c r="F2497" s="15" t="s">
        <v>2095</v>
      </c>
      <c r="I2497" s="109">
        <v>1.3656700680397596E-3</v>
      </c>
      <c r="J2497" s="87">
        <v>1.3656700680397596E-5</v>
      </c>
      <c r="K2497" s="109">
        <v>0.28225267896297079</v>
      </c>
      <c r="L2497" s="103">
        <v>4.7707799004958329E-5</v>
      </c>
      <c r="M2497" s="110">
        <v>6.4751443541877229</v>
      </c>
      <c r="N2497" s="14">
        <v>0.5</v>
      </c>
      <c r="P2497" s="114">
        <v>1174.8198658895799</v>
      </c>
      <c r="Q2497" s="114">
        <v>153.308688686409</v>
      </c>
      <c r="R2497" s="74">
        <v>1</v>
      </c>
      <c r="S2497" s="75">
        <v>1</v>
      </c>
      <c r="T2497" s="75" t="s">
        <v>3723</v>
      </c>
      <c r="U2497" s="75">
        <v>0</v>
      </c>
      <c r="V2497" s="76" t="s">
        <v>18</v>
      </c>
      <c r="W2497" s="76" t="s">
        <v>19</v>
      </c>
      <c r="Y2497" s="77">
        <f t="shared" si="157"/>
        <v>0.28225267893301637</v>
      </c>
      <c r="Z2497" s="78">
        <f t="shared" si="158"/>
        <v>4.7707799004958329E-5</v>
      </c>
      <c r="AE2497" s="14" t="s">
        <v>2442</v>
      </c>
      <c r="AF2497" s="14">
        <f t="shared" si="155"/>
        <v>1567.5847586231239</v>
      </c>
      <c r="AG2497" s="14">
        <v>25</v>
      </c>
      <c r="AH2497" s="14">
        <f t="shared" si="156"/>
        <v>2.5920179074909724</v>
      </c>
      <c r="AU2497" s="14">
        <v>2496</v>
      </c>
      <c r="AV2497" s="14">
        <v>0</v>
      </c>
    </row>
    <row r="2498" spans="1:48" ht="15" x14ac:dyDescent="0.25">
      <c r="A2498" s="14">
        <v>2497</v>
      </c>
      <c r="B2498" s="14">
        <v>23897</v>
      </c>
      <c r="C2498" s="108" t="s">
        <v>997</v>
      </c>
      <c r="D2498" s="108">
        <v>12</v>
      </c>
      <c r="E2498" s="14" t="s">
        <v>20</v>
      </c>
      <c r="F2498" s="15" t="s">
        <v>2096</v>
      </c>
      <c r="I2498" s="109">
        <v>1.2694511743585662E-3</v>
      </c>
      <c r="J2498" s="87">
        <v>1.2694511743585662E-5</v>
      </c>
      <c r="K2498" s="109">
        <v>0.28236210521982269</v>
      </c>
      <c r="L2498" s="103">
        <v>4.7112597356307342E-5</v>
      </c>
      <c r="M2498" s="110">
        <v>8.4616820545546645</v>
      </c>
      <c r="N2498" s="14">
        <v>0.5</v>
      </c>
      <c r="P2498" s="114">
        <v>1084.5060365776801</v>
      </c>
      <c r="Q2498" s="114">
        <v>134.83299875679401</v>
      </c>
      <c r="R2498" s="74">
        <v>1</v>
      </c>
      <c r="S2498" s="75">
        <v>1</v>
      </c>
      <c r="T2498" s="75" t="s">
        <v>3723</v>
      </c>
      <c r="U2498" s="75">
        <v>0</v>
      </c>
      <c r="V2498" s="76" t="s">
        <v>18</v>
      </c>
      <c r="W2498" s="76" t="s">
        <v>19</v>
      </c>
      <c r="Y2498" s="77">
        <f t="shared" si="157"/>
        <v>0.2823621051941192</v>
      </c>
      <c r="Z2498" s="78">
        <f t="shared" si="158"/>
        <v>4.7112597356307342E-5</v>
      </c>
      <c r="AE2498" s="14" t="s">
        <v>2442</v>
      </c>
      <c r="AF2498" s="14">
        <f t="shared" si="155"/>
        <v>1371.7976043504184</v>
      </c>
      <c r="AG2498" s="14">
        <v>25</v>
      </c>
      <c r="AH2498" s="14">
        <f t="shared" si="156"/>
        <v>4.0527073930548996</v>
      </c>
      <c r="AU2498" s="14">
        <v>2497</v>
      </c>
      <c r="AV2498" s="14">
        <v>0</v>
      </c>
    </row>
    <row r="2499" spans="1:48" ht="15" x14ac:dyDescent="0.25">
      <c r="A2499" s="14">
        <v>2498</v>
      </c>
      <c r="B2499" s="14">
        <v>23897</v>
      </c>
      <c r="C2499" s="108" t="s">
        <v>997</v>
      </c>
      <c r="D2499" s="108">
        <v>13</v>
      </c>
      <c r="E2499" s="14" t="s">
        <v>20</v>
      </c>
      <c r="F2499" s="15" t="s">
        <v>2097</v>
      </c>
      <c r="I2499" s="109">
        <v>7.644985637995774E-4</v>
      </c>
      <c r="J2499" s="87">
        <v>7.6449856379957744E-6</v>
      </c>
      <c r="K2499" s="109">
        <v>0.28225731153025985</v>
      </c>
      <c r="L2499" s="103">
        <v>3.1103876487510456E-5</v>
      </c>
      <c r="M2499" s="110">
        <v>5.4682429035635138</v>
      </c>
      <c r="N2499" s="14">
        <v>0.5</v>
      </c>
      <c r="P2499" s="114">
        <v>1100.7386921161001</v>
      </c>
      <c r="Q2499" s="114">
        <v>25.633872886516301</v>
      </c>
      <c r="R2499" s="74">
        <v>1</v>
      </c>
      <c r="S2499" s="75">
        <v>1</v>
      </c>
      <c r="T2499" s="75" t="s">
        <v>3723</v>
      </c>
      <c r="U2499" s="75">
        <v>0</v>
      </c>
      <c r="V2499" s="76" t="s">
        <v>18</v>
      </c>
      <c r="W2499" s="76" t="s">
        <v>19</v>
      </c>
      <c r="Y2499" s="77">
        <f t="shared" si="157"/>
        <v>0.2822573115145488</v>
      </c>
      <c r="Z2499" s="78">
        <f t="shared" si="158"/>
        <v>3.1103876487510456E-5</v>
      </c>
      <c r="AE2499" s="14" t="s">
        <v>2442</v>
      </c>
      <c r="AF2499" s="14">
        <f t="shared" ref="AF2499:AF2562" si="159">LN((K2499-(EXP(0.00000000001867*P2499*1000000)-1)*(I2499-0.015)-0.28325)/(0.015-0.0384)+1)/0.00000000001867/1000000</f>
        <v>1572.3583427456842</v>
      </c>
      <c r="AG2499" s="14">
        <v>25</v>
      </c>
      <c r="AH2499" s="14">
        <f t="shared" ref="AH2499:AH2562" si="160">(M2499-2.95)/1.36</f>
        <v>1.851649193796701</v>
      </c>
      <c r="AU2499" s="14">
        <v>2498</v>
      </c>
      <c r="AV2499" s="14">
        <v>0</v>
      </c>
    </row>
    <row r="2500" spans="1:48" ht="15" x14ac:dyDescent="0.25">
      <c r="A2500" s="14">
        <v>2499</v>
      </c>
      <c r="B2500" s="14">
        <v>23897</v>
      </c>
      <c r="C2500" s="108" t="s">
        <v>997</v>
      </c>
      <c r="D2500" s="108">
        <v>14</v>
      </c>
      <c r="E2500" s="14" t="s">
        <v>20</v>
      </c>
      <c r="F2500" s="15" t="s">
        <v>2098</v>
      </c>
      <c r="I2500" s="109">
        <v>1.4449346135932851E-3</v>
      </c>
      <c r="J2500" s="87">
        <v>1.444934613593285E-5</v>
      </c>
      <c r="K2500" s="109">
        <v>0.28215774642341307</v>
      </c>
      <c r="L2500" s="103">
        <v>3.2532724859895495E-5</v>
      </c>
      <c r="M2500" s="110">
        <v>8.3943869650515701</v>
      </c>
      <c r="N2500" s="14">
        <v>0.5</v>
      </c>
      <c r="P2500" s="114">
        <v>1419.9586554237201</v>
      </c>
      <c r="Q2500" s="114">
        <v>63.156878340866797</v>
      </c>
      <c r="R2500" s="74">
        <v>1</v>
      </c>
      <c r="S2500" s="75">
        <v>1</v>
      </c>
      <c r="T2500" s="75" t="s">
        <v>3723</v>
      </c>
      <c r="U2500" s="75">
        <v>0</v>
      </c>
      <c r="V2500" s="76" t="s">
        <v>18</v>
      </c>
      <c r="W2500" s="76" t="s">
        <v>19</v>
      </c>
      <c r="Y2500" s="77">
        <f t="shared" si="157"/>
        <v>0.28215774638510693</v>
      </c>
      <c r="Z2500" s="78">
        <f t="shared" si="158"/>
        <v>3.2532724859895495E-5</v>
      </c>
      <c r="AE2500" s="14" t="s">
        <v>2442</v>
      </c>
      <c r="AF2500" s="14">
        <f t="shared" si="159"/>
        <v>1641.183115078873</v>
      </c>
      <c r="AG2500" s="14">
        <v>25</v>
      </c>
      <c r="AH2500" s="14">
        <f t="shared" si="160"/>
        <v>4.0032257095967427</v>
      </c>
      <c r="AU2500" s="14">
        <v>2499</v>
      </c>
      <c r="AV2500" s="14">
        <v>0</v>
      </c>
    </row>
    <row r="2501" spans="1:48" ht="15" x14ac:dyDescent="0.25">
      <c r="A2501" s="14">
        <v>2500</v>
      </c>
      <c r="B2501" s="14">
        <v>23897</v>
      </c>
      <c r="C2501" s="108" t="s">
        <v>997</v>
      </c>
      <c r="D2501" s="108">
        <v>15</v>
      </c>
      <c r="E2501" s="14" t="s">
        <v>20</v>
      </c>
      <c r="F2501" s="15" t="s">
        <v>2099</v>
      </c>
      <c r="I2501" s="109">
        <v>1.1344717348614902E-3</v>
      </c>
      <c r="J2501" s="87">
        <v>1.1344717348614902E-5</v>
      </c>
      <c r="K2501" s="109">
        <v>0.28228959426271821</v>
      </c>
      <c r="L2501" s="103">
        <v>3.033902109296442E-5</v>
      </c>
      <c r="M2501" s="110">
        <v>6.3402777166254864</v>
      </c>
      <c r="N2501" s="14">
        <v>0.5</v>
      </c>
      <c r="P2501" s="114">
        <v>1101.4130964260401</v>
      </c>
      <c r="Q2501" s="114">
        <v>48.689759167825699</v>
      </c>
      <c r="R2501" s="74">
        <v>1</v>
      </c>
      <c r="S2501" s="75">
        <v>1</v>
      </c>
      <c r="T2501" s="75" t="s">
        <v>3723</v>
      </c>
      <c r="U2501" s="75">
        <v>0</v>
      </c>
      <c r="V2501" s="76" t="s">
        <v>18</v>
      </c>
      <c r="W2501" s="76" t="s">
        <v>19</v>
      </c>
      <c r="Y2501" s="77">
        <f t="shared" si="157"/>
        <v>0.28228959423938965</v>
      </c>
      <c r="Z2501" s="78">
        <f t="shared" si="158"/>
        <v>3.033902109296442E-5</v>
      </c>
      <c r="AE2501" s="14" t="s">
        <v>2442</v>
      </c>
      <c r="AF2501" s="14">
        <f t="shared" si="159"/>
        <v>1517.2523931009355</v>
      </c>
      <c r="AG2501" s="14">
        <v>25</v>
      </c>
      <c r="AH2501" s="14">
        <f t="shared" si="160"/>
        <v>2.4928512622246219</v>
      </c>
      <c r="AU2501" s="14">
        <v>2500</v>
      </c>
      <c r="AV2501" s="14">
        <v>0</v>
      </c>
    </row>
    <row r="2502" spans="1:48" ht="15" x14ac:dyDescent="0.25">
      <c r="A2502" s="14">
        <v>2501</v>
      </c>
      <c r="B2502" s="14">
        <v>23897</v>
      </c>
      <c r="C2502" s="108" t="s">
        <v>997</v>
      </c>
      <c r="D2502" s="108">
        <v>16</v>
      </c>
      <c r="E2502" s="14" t="s">
        <v>20</v>
      </c>
      <c r="F2502" s="15" t="s">
        <v>2100</v>
      </c>
      <c r="I2502" s="109">
        <v>1.1888386532512177E-3</v>
      </c>
      <c r="J2502" s="87">
        <v>1.1888386532512176E-5</v>
      </c>
      <c r="K2502" s="109">
        <v>0.28238138395381773</v>
      </c>
      <c r="L2502" s="103">
        <v>3.5385677127667407E-5</v>
      </c>
      <c r="M2502" s="110">
        <v>9.6857189402421717</v>
      </c>
      <c r="N2502" s="14">
        <v>0.5</v>
      </c>
      <c r="P2502" s="114">
        <v>1107.2569931117901</v>
      </c>
      <c r="Q2502" s="114">
        <v>24.854609768561001</v>
      </c>
      <c r="R2502" s="74">
        <v>1</v>
      </c>
      <c r="S2502" s="75">
        <v>1</v>
      </c>
      <c r="T2502" s="75" t="s">
        <v>3723</v>
      </c>
      <c r="U2502" s="75">
        <v>0</v>
      </c>
      <c r="V2502" s="76" t="s">
        <v>18</v>
      </c>
      <c r="W2502" s="76" t="s">
        <v>19</v>
      </c>
      <c r="Y2502" s="77">
        <f t="shared" si="157"/>
        <v>0.2823813839292415</v>
      </c>
      <c r="Z2502" s="78">
        <f t="shared" si="158"/>
        <v>3.5385677127667407E-5</v>
      </c>
      <c r="AE2502" s="14" t="s">
        <v>2442</v>
      </c>
      <c r="AF2502" s="14">
        <f t="shared" si="159"/>
        <v>1311.713509814874</v>
      </c>
      <c r="AG2502" s="14">
        <v>25</v>
      </c>
      <c r="AH2502" s="14">
        <f t="shared" si="160"/>
        <v>4.9527345148839492</v>
      </c>
      <c r="AU2502" s="14">
        <v>2501</v>
      </c>
      <c r="AV2502" s="14">
        <v>0</v>
      </c>
    </row>
    <row r="2503" spans="1:48" ht="15" x14ac:dyDescent="0.25">
      <c r="A2503" s="14">
        <v>2502</v>
      </c>
      <c r="B2503" s="14">
        <v>23897</v>
      </c>
      <c r="C2503" s="108" t="s">
        <v>997</v>
      </c>
      <c r="D2503" s="108">
        <v>17</v>
      </c>
      <c r="E2503" s="14" t="s">
        <v>20</v>
      </c>
      <c r="F2503" s="15" t="s">
        <v>2101</v>
      </c>
      <c r="I2503" s="109">
        <v>7.4763816892855432E-4</v>
      </c>
      <c r="J2503" s="87">
        <v>7.4763816892855434E-6</v>
      </c>
      <c r="K2503" s="109">
        <v>0.28226712316130464</v>
      </c>
      <c r="L2503" s="103">
        <v>2.7780166854882614E-5</v>
      </c>
      <c r="M2503" s="110">
        <v>5.8728963060517003</v>
      </c>
      <c r="N2503" s="14">
        <v>0.5</v>
      </c>
      <c r="P2503" s="114">
        <v>1103.1569972647001</v>
      </c>
      <c r="Q2503" s="114">
        <v>66.666543927023</v>
      </c>
      <c r="R2503" s="74">
        <v>1</v>
      </c>
      <c r="S2503" s="75">
        <v>1</v>
      </c>
      <c r="T2503" s="75" t="s">
        <v>3723</v>
      </c>
      <c r="U2503" s="75">
        <v>0</v>
      </c>
      <c r="V2503" s="76" t="s">
        <v>18</v>
      </c>
      <c r="W2503" s="76" t="s">
        <v>19</v>
      </c>
      <c r="Y2503" s="77">
        <f t="shared" si="157"/>
        <v>0.28226712314590635</v>
      </c>
      <c r="Z2503" s="78">
        <f t="shared" si="158"/>
        <v>2.7780166854882614E-5</v>
      </c>
      <c r="AE2503" s="14" t="s">
        <v>2442</v>
      </c>
      <c r="AF2503" s="14">
        <f t="shared" si="159"/>
        <v>1548.3059463430375</v>
      </c>
      <c r="AG2503" s="14">
        <v>25</v>
      </c>
      <c r="AH2503" s="14">
        <f t="shared" si="160"/>
        <v>2.1491884603321325</v>
      </c>
      <c r="AU2503" s="14">
        <v>2502</v>
      </c>
      <c r="AV2503" s="14">
        <v>0</v>
      </c>
    </row>
    <row r="2504" spans="1:48" ht="15" x14ac:dyDescent="0.25">
      <c r="A2504" s="14">
        <v>2503</v>
      </c>
      <c r="B2504" s="14">
        <v>23897</v>
      </c>
      <c r="C2504" s="108" t="s">
        <v>997</v>
      </c>
      <c r="D2504" s="108">
        <v>18</v>
      </c>
      <c r="E2504" s="14" t="s">
        <v>20</v>
      </c>
      <c r="F2504" s="15" t="s">
        <v>2102</v>
      </c>
      <c r="I2504" s="109">
        <v>2.7477913120393005E-4</v>
      </c>
      <c r="J2504" s="87">
        <v>2.7477913120393006E-6</v>
      </c>
      <c r="K2504" s="109">
        <v>0.2821705703568218</v>
      </c>
      <c r="L2504" s="103">
        <v>2.6942286640058169E-5</v>
      </c>
      <c r="M2504" s="110">
        <v>9.8965289808083945</v>
      </c>
      <c r="N2504" s="14">
        <v>0.5</v>
      </c>
      <c r="P2504" s="114">
        <v>1416.8822223935499</v>
      </c>
      <c r="Q2504" s="114">
        <v>131.52563046527899</v>
      </c>
      <c r="R2504" s="74">
        <v>1</v>
      </c>
      <c r="S2504" s="75">
        <v>1</v>
      </c>
      <c r="T2504" s="75" t="s">
        <v>3723</v>
      </c>
      <c r="U2504" s="75">
        <v>0</v>
      </c>
      <c r="V2504" s="76" t="s">
        <v>18</v>
      </c>
      <c r="W2504" s="76" t="s">
        <v>19</v>
      </c>
      <c r="Y2504" s="77">
        <f t="shared" si="157"/>
        <v>0.28217057034955301</v>
      </c>
      <c r="Z2504" s="78">
        <f t="shared" si="158"/>
        <v>2.6942286640058169E-5</v>
      </c>
      <c r="AE2504" s="14" t="s">
        <v>2442</v>
      </c>
      <c r="AF2504" s="14">
        <f t="shared" si="159"/>
        <v>1544.7709303752706</v>
      </c>
      <c r="AG2504" s="14">
        <v>25</v>
      </c>
      <c r="AH2504" s="14">
        <f t="shared" si="160"/>
        <v>5.1077418976532307</v>
      </c>
      <c r="AU2504" s="14">
        <v>2503</v>
      </c>
      <c r="AV2504" s="14">
        <v>0</v>
      </c>
    </row>
    <row r="2505" spans="1:48" ht="15" x14ac:dyDescent="0.25">
      <c r="A2505" s="14">
        <v>2504</v>
      </c>
      <c r="B2505" s="14">
        <v>23897</v>
      </c>
      <c r="C2505" s="108" t="s">
        <v>997</v>
      </c>
      <c r="D2505" s="108">
        <v>19</v>
      </c>
      <c r="E2505" s="14" t="s">
        <v>20</v>
      </c>
      <c r="F2505" s="15" t="s">
        <v>2103</v>
      </c>
      <c r="I2505" s="109">
        <v>6.2161621237359058E-4</v>
      </c>
      <c r="J2505" s="87">
        <v>6.2161621237359063E-6</v>
      </c>
      <c r="K2505" s="109">
        <v>0.28237236734184051</v>
      </c>
      <c r="L2505" s="103">
        <v>3.5904641127379634E-5</v>
      </c>
      <c r="M2505" s="110">
        <v>8.337251576946425</v>
      </c>
      <c r="N2505" s="14">
        <v>0.5</v>
      </c>
      <c r="P2505" s="114">
        <v>1042.1850362765299</v>
      </c>
      <c r="Q2505" s="114">
        <v>63.9386779557979</v>
      </c>
      <c r="R2505" s="74">
        <v>1</v>
      </c>
      <c r="S2505" s="75">
        <v>1</v>
      </c>
      <c r="T2505" s="75" t="s">
        <v>3723</v>
      </c>
      <c r="U2505" s="75">
        <v>0</v>
      </c>
      <c r="V2505" s="76" t="s">
        <v>18</v>
      </c>
      <c r="W2505" s="76" t="s">
        <v>19</v>
      </c>
      <c r="Y2505" s="77">
        <f t="shared" si="157"/>
        <v>0.28237236732974536</v>
      </c>
      <c r="Z2505" s="78">
        <f t="shared" si="158"/>
        <v>3.5904641127379634E-5</v>
      </c>
      <c r="AE2505" s="14" t="s">
        <v>2442</v>
      </c>
      <c r="AF2505" s="14">
        <f t="shared" si="159"/>
        <v>1345.1866591120972</v>
      </c>
      <c r="AG2505" s="14">
        <v>25</v>
      </c>
      <c r="AH2505" s="14">
        <f t="shared" si="160"/>
        <v>3.9612143948135472</v>
      </c>
      <c r="AU2505" s="14">
        <v>2504</v>
      </c>
      <c r="AV2505" s="14">
        <v>0</v>
      </c>
    </row>
    <row r="2506" spans="1:48" ht="15" x14ac:dyDescent="0.25">
      <c r="A2506" s="14">
        <v>2505</v>
      </c>
      <c r="B2506" s="14">
        <v>23897</v>
      </c>
      <c r="C2506" s="108" t="s">
        <v>997</v>
      </c>
      <c r="D2506" s="108">
        <v>2</v>
      </c>
      <c r="E2506" s="14" t="s">
        <v>20</v>
      </c>
      <c r="F2506" s="15" t="s">
        <v>2104</v>
      </c>
      <c r="I2506" s="109">
        <v>1.0938599527412164E-3</v>
      </c>
      <c r="J2506" s="87">
        <v>1.0938599527412164E-5</v>
      </c>
      <c r="K2506" s="109">
        <v>0.2822924490867687</v>
      </c>
      <c r="L2506" s="103">
        <v>3.4129644263479579E-5</v>
      </c>
      <c r="M2506" s="110">
        <v>6.6472037900133785</v>
      </c>
      <c r="N2506" s="14">
        <v>0.5</v>
      </c>
      <c r="P2506" s="114">
        <v>1108.97932699547</v>
      </c>
      <c r="Q2506" s="114">
        <v>28.412110794925301</v>
      </c>
      <c r="R2506" s="74">
        <v>1</v>
      </c>
      <c r="S2506" s="75">
        <v>1</v>
      </c>
      <c r="T2506" s="75" t="s">
        <v>3723</v>
      </c>
      <c r="U2506" s="75">
        <v>0</v>
      </c>
      <c r="V2506" s="76" t="s">
        <v>18</v>
      </c>
      <c r="W2506" s="76" t="s">
        <v>19</v>
      </c>
      <c r="Y2506" s="77">
        <f t="shared" si="157"/>
        <v>0.28229244906412071</v>
      </c>
      <c r="Z2506" s="78">
        <f t="shared" si="158"/>
        <v>3.4129644263479579E-5</v>
      </c>
      <c r="AE2506" s="14" t="s">
        <v>2442</v>
      </c>
      <c r="AF2506" s="14">
        <f t="shared" si="159"/>
        <v>1504.5593981813695</v>
      </c>
      <c r="AG2506" s="14">
        <v>25</v>
      </c>
      <c r="AH2506" s="14">
        <f t="shared" si="160"/>
        <v>2.7185321985392488</v>
      </c>
      <c r="AU2506" s="14">
        <v>2505</v>
      </c>
      <c r="AV2506" s="14">
        <v>0</v>
      </c>
    </row>
    <row r="2507" spans="1:48" ht="15" x14ac:dyDescent="0.25">
      <c r="A2507" s="14">
        <v>2506</v>
      </c>
      <c r="B2507" s="14">
        <v>23897</v>
      </c>
      <c r="C2507" s="108" t="s">
        <v>997</v>
      </c>
      <c r="D2507" s="108">
        <v>20</v>
      </c>
      <c r="E2507" s="14" t="s">
        <v>20</v>
      </c>
      <c r="F2507" s="15" t="s">
        <v>2105</v>
      </c>
      <c r="I2507" s="109">
        <v>3.9062762617909463E-4</v>
      </c>
      <c r="J2507" s="87">
        <v>3.9062762617909462E-6</v>
      </c>
      <c r="K2507" s="109">
        <v>0.28196304498552904</v>
      </c>
      <c r="L2507" s="103">
        <v>3.503694590041543E-5</v>
      </c>
      <c r="M2507" s="110">
        <v>9.0886976263138131</v>
      </c>
      <c r="N2507" s="14">
        <v>0.5</v>
      </c>
      <c r="P2507" s="114">
        <v>1711.43827982072</v>
      </c>
      <c r="Q2507" s="114">
        <v>27.9102094734966</v>
      </c>
      <c r="R2507" s="74">
        <v>1</v>
      </c>
      <c r="S2507" s="75">
        <v>1</v>
      </c>
      <c r="T2507" s="75" t="s">
        <v>3723</v>
      </c>
      <c r="U2507" s="75">
        <v>0</v>
      </c>
      <c r="V2507" s="76" t="s">
        <v>18</v>
      </c>
      <c r="W2507" s="76" t="s">
        <v>19</v>
      </c>
      <c r="Y2507" s="77">
        <f t="shared" si="157"/>
        <v>0.28196304497304747</v>
      </c>
      <c r="Z2507" s="78">
        <f t="shared" si="158"/>
        <v>3.503694590041543E-5</v>
      </c>
      <c r="AE2507" s="14" t="s">
        <v>2442</v>
      </c>
      <c r="AF2507" s="14">
        <f t="shared" si="159"/>
        <v>1828.4715979882428</v>
      </c>
      <c r="AG2507" s="14">
        <v>25</v>
      </c>
      <c r="AH2507" s="14">
        <f t="shared" si="160"/>
        <v>4.5137482546425094</v>
      </c>
      <c r="AU2507" s="14">
        <v>2506</v>
      </c>
      <c r="AV2507" s="14">
        <v>0</v>
      </c>
    </row>
    <row r="2508" spans="1:48" ht="15" x14ac:dyDescent="0.25">
      <c r="A2508" s="14">
        <v>2507</v>
      </c>
      <c r="B2508" s="14">
        <v>23897</v>
      </c>
      <c r="C2508" s="108" t="s">
        <v>997</v>
      </c>
      <c r="D2508" s="108">
        <v>21</v>
      </c>
      <c r="E2508" s="14" t="s">
        <v>20</v>
      </c>
      <c r="F2508" s="15" t="s">
        <v>2106</v>
      </c>
      <c r="I2508" s="109">
        <v>1.5510959090454873E-3</v>
      </c>
      <c r="J2508" s="87">
        <v>1.5510959090454874E-5</v>
      </c>
      <c r="K2508" s="109">
        <v>0.28232289841821251</v>
      </c>
      <c r="L2508" s="103">
        <v>3.9216185052468939E-5</v>
      </c>
      <c r="M2508" s="110">
        <v>8.732206632353634</v>
      </c>
      <c r="N2508" s="14">
        <v>0.5</v>
      </c>
      <c r="P2508" s="114">
        <v>1171.09419425279</v>
      </c>
      <c r="Q2508" s="114">
        <v>130.58106560603599</v>
      </c>
      <c r="R2508" s="74">
        <v>1</v>
      </c>
      <c r="S2508" s="75">
        <v>1</v>
      </c>
      <c r="T2508" s="75" t="s">
        <v>3723</v>
      </c>
      <c r="U2508" s="75">
        <v>0</v>
      </c>
      <c r="V2508" s="76" t="s">
        <v>18</v>
      </c>
      <c r="W2508" s="76" t="s">
        <v>19</v>
      </c>
      <c r="Y2508" s="77">
        <f t="shared" si="157"/>
        <v>0.28232289838429886</v>
      </c>
      <c r="Z2508" s="78">
        <f t="shared" si="158"/>
        <v>3.9216185052468939E-5</v>
      </c>
      <c r="AE2508" s="14" t="s">
        <v>2442</v>
      </c>
      <c r="AF2508" s="14">
        <f t="shared" si="159"/>
        <v>1422.5607940309999</v>
      </c>
      <c r="AG2508" s="14">
        <v>25</v>
      </c>
      <c r="AH2508" s="14">
        <f t="shared" si="160"/>
        <v>4.2516225237894361</v>
      </c>
      <c r="AU2508" s="14">
        <v>2507</v>
      </c>
      <c r="AV2508" s="14">
        <v>0</v>
      </c>
    </row>
    <row r="2509" spans="1:48" ht="15" x14ac:dyDescent="0.25">
      <c r="A2509" s="14">
        <v>2508</v>
      </c>
      <c r="B2509" s="14">
        <v>23897</v>
      </c>
      <c r="C2509" s="108" t="s">
        <v>997</v>
      </c>
      <c r="D2509" s="108">
        <v>22</v>
      </c>
      <c r="E2509" s="14" t="s">
        <v>20</v>
      </c>
      <c r="F2509" s="15" t="s">
        <v>2107</v>
      </c>
      <c r="I2509" s="109">
        <v>1.1021812742342159E-3</v>
      </c>
      <c r="J2509" s="87">
        <v>1.102181274234216E-5</v>
      </c>
      <c r="K2509" s="109">
        <v>0.28229599282365808</v>
      </c>
      <c r="L2509" s="103">
        <v>3.5904444506579108E-5</v>
      </c>
      <c r="M2509" s="110">
        <v>7.492096176497931</v>
      </c>
      <c r="N2509" s="14">
        <v>0.5</v>
      </c>
      <c r="P2509" s="114">
        <v>1141.6631643209</v>
      </c>
      <c r="Q2509" s="114">
        <v>70.349484343763606</v>
      </c>
      <c r="R2509" s="74">
        <v>1</v>
      </c>
      <c r="S2509" s="75">
        <v>1</v>
      </c>
      <c r="T2509" s="75" t="s">
        <v>3723</v>
      </c>
      <c r="U2509" s="75">
        <v>0</v>
      </c>
      <c r="V2509" s="76" t="s">
        <v>18</v>
      </c>
      <c r="W2509" s="76" t="s">
        <v>19</v>
      </c>
      <c r="Y2509" s="77">
        <f t="shared" si="157"/>
        <v>0.28229599280016526</v>
      </c>
      <c r="Z2509" s="78">
        <f t="shared" si="158"/>
        <v>3.5904444506579108E-5</v>
      </c>
      <c r="AE2509" s="14" t="s">
        <v>2442</v>
      </c>
      <c r="AF2509" s="14">
        <f t="shared" si="159"/>
        <v>1477.7785693964465</v>
      </c>
      <c r="AG2509" s="14">
        <v>25</v>
      </c>
      <c r="AH2509" s="14">
        <f t="shared" si="160"/>
        <v>3.3397766003661253</v>
      </c>
      <c r="AU2509" s="14">
        <v>2508</v>
      </c>
      <c r="AV2509" s="14">
        <v>0</v>
      </c>
    </row>
    <row r="2510" spans="1:48" ht="15" x14ac:dyDescent="0.25">
      <c r="A2510" s="14">
        <v>2509</v>
      </c>
      <c r="B2510" s="14">
        <v>23897</v>
      </c>
      <c r="C2510" s="108" t="s">
        <v>997</v>
      </c>
      <c r="D2510" s="108">
        <v>23</v>
      </c>
      <c r="E2510" s="14" t="s">
        <v>20</v>
      </c>
      <c r="F2510" s="15" t="s">
        <v>2108</v>
      </c>
      <c r="I2510" s="109">
        <v>9.9459788423482908E-4</v>
      </c>
      <c r="J2510" s="87">
        <v>9.9459788423482917E-6</v>
      </c>
      <c r="K2510" s="109">
        <v>0.28240725714061482</v>
      </c>
      <c r="L2510" s="103">
        <v>3.9679726203492798E-5</v>
      </c>
      <c r="M2510" s="110">
        <v>10.26164123176132</v>
      </c>
      <c r="N2510" s="14">
        <v>0.5</v>
      </c>
      <c r="P2510" s="114">
        <v>1085.00683338984</v>
      </c>
      <c r="Q2510" s="114">
        <v>60.300005077346697</v>
      </c>
      <c r="R2510" s="74">
        <v>1</v>
      </c>
      <c r="S2510" s="75">
        <v>1</v>
      </c>
      <c r="T2510" s="75" t="s">
        <v>3723</v>
      </c>
      <c r="U2510" s="75">
        <v>0</v>
      </c>
      <c r="V2510" s="76" t="s">
        <v>18</v>
      </c>
      <c r="W2510" s="76" t="s">
        <v>19</v>
      </c>
      <c r="Y2510" s="77">
        <f t="shared" si="157"/>
        <v>0.28240725712046716</v>
      </c>
      <c r="Z2510" s="78">
        <f t="shared" si="158"/>
        <v>3.9679726203492798E-5</v>
      </c>
      <c r="AE2510" s="14" t="s">
        <v>2442</v>
      </c>
      <c r="AF2510" s="14">
        <f t="shared" si="159"/>
        <v>1258.0980083072141</v>
      </c>
      <c r="AG2510" s="14">
        <v>25</v>
      </c>
      <c r="AH2510" s="14">
        <f t="shared" si="160"/>
        <v>5.3762067880597941</v>
      </c>
      <c r="AU2510" s="14">
        <v>2509</v>
      </c>
      <c r="AV2510" s="14">
        <v>0</v>
      </c>
    </row>
    <row r="2511" spans="1:48" ht="15" x14ac:dyDescent="0.25">
      <c r="A2511" s="14">
        <v>2510</v>
      </c>
      <c r="B2511" s="14">
        <v>23897</v>
      </c>
      <c r="C2511" s="108" t="s">
        <v>997</v>
      </c>
      <c r="D2511" s="108">
        <v>24</v>
      </c>
      <c r="E2511" s="14" t="s">
        <v>20</v>
      </c>
      <c r="F2511" s="15" t="s">
        <v>2109</v>
      </c>
      <c r="I2511" s="109">
        <v>7.1070808187263508E-4</v>
      </c>
      <c r="J2511" s="87">
        <v>7.1070808187263508E-6</v>
      </c>
      <c r="K2511" s="109">
        <v>0.28234441910030111</v>
      </c>
      <c r="L2511" s="103">
        <v>2.9078459710903115E-5</v>
      </c>
      <c r="M2511" s="110">
        <v>7.3512120025687189</v>
      </c>
      <c r="N2511" s="14">
        <v>0.5</v>
      </c>
      <c r="P2511" s="114">
        <v>1045.3557043845101</v>
      </c>
      <c r="Q2511" s="114">
        <v>158.276664684781</v>
      </c>
      <c r="R2511" s="74">
        <v>1</v>
      </c>
      <c r="S2511" s="75">
        <v>1</v>
      </c>
      <c r="T2511" s="75" t="s">
        <v>3723</v>
      </c>
      <c r="U2511" s="75">
        <v>0</v>
      </c>
      <c r="V2511" s="76" t="s">
        <v>18</v>
      </c>
      <c r="W2511" s="76" t="s">
        <v>19</v>
      </c>
      <c r="Y2511" s="77">
        <f t="shared" si="157"/>
        <v>0.28234441908643038</v>
      </c>
      <c r="Z2511" s="78">
        <f t="shared" si="158"/>
        <v>2.9078459710903115E-5</v>
      </c>
      <c r="AE2511" s="14" t="s">
        <v>2442</v>
      </c>
      <c r="AF2511" s="14">
        <f t="shared" si="159"/>
        <v>1409.5161382043987</v>
      </c>
      <c r="AG2511" s="14">
        <v>25</v>
      </c>
      <c r="AH2511" s="14">
        <f t="shared" si="160"/>
        <v>3.2361852960064104</v>
      </c>
      <c r="AU2511" s="14">
        <v>2510</v>
      </c>
      <c r="AV2511" s="14">
        <v>0</v>
      </c>
    </row>
    <row r="2512" spans="1:48" ht="15" x14ac:dyDescent="0.25">
      <c r="A2512" s="14">
        <v>2511</v>
      </c>
      <c r="B2512" s="14">
        <v>23897</v>
      </c>
      <c r="C2512" s="108" t="s">
        <v>997</v>
      </c>
      <c r="D2512" s="108">
        <v>25</v>
      </c>
      <c r="E2512" s="14" t="s">
        <v>20</v>
      </c>
      <c r="F2512" s="15" t="s">
        <v>2110</v>
      </c>
      <c r="I2512" s="109">
        <v>5.651050393772289E-4</v>
      </c>
      <c r="J2512" s="87">
        <v>5.651050393772289E-6</v>
      </c>
      <c r="K2512" s="109">
        <v>0.28225310296745076</v>
      </c>
      <c r="L2512" s="103">
        <v>3.1716835062501101E-5</v>
      </c>
      <c r="M2512" s="110">
        <v>4.9300630010518098</v>
      </c>
      <c r="N2512" s="14">
        <v>0.5</v>
      </c>
      <c r="P2512" s="114">
        <v>1077.2441699337301</v>
      </c>
      <c r="Q2512" s="114">
        <v>62.386012972822598</v>
      </c>
      <c r="R2512" s="74">
        <v>1</v>
      </c>
      <c r="S2512" s="75">
        <v>1</v>
      </c>
      <c r="T2512" s="75" t="s">
        <v>3723</v>
      </c>
      <c r="U2512" s="75">
        <v>0</v>
      </c>
      <c r="V2512" s="76" t="s">
        <v>18</v>
      </c>
      <c r="W2512" s="76" t="s">
        <v>19</v>
      </c>
      <c r="Y2512" s="77">
        <f t="shared" si="157"/>
        <v>0.2822531029560853</v>
      </c>
      <c r="Z2512" s="78">
        <f t="shared" si="158"/>
        <v>3.1716835062501101E-5</v>
      </c>
      <c r="AE2512" s="14" t="s">
        <v>2442</v>
      </c>
      <c r="AF2512" s="14">
        <f t="shared" si="159"/>
        <v>1586.871572679765</v>
      </c>
      <c r="AG2512" s="14">
        <v>25</v>
      </c>
      <c r="AH2512" s="14">
        <f t="shared" si="160"/>
        <v>1.4559286772439777</v>
      </c>
      <c r="AU2512" s="14">
        <v>2511</v>
      </c>
      <c r="AV2512" s="14">
        <v>0</v>
      </c>
    </row>
    <row r="2513" spans="1:48" ht="15" x14ac:dyDescent="0.25">
      <c r="A2513" s="14">
        <v>2512</v>
      </c>
      <c r="B2513" s="14">
        <v>23897</v>
      </c>
      <c r="C2513" s="108" t="s">
        <v>997</v>
      </c>
      <c r="D2513" s="108">
        <v>26</v>
      </c>
      <c r="E2513" s="14" t="s">
        <v>20</v>
      </c>
      <c r="F2513" s="15" t="s">
        <v>2111</v>
      </c>
      <c r="I2513" s="109">
        <v>9.1004674566327133E-4</v>
      </c>
      <c r="J2513" s="87">
        <v>9.1004674566327142E-6</v>
      </c>
      <c r="K2513" s="109">
        <v>0.28228318287454696</v>
      </c>
      <c r="L2513" s="103">
        <v>4.4403783565612597E-5</v>
      </c>
      <c r="M2513" s="110">
        <v>3.8283356306623162</v>
      </c>
      <c r="N2513" s="14">
        <v>0.5</v>
      </c>
      <c r="P2513" s="114">
        <v>987.23165846213499</v>
      </c>
      <c r="Q2513" s="114">
        <v>22.296555685593599</v>
      </c>
      <c r="R2513" s="74">
        <v>1</v>
      </c>
      <c r="S2513" s="75">
        <v>1</v>
      </c>
      <c r="T2513" s="75" t="s">
        <v>3723</v>
      </c>
      <c r="U2513" s="75">
        <v>0</v>
      </c>
      <c r="V2513" s="76" t="s">
        <v>18</v>
      </c>
      <c r="W2513" s="76" t="s">
        <v>19</v>
      </c>
      <c r="Y2513" s="77">
        <f t="shared" si="157"/>
        <v>0.28228318285777332</v>
      </c>
      <c r="Z2513" s="78">
        <f t="shared" si="158"/>
        <v>4.4403783565612597E-5</v>
      </c>
      <c r="AE2513" s="14" t="s">
        <v>2442</v>
      </c>
      <c r="AF2513" s="14">
        <f t="shared" si="159"/>
        <v>1589.2430992713951</v>
      </c>
      <c r="AG2513" s="14">
        <v>25</v>
      </c>
      <c r="AH2513" s="14">
        <f t="shared" si="160"/>
        <v>0.64583502254582059</v>
      </c>
      <c r="AU2513" s="14">
        <v>2512</v>
      </c>
      <c r="AV2513" s="14">
        <v>0</v>
      </c>
    </row>
    <row r="2514" spans="1:48" ht="15" x14ac:dyDescent="0.25">
      <c r="A2514" s="14">
        <v>2513</v>
      </c>
      <c r="B2514" s="14">
        <v>23897</v>
      </c>
      <c r="C2514" s="108" t="s">
        <v>997</v>
      </c>
      <c r="D2514" s="108">
        <v>27</v>
      </c>
      <c r="E2514" s="14" t="s">
        <v>20</v>
      </c>
      <c r="F2514" s="15" t="s">
        <v>2112</v>
      </c>
      <c r="I2514" s="109">
        <v>4.2114474123901222E-3</v>
      </c>
      <c r="J2514" s="87">
        <v>4.2114474123901222E-5</v>
      </c>
      <c r="K2514" s="109">
        <v>0.28222090445543913</v>
      </c>
      <c r="L2514" s="103">
        <v>4.9359471168714599E-5</v>
      </c>
      <c r="M2514" s="110">
        <v>1.9178935565689059</v>
      </c>
      <c r="N2514" s="14">
        <v>0.5</v>
      </c>
      <c r="P2514" s="114">
        <v>1115.31590539781</v>
      </c>
      <c r="Q2514" s="114">
        <v>81.048747723538796</v>
      </c>
      <c r="R2514" s="74">
        <v>1</v>
      </c>
      <c r="S2514" s="75">
        <v>1</v>
      </c>
      <c r="T2514" s="75" t="s">
        <v>3723</v>
      </c>
      <c r="U2514" s="75">
        <v>0</v>
      </c>
      <c r="V2514" s="76" t="s">
        <v>18</v>
      </c>
      <c r="W2514" s="76" t="s">
        <v>19</v>
      </c>
      <c r="Y2514" s="77">
        <f t="shared" si="157"/>
        <v>0.28222090436774439</v>
      </c>
      <c r="Z2514" s="78">
        <f t="shared" si="158"/>
        <v>4.9359471168714599E-5</v>
      </c>
      <c r="AE2514" s="14" t="s">
        <v>2442</v>
      </c>
      <c r="AF2514" s="14">
        <f t="shared" si="159"/>
        <v>1805.1957555508625</v>
      </c>
      <c r="AG2514" s="14">
        <v>25</v>
      </c>
      <c r="AH2514" s="14">
        <f t="shared" si="160"/>
        <v>-0.75890179664051038</v>
      </c>
      <c r="AU2514" s="14">
        <v>2513</v>
      </c>
      <c r="AV2514" s="14">
        <v>0</v>
      </c>
    </row>
    <row r="2515" spans="1:48" ht="15" x14ac:dyDescent="0.25">
      <c r="A2515" s="14">
        <v>2514</v>
      </c>
      <c r="B2515" s="14">
        <v>23897</v>
      </c>
      <c r="C2515" s="108" t="s">
        <v>997</v>
      </c>
      <c r="D2515" s="108">
        <v>28</v>
      </c>
      <c r="E2515" s="14" t="s">
        <v>20</v>
      </c>
      <c r="F2515" s="15" t="s">
        <v>2113</v>
      </c>
      <c r="I2515" s="109">
        <v>1.7090791063362502E-3</v>
      </c>
      <c r="J2515" s="87">
        <v>1.7090791063362504E-5</v>
      </c>
      <c r="K2515" s="109">
        <v>0.28239625663356627</v>
      </c>
      <c r="L2515" s="103">
        <v>4.0840088229058522E-5</v>
      </c>
      <c r="M2515" s="110">
        <v>8.8576633003834004</v>
      </c>
      <c r="N2515" s="14">
        <v>0.5</v>
      </c>
      <c r="P2515" s="114">
        <v>1061.9630143140701</v>
      </c>
      <c r="Q2515" s="114">
        <v>175.60465993776</v>
      </c>
      <c r="R2515" s="74">
        <v>1</v>
      </c>
      <c r="S2515" s="75">
        <v>1</v>
      </c>
      <c r="T2515" s="75" t="s">
        <v>3723</v>
      </c>
      <c r="U2515" s="75">
        <v>0</v>
      </c>
      <c r="V2515" s="76" t="s">
        <v>18</v>
      </c>
      <c r="W2515" s="76" t="s">
        <v>19</v>
      </c>
      <c r="Y2515" s="77">
        <f t="shared" si="157"/>
        <v>0.2823962565996806</v>
      </c>
      <c r="Z2515" s="78">
        <f t="shared" si="158"/>
        <v>4.0840088229058522E-5</v>
      </c>
      <c r="AE2515" s="14" t="s">
        <v>2442</v>
      </c>
      <c r="AF2515" s="14">
        <f t="shared" si="159"/>
        <v>1328.3805485674968</v>
      </c>
      <c r="AG2515" s="14">
        <v>25</v>
      </c>
      <c r="AH2515" s="14">
        <f t="shared" si="160"/>
        <v>4.3438700738113232</v>
      </c>
      <c r="AU2515" s="14">
        <v>2514</v>
      </c>
      <c r="AV2515" s="14">
        <v>0</v>
      </c>
    </row>
    <row r="2516" spans="1:48" ht="15" x14ac:dyDescent="0.25">
      <c r="A2516" s="14">
        <v>2515</v>
      </c>
      <c r="B2516" s="14">
        <v>23897</v>
      </c>
      <c r="C2516" s="108" t="s">
        <v>997</v>
      </c>
      <c r="D2516" s="108">
        <v>29</v>
      </c>
      <c r="E2516" s="14" t="s">
        <v>20</v>
      </c>
      <c r="F2516" s="15" t="s">
        <v>2114</v>
      </c>
      <c r="I2516" s="109">
        <v>2.4266884167952257E-3</v>
      </c>
      <c r="J2516" s="87">
        <v>2.4266884167952257E-5</v>
      </c>
      <c r="K2516" s="109">
        <v>0.28240575203370388</v>
      </c>
      <c r="L2516" s="103">
        <v>4.1065417455612878E-5</v>
      </c>
      <c r="M2516" s="110">
        <v>8.8533795671952298</v>
      </c>
      <c r="N2516" s="14">
        <v>0.5</v>
      </c>
      <c r="P2516" s="114">
        <v>1069.59425085669</v>
      </c>
      <c r="Q2516" s="114">
        <v>37.0033178914274</v>
      </c>
      <c r="R2516" s="74">
        <v>1</v>
      </c>
      <c r="S2516" s="75">
        <v>1</v>
      </c>
      <c r="T2516" s="75" t="s">
        <v>3723</v>
      </c>
      <c r="U2516" s="75">
        <v>0</v>
      </c>
      <c r="V2516" s="76" t="s">
        <v>18</v>
      </c>
      <c r="W2516" s="76" t="s">
        <v>19</v>
      </c>
      <c r="Y2516" s="77">
        <f t="shared" si="157"/>
        <v>0.28240575198524454</v>
      </c>
      <c r="Z2516" s="78">
        <f t="shared" si="158"/>
        <v>4.1065417455612878E-5</v>
      </c>
      <c r="AE2516" s="14" t="s">
        <v>2442</v>
      </c>
      <c r="AF2516" s="14">
        <f t="shared" si="159"/>
        <v>1335.1840455451675</v>
      </c>
      <c r="AG2516" s="14">
        <v>25</v>
      </c>
      <c r="AH2516" s="14">
        <f t="shared" si="160"/>
        <v>4.340720269996492</v>
      </c>
      <c r="AU2516" s="14">
        <v>2515</v>
      </c>
      <c r="AV2516" s="14">
        <v>0</v>
      </c>
    </row>
    <row r="2517" spans="1:48" ht="15" x14ac:dyDescent="0.25">
      <c r="A2517" s="14">
        <v>2516</v>
      </c>
      <c r="B2517" s="14">
        <v>23897</v>
      </c>
      <c r="C2517" s="108" t="s">
        <v>997</v>
      </c>
      <c r="D2517" s="108">
        <v>30</v>
      </c>
      <c r="E2517" s="14" t="s">
        <v>20</v>
      </c>
      <c r="F2517" s="15" t="s">
        <v>2115</v>
      </c>
      <c r="I2517" s="109">
        <v>4.6763973614981412E-4</v>
      </c>
      <c r="J2517" s="87">
        <v>4.6763973614981416E-6</v>
      </c>
      <c r="K2517" s="109">
        <v>0.28217611431147838</v>
      </c>
      <c r="L2517" s="103">
        <v>3.535727078159173E-5</v>
      </c>
      <c r="M2517" s="110">
        <v>6.5773109595701484</v>
      </c>
      <c r="N2517" s="14">
        <v>0.5</v>
      </c>
      <c r="P2517" s="114">
        <v>1269.2189918199099</v>
      </c>
      <c r="Q2517" s="114">
        <v>93.464482557146994</v>
      </c>
      <c r="R2517" s="74">
        <v>1</v>
      </c>
      <c r="S2517" s="75">
        <v>1</v>
      </c>
      <c r="T2517" s="75" t="s">
        <v>3723</v>
      </c>
      <c r="U2517" s="75">
        <v>0</v>
      </c>
      <c r="V2517" s="76" t="s">
        <v>18</v>
      </c>
      <c r="W2517" s="76" t="s">
        <v>19</v>
      </c>
      <c r="Y2517" s="77">
        <f t="shared" si="157"/>
        <v>0.28217611430039702</v>
      </c>
      <c r="Z2517" s="78">
        <f t="shared" si="158"/>
        <v>3.535727078159173E-5</v>
      </c>
      <c r="AE2517" s="14" t="s">
        <v>2442</v>
      </c>
      <c r="AF2517" s="14">
        <f t="shared" si="159"/>
        <v>1635.2227902958095</v>
      </c>
      <c r="AG2517" s="14">
        <v>25</v>
      </c>
      <c r="AH2517" s="14">
        <f t="shared" si="160"/>
        <v>2.6671404114486381</v>
      </c>
      <c r="AU2517" s="14">
        <v>2516</v>
      </c>
      <c r="AV2517" s="14">
        <v>0</v>
      </c>
    </row>
    <row r="2518" spans="1:48" ht="15" x14ac:dyDescent="0.25">
      <c r="A2518" s="14">
        <v>2517</v>
      </c>
      <c r="B2518" s="14">
        <v>23897</v>
      </c>
      <c r="C2518" s="108" t="s">
        <v>997</v>
      </c>
      <c r="D2518" s="108">
        <v>31</v>
      </c>
      <c r="E2518" s="14" t="s">
        <v>20</v>
      </c>
      <c r="F2518" s="15" t="s">
        <v>2116</v>
      </c>
      <c r="I2518" s="109">
        <v>5.1334298788218552E-4</v>
      </c>
      <c r="J2518" s="87">
        <v>5.1334298788218558E-6</v>
      </c>
      <c r="K2518" s="109">
        <v>0.28214952474614297</v>
      </c>
      <c r="L2518" s="103">
        <v>3.5085308486921182E-5</v>
      </c>
      <c r="M2518" s="110">
        <v>1.1616192250518687</v>
      </c>
      <c r="N2518" s="14">
        <v>0.5</v>
      </c>
      <c r="P2518" s="114">
        <v>1071.0003439444099</v>
      </c>
      <c r="Q2518" s="114">
        <v>93.327554739244107</v>
      </c>
      <c r="R2518" s="74">
        <v>1</v>
      </c>
      <c r="S2518" s="75">
        <v>1</v>
      </c>
      <c r="T2518" s="75" t="s">
        <v>3723</v>
      </c>
      <c r="U2518" s="75">
        <v>0</v>
      </c>
      <c r="V2518" s="76" t="s">
        <v>18</v>
      </c>
      <c r="W2518" s="76" t="s">
        <v>19</v>
      </c>
      <c r="Y2518" s="77">
        <f t="shared" si="157"/>
        <v>0.2821495247358784</v>
      </c>
      <c r="Z2518" s="78">
        <f t="shared" si="158"/>
        <v>3.5085308486921182E-5</v>
      </c>
      <c r="AE2518" s="14" t="s">
        <v>2442</v>
      </c>
      <c r="AF2518" s="14">
        <f t="shared" si="159"/>
        <v>1818.0300790939873</v>
      </c>
      <c r="AG2518" s="14">
        <v>25</v>
      </c>
      <c r="AH2518" s="14">
        <f t="shared" si="160"/>
        <v>-1.3149858639324497</v>
      </c>
      <c r="AU2518" s="14">
        <v>2517</v>
      </c>
      <c r="AV2518" s="14">
        <v>0</v>
      </c>
    </row>
    <row r="2519" spans="1:48" ht="15" x14ac:dyDescent="0.25">
      <c r="A2519" s="14">
        <v>2518</v>
      </c>
      <c r="B2519" s="14">
        <v>23897</v>
      </c>
      <c r="C2519" s="108" t="s">
        <v>997</v>
      </c>
      <c r="D2519" s="108">
        <v>33</v>
      </c>
      <c r="E2519" s="14" t="s">
        <v>20</v>
      </c>
      <c r="F2519" s="15" t="s">
        <v>2117</v>
      </c>
      <c r="I2519" s="109">
        <v>5.2094962602643061E-4</v>
      </c>
      <c r="J2519" s="87">
        <v>5.2094962602643059E-6</v>
      </c>
      <c r="K2519" s="109">
        <v>0.28226917873351171</v>
      </c>
      <c r="L2519" s="103">
        <v>3.3862019643075044E-5</v>
      </c>
      <c r="M2519" s="110">
        <v>5.7552303478236588</v>
      </c>
      <c r="N2519" s="14">
        <v>0.5</v>
      </c>
      <c r="P2519" s="114">
        <v>1087.3551976911101</v>
      </c>
      <c r="Q2519" s="114">
        <v>62.2363610372743</v>
      </c>
      <c r="R2519" s="74">
        <v>1</v>
      </c>
      <c r="S2519" s="75">
        <v>1</v>
      </c>
      <c r="T2519" s="75" t="s">
        <v>3723</v>
      </c>
      <c r="U2519" s="75">
        <v>0</v>
      </c>
      <c r="V2519" s="76" t="s">
        <v>18</v>
      </c>
      <c r="W2519" s="76" t="s">
        <v>19</v>
      </c>
      <c r="Y2519" s="77">
        <f t="shared" si="157"/>
        <v>0.28226917872293594</v>
      </c>
      <c r="Z2519" s="78">
        <f t="shared" si="158"/>
        <v>3.3862019643075044E-5</v>
      </c>
      <c r="AE2519" s="14" t="s">
        <v>2442</v>
      </c>
      <c r="AF2519" s="14">
        <f t="shared" si="159"/>
        <v>1542.9397776651333</v>
      </c>
      <c r="AG2519" s="14">
        <v>25</v>
      </c>
      <c r="AH2519" s="14">
        <f t="shared" si="160"/>
        <v>2.062669373399749</v>
      </c>
      <c r="AU2519" s="14">
        <v>2518</v>
      </c>
      <c r="AV2519" s="14">
        <v>0</v>
      </c>
    </row>
    <row r="2520" spans="1:48" ht="15" x14ac:dyDescent="0.25">
      <c r="A2520" s="14">
        <v>2519</v>
      </c>
      <c r="B2520" s="14">
        <v>23897</v>
      </c>
      <c r="C2520" s="108" t="s">
        <v>997</v>
      </c>
      <c r="D2520" s="108">
        <v>34</v>
      </c>
      <c r="E2520" s="14" t="s">
        <v>20</v>
      </c>
      <c r="F2520" s="15" t="s">
        <v>2118</v>
      </c>
      <c r="I2520" s="109">
        <v>1.1158019187113945E-3</v>
      </c>
      <c r="J2520" s="87">
        <v>1.1158019187113946E-5</v>
      </c>
      <c r="K2520" s="109">
        <v>0.28232298700725839</v>
      </c>
      <c r="L2520" s="103">
        <v>3.427366722528475E-5</v>
      </c>
      <c r="M2520" s="110">
        <v>7.8892761325999317</v>
      </c>
      <c r="N2520" s="14">
        <v>0.5</v>
      </c>
      <c r="P2520" s="114">
        <v>1117.3632206232801</v>
      </c>
      <c r="Q2520" s="114">
        <v>145.390079649493</v>
      </c>
      <c r="R2520" s="74">
        <v>1</v>
      </c>
      <c r="S2520" s="75">
        <v>1</v>
      </c>
      <c r="T2520" s="75" t="s">
        <v>3723</v>
      </c>
      <c r="U2520" s="75">
        <v>0</v>
      </c>
      <c r="V2520" s="76" t="s">
        <v>18</v>
      </c>
      <c r="W2520" s="76" t="s">
        <v>19</v>
      </c>
      <c r="Y2520" s="77">
        <f t="shared" si="157"/>
        <v>0.28232298698398145</v>
      </c>
      <c r="Z2520" s="78">
        <f t="shared" si="158"/>
        <v>3.427366722528475E-5</v>
      </c>
      <c r="AE2520" s="14" t="s">
        <v>2442</v>
      </c>
      <c r="AF2520" s="14">
        <f t="shared" si="159"/>
        <v>1432.6302892830654</v>
      </c>
      <c r="AG2520" s="14">
        <v>25</v>
      </c>
      <c r="AH2520" s="14">
        <f t="shared" si="160"/>
        <v>3.6318206857352435</v>
      </c>
      <c r="AU2520" s="14">
        <v>2519</v>
      </c>
      <c r="AV2520" s="14">
        <v>0</v>
      </c>
    </row>
    <row r="2521" spans="1:48" ht="15" x14ac:dyDescent="0.25">
      <c r="A2521" s="14">
        <v>2520</v>
      </c>
      <c r="B2521" s="14">
        <v>23897</v>
      </c>
      <c r="C2521" s="108" t="s">
        <v>997</v>
      </c>
      <c r="D2521" s="108">
        <v>35</v>
      </c>
      <c r="E2521" s="14" t="s">
        <v>20</v>
      </c>
      <c r="F2521" s="15" t="s">
        <v>2119</v>
      </c>
      <c r="I2521" s="109">
        <v>1.1989192660512237E-3</v>
      </c>
      <c r="J2521" s="87">
        <v>1.1989192660512237E-5</v>
      </c>
      <c r="K2521" s="109">
        <v>0.28230157970055619</v>
      </c>
      <c r="L2521" s="103">
        <v>3.0595108316769211E-5</v>
      </c>
      <c r="M2521" s="110">
        <v>6.2578128479184869</v>
      </c>
      <c r="N2521" s="14">
        <v>0.5</v>
      </c>
      <c r="P2521" s="114">
        <v>1079.9128116802001</v>
      </c>
      <c r="Q2521" s="114">
        <v>14.5778581911411</v>
      </c>
      <c r="R2521" s="74">
        <v>1</v>
      </c>
      <c r="S2521" s="75">
        <v>1</v>
      </c>
      <c r="T2521" s="75" t="s">
        <v>3723</v>
      </c>
      <c r="U2521" s="75">
        <v>0</v>
      </c>
      <c r="V2521" s="76" t="s">
        <v>18</v>
      </c>
      <c r="W2521" s="76" t="s">
        <v>19</v>
      </c>
      <c r="Y2521" s="77">
        <f t="shared" si="157"/>
        <v>0.28230157967638364</v>
      </c>
      <c r="Z2521" s="78">
        <f t="shared" si="158"/>
        <v>3.0595108316769211E-5</v>
      </c>
      <c r="AE2521" s="14" t="s">
        <v>2442</v>
      </c>
      <c r="AF2521" s="14">
        <f t="shared" si="159"/>
        <v>1506.1425159659505</v>
      </c>
      <c r="AG2521" s="14">
        <v>25</v>
      </c>
      <c r="AH2521" s="14">
        <f t="shared" si="160"/>
        <v>2.4322153293518283</v>
      </c>
      <c r="AU2521" s="14">
        <v>2520</v>
      </c>
      <c r="AV2521" s="14">
        <v>0</v>
      </c>
    </row>
    <row r="2522" spans="1:48" ht="15" x14ac:dyDescent="0.25">
      <c r="A2522" s="14">
        <v>2521</v>
      </c>
      <c r="B2522" s="14">
        <v>23897</v>
      </c>
      <c r="C2522" s="108" t="s">
        <v>997</v>
      </c>
      <c r="D2522" s="108">
        <v>37</v>
      </c>
      <c r="E2522" s="14" t="s">
        <v>20</v>
      </c>
      <c r="F2522" s="15" t="s">
        <v>2120</v>
      </c>
      <c r="I2522" s="109">
        <v>1.1892671769290579E-3</v>
      </c>
      <c r="J2522" s="87">
        <v>1.1892671769290579E-5</v>
      </c>
      <c r="K2522" s="109">
        <v>0.28231492528457852</v>
      </c>
      <c r="L2522" s="103">
        <v>3.676389730278857E-5</v>
      </c>
      <c r="M2522" s="110">
        <v>8.3380823818446359</v>
      </c>
      <c r="N2522" s="14">
        <v>0.5</v>
      </c>
      <c r="P2522" s="114">
        <v>1153.36088843265</v>
      </c>
      <c r="Q2522" s="114">
        <v>87.300254796495196</v>
      </c>
      <c r="R2522" s="74">
        <v>1</v>
      </c>
      <c r="S2522" s="75">
        <v>1</v>
      </c>
      <c r="T2522" s="75" t="s">
        <v>3723</v>
      </c>
      <c r="U2522" s="75">
        <v>0</v>
      </c>
      <c r="V2522" s="76" t="s">
        <v>18</v>
      </c>
      <c r="W2522" s="76" t="s">
        <v>19</v>
      </c>
      <c r="Y2522" s="77">
        <f t="shared" si="157"/>
        <v>0.28231492525896973</v>
      </c>
      <c r="Z2522" s="78">
        <f t="shared" si="158"/>
        <v>3.676389730278857E-5</v>
      </c>
      <c r="AE2522" s="14" t="s">
        <v>2442</v>
      </c>
      <c r="AF2522" s="14">
        <f t="shared" si="159"/>
        <v>1432.9192721305278</v>
      </c>
      <c r="AG2522" s="14">
        <v>25</v>
      </c>
      <c r="AH2522" s="14">
        <f t="shared" si="160"/>
        <v>3.9618252807681142</v>
      </c>
      <c r="AU2522" s="14">
        <v>2521</v>
      </c>
      <c r="AV2522" s="14">
        <v>0</v>
      </c>
    </row>
    <row r="2523" spans="1:48" ht="15" x14ac:dyDescent="0.25">
      <c r="A2523" s="14">
        <v>2522</v>
      </c>
      <c r="B2523" s="14">
        <v>23897</v>
      </c>
      <c r="C2523" s="108" t="s">
        <v>997</v>
      </c>
      <c r="D2523" s="108">
        <v>38</v>
      </c>
      <c r="E2523" s="14" t="s">
        <v>20</v>
      </c>
      <c r="F2523" s="15" t="s">
        <v>2121</v>
      </c>
      <c r="I2523" s="109">
        <v>9.7443576886877665E-4</v>
      </c>
      <c r="J2523" s="87">
        <v>9.7443576886877663E-6</v>
      </c>
      <c r="K2523" s="109">
        <v>0.28228802273120879</v>
      </c>
      <c r="L2523" s="103">
        <v>3.083999629637314E-5</v>
      </c>
      <c r="M2523" s="110">
        <v>5.0579099766911995</v>
      </c>
      <c r="N2523" s="14">
        <v>0.5</v>
      </c>
      <c r="P2523" s="114">
        <v>1039.5020095940399</v>
      </c>
      <c r="Q2523" s="114">
        <v>141.39309817255</v>
      </c>
      <c r="R2523" s="74">
        <v>1</v>
      </c>
      <c r="S2523" s="75">
        <v>1</v>
      </c>
      <c r="T2523" s="75" t="s">
        <v>3723</v>
      </c>
      <c r="U2523" s="75">
        <v>0</v>
      </c>
      <c r="V2523" s="76" t="s">
        <v>18</v>
      </c>
      <c r="W2523" s="76" t="s">
        <v>19</v>
      </c>
      <c r="Y2523" s="77">
        <f t="shared" si="157"/>
        <v>0.28228802271229742</v>
      </c>
      <c r="Z2523" s="78">
        <f t="shared" si="158"/>
        <v>3.083999629637314E-5</v>
      </c>
      <c r="AE2523" s="14" t="s">
        <v>2442</v>
      </c>
      <c r="AF2523" s="14">
        <f t="shared" si="159"/>
        <v>1550.1410724651289</v>
      </c>
      <c r="AG2523" s="14">
        <v>25</v>
      </c>
      <c r="AH2523" s="14">
        <f t="shared" si="160"/>
        <v>1.5499338063905876</v>
      </c>
      <c r="AU2523" s="14">
        <v>2522</v>
      </c>
      <c r="AV2523" s="14">
        <v>0</v>
      </c>
    </row>
    <row r="2524" spans="1:48" ht="15" x14ac:dyDescent="0.25">
      <c r="A2524" s="14">
        <v>2523</v>
      </c>
      <c r="B2524" s="14">
        <v>23897</v>
      </c>
      <c r="C2524" s="108" t="s">
        <v>997</v>
      </c>
      <c r="D2524" s="108">
        <v>39</v>
      </c>
      <c r="E2524" s="14" t="s">
        <v>20</v>
      </c>
      <c r="F2524" s="15" t="s">
        <v>2122</v>
      </c>
      <c r="I2524" s="109">
        <v>9.1469424646323358E-4</v>
      </c>
      <c r="J2524" s="87">
        <v>9.1469424646323358E-6</v>
      </c>
      <c r="K2524" s="109">
        <v>0.28231834371364894</v>
      </c>
      <c r="L2524" s="103">
        <v>3.2831089373635349E-5</v>
      </c>
      <c r="M2524" s="110">
        <v>6.3948637115163187</v>
      </c>
      <c r="N2524" s="14">
        <v>0.5</v>
      </c>
      <c r="P2524" s="114">
        <v>1049.99187546861</v>
      </c>
      <c r="Q2524" s="114">
        <v>48.033934648978203</v>
      </c>
      <c r="R2524" s="74">
        <v>1</v>
      </c>
      <c r="S2524" s="75">
        <v>1</v>
      </c>
      <c r="T2524" s="75" t="s">
        <v>3723</v>
      </c>
      <c r="U2524" s="75">
        <v>0</v>
      </c>
      <c r="V2524" s="76" t="s">
        <v>18</v>
      </c>
      <c r="W2524" s="76" t="s">
        <v>19</v>
      </c>
      <c r="Y2524" s="77">
        <f t="shared" si="157"/>
        <v>0.2823183436957179</v>
      </c>
      <c r="Z2524" s="78">
        <f t="shared" si="158"/>
        <v>3.2831089373635349E-5</v>
      </c>
      <c r="AE2524" s="14" t="s">
        <v>2442</v>
      </c>
      <c r="AF2524" s="14">
        <f t="shared" si="159"/>
        <v>1473.8044496419177</v>
      </c>
      <c r="AG2524" s="14">
        <v>25</v>
      </c>
      <c r="AH2524" s="14">
        <f t="shared" si="160"/>
        <v>2.5329880231737634</v>
      </c>
      <c r="AU2524" s="14">
        <v>2523</v>
      </c>
      <c r="AV2524" s="14">
        <v>0</v>
      </c>
    </row>
    <row r="2525" spans="1:48" ht="15" x14ac:dyDescent="0.25">
      <c r="A2525" s="14">
        <v>2524</v>
      </c>
      <c r="B2525" s="14">
        <v>23897</v>
      </c>
      <c r="C2525" s="108" t="s">
        <v>997</v>
      </c>
      <c r="D2525" s="108">
        <v>4</v>
      </c>
      <c r="E2525" s="14" t="s">
        <v>20</v>
      </c>
      <c r="F2525" s="15" t="s">
        <v>2123</v>
      </c>
      <c r="I2525" s="109">
        <v>5.5848807240064732E-4</v>
      </c>
      <c r="J2525" s="87">
        <v>5.5848807240064735E-6</v>
      </c>
      <c r="K2525" s="109">
        <v>0.28225084820949153</v>
      </c>
      <c r="L2525" s="103">
        <v>2.9317237769207793E-5</v>
      </c>
      <c r="M2525" s="110">
        <v>6.7765585600887412</v>
      </c>
      <c r="N2525" s="14">
        <v>0.5</v>
      </c>
      <c r="P2525" s="114">
        <v>1163.46449851948</v>
      </c>
      <c r="Q2525" s="114">
        <v>52.652096523657697</v>
      </c>
      <c r="R2525" s="74">
        <v>1</v>
      </c>
      <c r="S2525" s="75">
        <v>1</v>
      </c>
      <c r="T2525" s="75" t="s">
        <v>3723</v>
      </c>
      <c r="U2525" s="75">
        <v>0</v>
      </c>
      <c r="V2525" s="76" t="s">
        <v>18</v>
      </c>
      <c r="W2525" s="76" t="s">
        <v>19</v>
      </c>
      <c r="Y2525" s="77">
        <f t="shared" si="157"/>
        <v>0.28225084819736013</v>
      </c>
      <c r="Z2525" s="78">
        <f t="shared" si="158"/>
        <v>2.9317237769207793E-5</v>
      </c>
      <c r="AE2525" s="14" t="s">
        <v>2442</v>
      </c>
      <c r="AF2525" s="14">
        <f t="shared" si="159"/>
        <v>1538.8115319786743</v>
      </c>
      <c r="AG2525" s="14">
        <v>25</v>
      </c>
      <c r="AH2525" s="14">
        <f t="shared" si="160"/>
        <v>2.8136460000652508</v>
      </c>
      <c r="AU2525" s="14">
        <v>2524</v>
      </c>
      <c r="AV2525" s="14">
        <v>0</v>
      </c>
    </row>
    <row r="2526" spans="1:48" ht="15" x14ac:dyDescent="0.25">
      <c r="A2526" s="14">
        <v>2525</v>
      </c>
      <c r="B2526" s="14">
        <v>23897</v>
      </c>
      <c r="C2526" s="108" t="s">
        <v>997</v>
      </c>
      <c r="D2526" s="108">
        <v>40</v>
      </c>
      <c r="E2526" s="14" t="s">
        <v>20</v>
      </c>
      <c r="F2526" s="15" t="s">
        <v>2124</v>
      </c>
      <c r="I2526" s="109">
        <v>5.7018118345312477E-4</v>
      </c>
      <c r="J2526" s="87">
        <v>5.7018118345312478E-6</v>
      </c>
      <c r="K2526" s="109">
        <v>0.28226575841365975</v>
      </c>
      <c r="L2526" s="103">
        <v>3.1833724120313616E-5</v>
      </c>
      <c r="M2526" s="110">
        <v>6.2010610119522802</v>
      </c>
      <c r="N2526" s="14">
        <v>0.5</v>
      </c>
      <c r="P2526" s="114">
        <v>1113.5957916077</v>
      </c>
      <c r="Q2526" s="114">
        <v>11.1858241661372</v>
      </c>
      <c r="R2526" s="74">
        <v>1</v>
      </c>
      <c r="S2526" s="75">
        <v>1</v>
      </c>
      <c r="T2526" s="75" t="s">
        <v>3723</v>
      </c>
      <c r="U2526" s="75">
        <v>0</v>
      </c>
      <c r="V2526" s="76" t="s">
        <v>18</v>
      </c>
      <c r="W2526" s="76" t="s">
        <v>19</v>
      </c>
      <c r="Y2526" s="77">
        <f t="shared" si="157"/>
        <v>0.28226575840180523</v>
      </c>
      <c r="Z2526" s="78">
        <f t="shared" si="158"/>
        <v>3.1833724120313616E-5</v>
      </c>
      <c r="AE2526" s="14" t="s">
        <v>2442</v>
      </c>
      <c r="AF2526" s="14">
        <f t="shared" si="159"/>
        <v>1536.7431933571609</v>
      </c>
      <c r="AG2526" s="14">
        <v>25</v>
      </c>
      <c r="AH2526" s="14">
        <f t="shared" si="160"/>
        <v>2.3904860382002058</v>
      </c>
      <c r="AU2526" s="14">
        <v>2525</v>
      </c>
      <c r="AV2526" s="14">
        <v>0</v>
      </c>
    </row>
    <row r="2527" spans="1:48" ht="15" x14ac:dyDescent="0.25">
      <c r="A2527" s="14">
        <v>2526</v>
      </c>
      <c r="B2527" s="14">
        <v>23897</v>
      </c>
      <c r="C2527" s="108" t="s">
        <v>997</v>
      </c>
      <c r="D2527" s="108">
        <v>41</v>
      </c>
      <c r="E2527" s="14" t="s">
        <v>20</v>
      </c>
      <c r="F2527" s="15" t="s">
        <v>2125</v>
      </c>
      <c r="I2527" s="109">
        <v>1.2853917606348417E-3</v>
      </c>
      <c r="J2527" s="87">
        <v>1.2853917606348417E-5</v>
      </c>
      <c r="K2527" s="109">
        <v>0.28238246437509501</v>
      </c>
      <c r="L2527" s="103">
        <v>3.0645280395610568E-5</v>
      </c>
      <c r="M2527" s="110">
        <v>9.7836888999691674</v>
      </c>
      <c r="N2527" s="14">
        <v>0.5</v>
      </c>
      <c r="P2527" s="114">
        <v>1112.9227651173801</v>
      </c>
      <c r="Q2527" s="114">
        <v>39.511460014332002</v>
      </c>
      <c r="R2527" s="74">
        <v>1</v>
      </c>
      <c r="S2527" s="75">
        <v>1</v>
      </c>
      <c r="T2527" s="75" t="s">
        <v>3723</v>
      </c>
      <c r="U2527" s="75">
        <v>0</v>
      </c>
      <c r="V2527" s="76" t="s">
        <v>18</v>
      </c>
      <c r="W2527" s="76" t="s">
        <v>19</v>
      </c>
      <c r="Y2527" s="77">
        <f t="shared" si="157"/>
        <v>0.28238246434838682</v>
      </c>
      <c r="Z2527" s="78">
        <f t="shared" si="158"/>
        <v>3.0645280395610568E-5</v>
      </c>
      <c r="AE2527" s="14" t="s">
        <v>2442</v>
      </c>
      <c r="AF2527" s="14">
        <f t="shared" si="159"/>
        <v>1310.4967108216592</v>
      </c>
      <c r="AG2527" s="14">
        <v>25</v>
      </c>
      <c r="AH2527" s="14">
        <f t="shared" si="160"/>
        <v>5.024771249977328</v>
      </c>
      <c r="AU2527" s="14">
        <v>2526</v>
      </c>
      <c r="AV2527" s="14">
        <v>0</v>
      </c>
    </row>
    <row r="2528" spans="1:48" ht="15" x14ac:dyDescent="0.25">
      <c r="A2528" s="14">
        <v>2527</v>
      </c>
      <c r="B2528" s="14">
        <v>23897</v>
      </c>
      <c r="C2528" s="108" t="s">
        <v>997</v>
      </c>
      <c r="D2528" s="108">
        <v>42</v>
      </c>
      <c r="E2528" s="14" t="s">
        <v>20</v>
      </c>
      <c r="F2528" s="15" t="s">
        <v>2126</v>
      </c>
      <c r="I2528" s="109">
        <v>5.782578985701433E-4</v>
      </c>
      <c r="J2528" s="87">
        <v>5.7825789857014329E-6</v>
      </c>
      <c r="K2528" s="109">
        <v>0.28226243938150425</v>
      </c>
      <c r="L2528" s="103">
        <v>3.2317724998849159E-5</v>
      </c>
      <c r="M2528" s="110">
        <v>6.903918735579051</v>
      </c>
      <c r="N2528" s="14">
        <v>0.5</v>
      </c>
      <c r="P2528" s="114">
        <v>1151.2504939669</v>
      </c>
      <c r="Q2528" s="114">
        <v>74.636491342505295</v>
      </c>
      <c r="R2528" s="74">
        <v>1</v>
      </c>
      <c r="S2528" s="75">
        <v>1</v>
      </c>
      <c r="T2528" s="75" t="s">
        <v>3723</v>
      </c>
      <c r="U2528" s="75">
        <v>0</v>
      </c>
      <c r="V2528" s="76" t="s">
        <v>18</v>
      </c>
      <c r="W2528" s="76" t="s">
        <v>19</v>
      </c>
      <c r="Y2528" s="77">
        <f t="shared" si="157"/>
        <v>0.28226243936907525</v>
      </c>
      <c r="Z2528" s="78">
        <f t="shared" si="158"/>
        <v>3.2317724998849159E-5</v>
      </c>
      <c r="AE2528" s="14" t="s">
        <v>2442</v>
      </c>
      <c r="AF2528" s="14">
        <f t="shared" si="159"/>
        <v>1521.4681197175908</v>
      </c>
      <c r="AG2528" s="14">
        <v>25</v>
      </c>
      <c r="AH2528" s="14">
        <f t="shared" si="160"/>
        <v>2.9072931879257724</v>
      </c>
      <c r="AU2528" s="14">
        <v>2527</v>
      </c>
      <c r="AV2528" s="14">
        <v>0</v>
      </c>
    </row>
    <row r="2529" spans="1:48" ht="15" x14ac:dyDescent="0.25">
      <c r="A2529" s="14">
        <v>2528</v>
      </c>
      <c r="B2529" s="14">
        <v>23897</v>
      </c>
      <c r="C2529" s="108" t="s">
        <v>997</v>
      </c>
      <c r="D2529" s="108">
        <v>43</v>
      </c>
      <c r="E2529" s="14" t="s">
        <v>20</v>
      </c>
      <c r="F2529" s="15" t="s">
        <v>2127</v>
      </c>
      <c r="I2529" s="109">
        <v>1.1967661620913958E-3</v>
      </c>
      <c r="J2529" s="87">
        <v>1.1967661620913959E-5</v>
      </c>
      <c r="K2529" s="109">
        <v>0.28239300388866034</v>
      </c>
      <c r="L2529" s="103">
        <v>3.1581872248353008E-5</v>
      </c>
      <c r="M2529" s="110">
        <v>10.091782860988108</v>
      </c>
      <c r="N2529" s="14">
        <v>0.5</v>
      </c>
      <c r="P2529" s="114">
        <v>1106.9108733985299</v>
      </c>
      <c r="Q2529" s="114">
        <v>66.675258388274997</v>
      </c>
      <c r="R2529" s="74">
        <v>1</v>
      </c>
      <c r="S2529" s="75">
        <v>1</v>
      </c>
      <c r="T2529" s="75" t="s">
        <v>3723</v>
      </c>
      <c r="U2529" s="75">
        <v>0</v>
      </c>
      <c r="V2529" s="76" t="s">
        <v>18</v>
      </c>
      <c r="W2529" s="76" t="s">
        <v>19</v>
      </c>
      <c r="Y2529" s="77">
        <f t="shared" si="157"/>
        <v>0.28239300386392796</v>
      </c>
      <c r="Z2529" s="78">
        <f t="shared" si="158"/>
        <v>3.1581872248353008E-5</v>
      </c>
      <c r="AE2529" s="14" t="s">
        <v>2442</v>
      </c>
      <c r="AF2529" s="14">
        <f t="shared" si="159"/>
        <v>1286.3265315879755</v>
      </c>
      <c r="AG2529" s="14">
        <v>25</v>
      </c>
      <c r="AH2529" s="14">
        <f t="shared" si="160"/>
        <v>5.2513109271971379</v>
      </c>
      <c r="AU2529" s="14">
        <v>2528</v>
      </c>
      <c r="AV2529" s="14">
        <v>0</v>
      </c>
    </row>
    <row r="2530" spans="1:48" ht="15" x14ac:dyDescent="0.25">
      <c r="A2530" s="14">
        <v>2529</v>
      </c>
      <c r="B2530" s="14">
        <v>23897</v>
      </c>
      <c r="C2530" s="108" t="s">
        <v>997</v>
      </c>
      <c r="D2530" s="108">
        <v>44</v>
      </c>
      <c r="E2530" s="14" t="s">
        <v>20</v>
      </c>
      <c r="F2530" s="15" t="s">
        <v>2128</v>
      </c>
      <c r="I2530" s="109">
        <v>1.6638508413491242E-3</v>
      </c>
      <c r="J2530" s="87">
        <v>1.6638508413491241E-5</v>
      </c>
      <c r="K2530" s="109">
        <v>0.28193938269783048</v>
      </c>
      <c r="L2530" s="103">
        <v>3.3520032667229982E-5</v>
      </c>
      <c r="M2530" s="110">
        <v>1.1562016774990802</v>
      </c>
      <c r="N2530" s="14">
        <v>0.5</v>
      </c>
      <c r="P2530" s="114">
        <v>1452.9576029992099</v>
      </c>
      <c r="Q2530" s="114">
        <v>41.1283205138391</v>
      </c>
      <c r="R2530" s="74">
        <v>1</v>
      </c>
      <c r="S2530" s="75">
        <v>1</v>
      </c>
      <c r="T2530" s="75" t="s">
        <v>3723</v>
      </c>
      <c r="U2530" s="75">
        <v>0</v>
      </c>
      <c r="V2530" s="76" t="s">
        <v>18</v>
      </c>
      <c r="W2530" s="76" t="s">
        <v>19</v>
      </c>
      <c r="Y2530" s="77">
        <f t="shared" si="157"/>
        <v>0.28193938265269564</v>
      </c>
      <c r="Z2530" s="78">
        <f t="shared" si="158"/>
        <v>3.3520032667229982E-5</v>
      </c>
      <c r="AE2530" s="14" t="s">
        <v>2442</v>
      </c>
      <c r="AF2530" s="14">
        <f t="shared" si="159"/>
        <v>2118.1188317805418</v>
      </c>
      <c r="AG2530" s="14">
        <v>25</v>
      </c>
      <c r="AH2530" s="14">
        <f t="shared" si="160"/>
        <v>-1.318969354780088</v>
      </c>
      <c r="AU2530" s="14">
        <v>2529</v>
      </c>
      <c r="AV2530" s="14">
        <v>0</v>
      </c>
    </row>
    <row r="2531" spans="1:48" ht="15" x14ac:dyDescent="0.25">
      <c r="A2531" s="14">
        <v>2530</v>
      </c>
      <c r="B2531" s="14">
        <v>23897</v>
      </c>
      <c r="C2531" s="108" t="s">
        <v>997</v>
      </c>
      <c r="D2531" s="108">
        <v>45</v>
      </c>
      <c r="E2531" s="14" t="s">
        <v>20</v>
      </c>
      <c r="F2531" s="15" t="s">
        <v>2129</v>
      </c>
      <c r="I2531" s="109">
        <v>7.7999449519629727E-4</v>
      </c>
      <c r="J2531" s="87">
        <v>7.799944951962972E-6</v>
      </c>
      <c r="K2531" s="109">
        <v>0.28185025959489668</v>
      </c>
      <c r="L2531" s="103">
        <v>2.377478349004945E-5</v>
      </c>
      <c r="M2531" s="110">
        <v>3.8725579043519254</v>
      </c>
      <c r="N2531" s="14">
        <v>0.5</v>
      </c>
      <c r="P2531" s="114">
        <v>1677.0626553858599</v>
      </c>
      <c r="Q2531" s="114">
        <v>19.369878714941901</v>
      </c>
      <c r="R2531" s="74">
        <v>1</v>
      </c>
      <c r="S2531" s="75">
        <v>1</v>
      </c>
      <c r="T2531" s="75" t="s">
        <v>3723</v>
      </c>
      <c r="U2531" s="75">
        <v>0</v>
      </c>
      <c r="V2531" s="76" t="s">
        <v>18</v>
      </c>
      <c r="W2531" s="76" t="s">
        <v>19</v>
      </c>
      <c r="Y2531" s="77">
        <f t="shared" si="157"/>
        <v>0.28185025957047444</v>
      </c>
      <c r="Z2531" s="78">
        <f t="shared" si="158"/>
        <v>2.377478349004945E-5</v>
      </c>
      <c r="AE2531" s="14" t="s">
        <v>2442</v>
      </c>
      <c r="AF2531" s="14">
        <f t="shared" si="159"/>
        <v>2125.9457772955461</v>
      </c>
      <c r="AG2531" s="14">
        <v>25</v>
      </c>
      <c r="AH2531" s="14">
        <f t="shared" si="160"/>
        <v>0.6783514002587685</v>
      </c>
      <c r="AU2531" s="14">
        <v>2530</v>
      </c>
      <c r="AV2531" s="14">
        <v>0</v>
      </c>
    </row>
    <row r="2532" spans="1:48" ht="15" x14ac:dyDescent="0.25">
      <c r="A2532" s="14">
        <v>2531</v>
      </c>
      <c r="B2532" s="14">
        <v>23897</v>
      </c>
      <c r="C2532" s="108" t="s">
        <v>997</v>
      </c>
      <c r="D2532" s="108">
        <v>46</v>
      </c>
      <c r="E2532" s="14" t="s">
        <v>20</v>
      </c>
      <c r="F2532" s="15" t="s">
        <v>2130</v>
      </c>
      <c r="I2532" s="109">
        <v>7.4042511327443168E-4</v>
      </c>
      <c r="J2532" s="87">
        <v>7.4042511327443172E-6</v>
      </c>
      <c r="K2532" s="109">
        <v>0.2821539499413997</v>
      </c>
      <c r="L2532" s="103">
        <v>4.659861972709484E-5</v>
      </c>
      <c r="M2532" s="110">
        <v>4.378665135356119</v>
      </c>
      <c r="N2532" s="14">
        <v>0.5</v>
      </c>
      <c r="P2532" s="114">
        <v>1216.40909212312</v>
      </c>
      <c r="Q2532" s="114">
        <v>37.868296393843899</v>
      </c>
      <c r="R2532" s="74">
        <v>1</v>
      </c>
      <c r="S2532" s="75">
        <v>1</v>
      </c>
      <c r="T2532" s="75" t="s">
        <v>3723</v>
      </c>
      <c r="U2532" s="75">
        <v>0</v>
      </c>
      <c r="V2532" s="76" t="s">
        <v>18</v>
      </c>
      <c r="W2532" s="76" t="s">
        <v>19</v>
      </c>
      <c r="Y2532" s="77">
        <f t="shared" si="157"/>
        <v>0.28215394992458437</v>
      </c>
      <c r="Z2532" s="78">
        <f t="shared" si="158"/>
        <v>4.659861972709484E-5</v>
      </c>
      <c r="AE2532" s="14" t="s">
        <v>2442</v>
      </c>
      <c r="AF2532" s="14">
        <f t="shared" si="159"/>
        <v>1730.814500018306</v>
      </c>
      <c r="AG2532" s="14">
        <v>25</v>
      </c>
      <c r="AH2532" s="14">
        <f t="shared" si="160"/>
        <v>1.0504890701147931</v>
      </c>
      <c r="AU2532" s="14">
        <v>2531</v>
      </c>
      <c r="AV2532" s="14">
        <v>0</v>
      </c>
    </row>
    <row r="2533" spans="1:48" ht="15" x14ac:dyDescent="0.25">
      <c r="A2533" s="14">
        <v>2532</v>
      </c>
      <c r="B2533" s="14">
        <v>23897</v>
      </c>
      <c r="C2533" s="108" t="s">
        <v>997</v>
      </c>
      <c r="D2533" s="108">
        <v>47</v>
      </c>
      <c r="E2533" s="14" t="s">
        <v>20</v>
      </c>
      <c r="F2533" s="15" t="s">
        <v>2131</v>
      </c>
      <c r="I2533" s="109">
        <v>1.5024627730626076E-3</v>
      </c>
      <c r="J2533" s="87">
        <v>1.5024627730626077E-5</v>
      </c>
      <c r="K2533" s="109">
        <v>0.28201311765933784</v>
      </c>
      <c r="L2533" s="103">
        <v>6.1658142858765899E-5</v>
      </c>
      <c r="M2533" s="110">
        <v>-4.0351793167325845</v>
      </c>
      <c r="N2533" s="14">
        <v>0.5</v>
      </c>
      <c r="P2533" s="114">
        <v>1087.1834126815199</v>
      </c>
      <c r="Q2533" s="114">
        <v>39.436605470236501</v>
      </c>
      <c r="R2533" s="74">
        <v>1</v>
      </c>
      <c r="S2533" s="75">
        <v>1</v>
      </c>
      <c r="T2533" s="75" t="s">
        <v>3723</v>
      </c>
      <c r="U2533" s="75">
        <v>0</v>
      </c>
      <c r="V2533" s="76" t="s">
        <v>18</v>
      </c>
      <c r="W2533" s="76" t="s">
        <v>19</v>
      </c>
      <c r="Y2533" s="77">
        <f t="shared" si="157"/>
        <v>0.28201311762884129</v>
      </c>
      <c r="Z2533" s="78">
        <f t="shared" si="158"/>
        <v>6.1658142858765899E-5</v>
      </c>
      <c r="AE2533" s="14" t="s">
        <v>2442</v>
      </c>
      <c r="AF2533" s="14">
        <f t="shared" si="159"/>
        <v>2153.7810510802092</v>
      </c>
      <c r="AG2533" s="14">
        <v>25</v>
      </c>
      <c r="AH2533" s="14">
        <f t="shared" si="160"/>
        <v>-5.1361612623033706</v>
      </c>
      <c r="AU2533" s="14">
        <v>2532</v>
      </c>
      <c r="AV2533" s="14">
        <v>0</v>
      </c>
    </row>
    <row r="2534" spans="1:48" ht="15" x14ac:dyDescent="0.25">
      <c r="A2534" s="14">
        <v>2533</v>
      </c>
      <c r="B2534" s="14">
        <v>23897</v>
      </c>
      <c r="C2534" s="108" t="s">
        <v>997</v>
      </c>
      <c r="D2534" s="108">
        <v>48</v>
      </c>
      <c r="E2534" s="14" t="s">
        <v>20</v>
      </c>
      <c r="F2534" s="15" t="s">
        <v>2132</v>
      </c>
      <c r="I2534" s="109">
        <v>9.4501064032792082E-4</v>
      </c>
      <c r="J2534" s="87">
        <v>9.4501064032792092E-6</v>
      </c>
      <c r="K2534" s="109">
        <v>0.28230828366664634</v>
      </c>
      <c r="L2534" s="103">
        <v>3.6263155252883928E-5</v>
      </c>
      <c r="M2534" s="110">
        <v>6.6787847114535559</v>
      </c>
      <c r="N2534" s="14">
        <v>0.5</v>
      </c>
      <c r="P2534" s="114">
        <v>1079.5527115525399</v>
      </c>
      <c r="Q2534" s="114">
        <v>59.706437411102101</v>
      </c>
      <c r="R2534" s="74">
        <v>1</v>
      </c>
      <c r="S2534" s="75">
        <v>1</v>
      </c>
      <c r="T2534" s="75" t="s">
        <v>3723</v>
      </c>
      <c r="U2534" s="75">
        <v>0</v>
      </c>
      <c r="V2534" s="76" t="s">
        <v>18</v>
      </c>
      <c r="W2534" s="76" t="s">
        <v>19</v>
      </c>
      <c r="Y2534" s="77">
        <f t="shared" si="157"/>
        <v>0.28230828364759941</v>
      </c>
      <c r="Z2534" s="78">
        <f t="shared" si="158"/>
        <v>3.6263155252883928E-5</v>
      </c>
      <c r="AE2534" s="14" t="s">
        <v>2442</v>
      </c>
      <c r="AF2534" s="14">
        <f t="shared" si="159"/>
        <v>1479.922370540324</v>
      </c>
      <c r="AG2534" s="14">
        <v>25</v>
      </c>
      <c r="AH2534" s="14">
        <f t="shared" si="160"/>
        <v>2.7417534643040851</v>
      </c>
      <c r="AU2534" s="14">
        <v>2533</v>
      </c>
      <c r="AV2534" s="14">
        <v>0</v>
      </c>
    </row>
    <row r="2535" spans="1:48" ht="15" x14ac:dyDescent="0.25">
      <c r="A2535" s="14">
        <v>2534</v>
      </c>
      <c r="B2535" s="14">
        <v>23897</v>
      </c>
      <c r="C2535" s="108" t="s">
        <v>997</v>
      </c>
      <c r="D2535" s="108">
        <v>49</v>
      </c>
      <c r="E2535" s="14" t="s">
        <v>20</v>
      </c>
      <c r="F2535" s="15" t="s">
        <v>2133</v>
      </c>
      <c r="I2535" s="109">
        <v>1.0733284474918219E-3</v>
      </c>
      <c r="J2535" s="87">
        <v>1.073328447491822E-5</v>
      </c>
      <c r="K2535" s="109">
        <v>0.28236946768107574</v>
      </c>
      <c r="L2535" s="103">
        <v>3.756897367302591E-5</v>
      </c>
      <c r="M2535" s="110">
        <v>7.832082102161575</v>
      </c>
      <c r="N2535" s="14">
        <v>0.5</v>
      </c>
      <c r="P2535" s="114">
        <v>1038.0322845007399</v>
      </c>
      <c r="Q2535" s="114">
        <v>57.5775003141054</v>
      </c>
      <c r="R2535" s="74">
        <v>1</v>
      </c>
      <c r="S2535" s="75">
        <v>1</v>
      </c>
      <c r="T2535" s="75" t="s">
        <v>3723</v>
      </c>
      <c r="U2535" s="75">
        <v>0</v>
      </c>
      <c r="V2535" s="76" t="s">
        <v>18</v>
      </c>
      <c r="W2535" s="76" t="s">
        <v>19</v>
      </c>
      <c r="Y2535" s="77">
        <f t="shared" si="157"/>
        <v>0.28236946766027454</v>
      </c>
      <c r="Z2535" s="78">
        <f t="shared" si="158"/>
        <v>3.756897367302591E-5</v>
      </c>
      <c r="AE2535" s="14" t="s">
        <v>2442</v>
      </c>
      <c r="AF2535" s="14">
        <f t="shared" si="159"/>
        <v>1373.9204925187078</v>
      </c>
      <c r="AG2535" s="14">
        <v>25</v>
      </c>
      <c r="AH2535" s="14">
        <f t="shared" si="160"/>
        <v>3.5897662515893929</v>
      </c>
      <c r="AU2535" s="14">
        <v>2534</v>
      </c>
      <c r="AV2535" s="14">
        <v>0</v>
      </c>
    </row>
    <row r="2536" spans="1:48" ht="15" x14ac:dyDescent="0.25">
      <c r="A2536" s="14">
        <v>2535</v>
      </c>
      <c r="B2536" s="14">
        <v>23897</v>
      </c>
      <c r="C2536" s="108" t="s">
        <v>997</v>
      </c>
      <c r="D2536" s="108">
        <v>5</v>
      </c>
      <c r="E2536" s="14" t="s">
        <v>20</v>
      </c>
      <c r="F2536" s="15" t="s">
        <v>2134</v>
      </c>
      <c r="I2536" s="109">
        <v>6.8130331268274858E-4</v>
      </c>
      <c r="J2536" s="87">
        <v>6.8130331268274859E-6</v>
      </c>
      <c r="K2536" s="109">
        <v>0.28208674562677799</v>
      </c>
      <c r="L2536" s="103">
        <v>3.5453693962891086E-5</v>
      </c>
      <c r="M2536" s="110">
        <v>6.7378205696622118</v>
      </c>
      <c r="N2536" s="14">
        <v>0.5</v>
      </c>
      <c r="P2536" s="114">
        <v>1426.7745120638799</v>
      </c>
      <c r="Q2536" s="114">
        <v>26.949515301658298</v>
      </c>
      <c r="R2536" s="74">
        <v>1</v>
      </c>
      <c r="S2536" s="75">
        <v>1</v>
      </c>
      <c r="T2536" s="75" t="s">
        <v>3723</v>
      </c>
      <c r="U2536" s="75">
        <v>0</v>
      </c>
      <c r="V2536" s="76" t="s">
        <v>18</v>
      </c>
      <c r="W2536" s="76" t="s">
        <v>19</v>
      </c>
      <c r="Y2536" s="77">
        <f t="shared" si="157"/>
        <v>0.28208674560862951</v>
      </c>
      <c r="Z2536" s="78">
        <f t="shared" si="158"/>
        <v>3.5453693962891086E-5</v>
      </c>
      <c r="AE2536" s="14" t="s">
        <v>2442</v>
      </c>
      <c r="AF2536" s="14">
        <f t="shared" si="159"/>
        <v>1748.9938272456079</v>
      </c>
      <c r="AG2536" s="14">
        <v>25</v>
      </c>
      <c r="AH2536" s="14">
        <f t="shared" si="160"/>
        <v>2.7851621835751552</v>
      </c>
      <c r="AU2536" s="14">
        <v>2535</v>
      </c>
      <c r="AV2536" s="14">
        <v>0</v>
      </c>
    </row>
    <row r="2537" spans="1:48" ht="15" x14ac:dyDescent="0.25">
      <c r="A2537" s="14">
        <v>2536</v>
      </c>
      <c r="B2537" s="14">
        <v>23897</v>
      </c>
      <c r="C2537" s="108" t="s">
        <v>997</v>
      </c>
      <c r="D2537" s="108">
        <v>50</v>
      </c>
      <c r="E2537" s="14" t="s">
        <v>20</v>
      </c>
      <c r="F2537" s="15" t="s">
        <v>2135</v>
      </c>
      <c r="I2537" s="109">
        <v>1.0700511045229361E-3</v>
      </c>
      <c r="J2537" s="87">
        <v>1.0700511045229361E-5</v>
      </c>
      <c r="K2537" s="109">
        <v>0.28238541473434847</v>
      </c>
      <c r="L2537" s="103">
        <v>3.1168219147328211E-5</v>
      </c>
      <c r="M2537" s="110">
        <v>9.5865720302867885</v>
      </c>
      <c r="N2537" s="14">
        <v>0.5</v>
      </c>
      <c r="P2537" s="114">
        <v>1092.35356504949</v>
      </c>
      <c r="Q2537" s="114">
        <v>34.470791021285898</v>
      </c>
      <c r="R2537" s="74">
        <v>1</v>
      </c>
      <c r="S2537" s="75">
        <v>1</v>
      </c>
      <c r="T2537" s="75" t="s">
        <v>3723</v>
      </c>
      <c r="U2537" s="75">
        <v>0</v>
      </c>
      <c r="V2537" s="76" t="s">
        <v>18</v>
      </c>
      <c r="W2537" s="76" t="s">
        <v>19</v>
      </c>
      <c r="Y2537" s="77">
        <f t="shared" si="157"/>
        <v>0.2823854147125256</v>
      </c>
      <c r="Z2537" s="78">
        <f t="shared" si="158"/>
        <v>3.1168219147328211E-5</v>
      </c>
      <c r="AE2537" s="14" t="s">
        <v>2442</v>
      </c>
      <c r="AF2537" s="14">
        <f t="shared" si="159"/>
        <v>1306.0050421492333</v>
      </c>
      <c r="AG2537" s="14">
        <v>25</v>
      </c>
      <c r="AH2537" s="14">
        <f t="shared" si="160"/>
        <v>4.8798323752108734</v>
      </c>
      <c r="AU2537" s="14">
        <v>2536</v>
      </c>
      <c r="AV2537" s="14">
        <v>0</v>
      </c>
    </row>
    <row r="2538" spans="1:48" ht="15" x14ac:dyDescent="0.25">
      <c r="A2538" s="14">
        <v>2537</v>
      </c>
      <c r="B2538" s="14">
        <v>23897</v>
      </c>
      <c r="C2538" s="108" t="s">
        <v>997</v>
      </c>
      <c r="D2538" s="108">
        <v>51</v>
      </c>
      <c r="E2538" s="14" t="s">
        <v>20</v>
      </c>
      <c r="F2538" s="15" t="s">
        <v>2136</v>
      </c>
      <c r="I2538" s="109">
        <v>1.3768588822908976E-3</v>
      </c>
      <c r="J2538" s="87">
        <v>1.3768588822908976E-5</v>
      </c>
      <c r="K2538" s="109">
        <v>0.28223858047228545</v>
      </c>
      <c r="L2538" s="103">
        <v>3.5724284929451891E-5</v>
      </c>
      <c r="M2538" s="110">
        <v>8.7194632099696356</v>
      </c>
      <c r="N2538" s="14">
        <v>0.5</v>
      </c>
      <c r="P2538" s="114">
        <v>1301.3285441087701</v>
      </c>
      <c r="Q2538" s="114">
        <v>24.823098700343099</v>
      </c>
      <c r="R2538" s="74">
        <v>1</v>
      </c>
      <c r="S2538" s="75">
        <v>1</v>
      </c>
      <c r="T2538" s="75" t="s">
        <v>3723</v>
      </c>
      <c r="U2538" s="75">
        <v>0</v>
      </c>
      <c r="V2538" s="76" t="s">
        <v>18</v>
      </c>
      <c r="W2538" s="76" t="s">
        <v>19</v>
      </c>
      <c r="Y2538" s="77">
        <f t="shared" si="157"/>
        <v>0.28223858043883354</v>
      </c>
      <c r="Z2538" s="78">
        <f t="shared" si="158"/>
        <v>3.5724284929451891E-5</v>
      </c>
      <c r="AE2538" s="14" t="s">
        <v>2442</v>
      </c>
      <c r="AF2538" s="14">
        <f t="shared" si="159"/>
        <v>1526.2607842393752</v>
      </c>
      <c r="AG2538" s="14">
        <v>25</v>
      </c>
      <c r="AH2538" s="14">
        <f t="shared" si="160"/>
        <v>4.2422523602717908</v>
      </c>
      <c r="AU2538" s="14">
        <v>2537</v>
      </c>
      <c r="AV2538" s="14">
        <v>0</v>
      </c>
    </row>
    <row r="2539" spans="1:48" ht="15" x14ac:dyDescent="0.25">
      <c r="A2539" s="14">
        <v>2538</v>
      </c>
      <c r="B2539" s="14">
        <v>23897</v>
      </c>
      <c r="C2539" s="108" t="s">
        <v>997</v>
      </c>
      <c r="D2539" s="108">
        <v>52</v>
      </c>
      <c r="E2539" s="14" t="s">
        <v>20</v>
      </c>
      <c r="F2539" s="15" t="s">
        <v>2137</v>
      </c>
      <c r="I2539" s="109">
        <v>6.3247908214004143E-4</v>
      </c>
      <c r="J2539" s="87">
        <v>6.3247908214004141E-6</v>
      </c>
      <c r="K2539" s="109">
        <v>0.28230565508197886</v>
      </c>
      <c r="L2539" s="103">
        <v>3.416438610004568E-5</v>
      </c>
      <c r="M2539" s="110">
        <v>8.2158287943423502</v>
      </c>
      <c r="N2539" s="14">
        <v>0.5</v>
      </c>
      <c r="P2539" s="114">
        <v>1142.73019334022</v>
      </c>
      <c r="Q2539" s="114">
        <v>91.939038497389006</v>
      </c>
      <c r="R2539" s="74">
        <v>1</v>
      </c>
      <c r="S2539" s="75">
        <v>1</v>
      </c>
      <c r="T2539" s="75" t="s">
        <v>3723</v>
      </c>
      <c r="U2539" s="75">
        <v>0</v>
      </c>
      <c r="V2539" s="76" t="s">
        <v>18</v>
      </c>
      <c r="W2539" s="76" t="s">
        <v>19</v>
      </c>
      <c r="Y2539" s="77">
        <f t="shared" si="157"/>
        <v>0.28230565506848504</v>
      </c>
      <c r="Z2539" s="78">
        <f t="shared" si="158"/>
        <v>3.416438610004568E-5</v>
      </c>
      <c r="AE2539" s="14" t="s">
        <v>2442</v>
      </c>
      <c r="AF2539" s="14">
        <f t="shared" si="159"/>
        <v>1433.0621322387858</v>
      </c>
      <c r="AG2539" s="14">
        <v>25</v>
      </c>
      <c r="AH2539" s="14">
        <f t="shared" si="160"/>
        <v>3.8719329370164335</v>
      </c>
      <c r="AU2539" s="14">
        <v>2538</v>
      </c>
      <c r="AV2539" s="14">
        <v>0</v>
      </c>
    </row>
    <row r="2540" spans="1:48" ht="15" x14ac:dyDescent="0.25">
      <c r="A2540" s="14">
        <v>2539</v>
      </c>
      <c r="B2540" s="14">
        <v>23897</v>
      </c>
      <c r="C2540" s="108" t="s">
        <v>997</v>
      </c>
      <c r="D2540" s="108">
        <v>53</v>
      </c>
      <c r="E2540" s="14" t="s">
        <v>20</v>
      </c>
      <c r="F2540" s="15" t="s">
        <v>2138</v>
      </c>
      <c r="I2540" s="109">
        <v>1.4469157023804268E-3</v>
      </c>
      <c r="J2540" s="87">
        <v>1.4469157023804268E-5</v>
      </c>
      <c r="K2540" s="109">
        <v>0.28224014297422878</v>
      </c>
      <c r="L2540" s="103">
        <v>4.7534124137597577E-5</v>
      </c>
      <c r="M2540" s="110">
        <v>4.8354298827990583</v>
      </c>
      <c r="N2540" s="14">
        <v>0.5</v>
      </c>
      <c r="P2540" s="114">
        <v>1123.4939575206899</v>
      </c>
      <c r="Q2540" s="114">
        <v>67.734639176809097</v>
      </c>
      <c r="R2540" s="74">
        <v>1</v>
      </c>
      <c r="S2540" s="75">
        <v>1</v>
      </c>
      <c r="T2540" s="75" t="s">
        <v>3723</v>
      </c>
      <c r="U2540" s="75">
        <v>0</v>
      </c>
      <c r="V2540" s="76" t="s">
        <v>18</v>
      </c>
      <c r="W2540" s="76" t="s">
        <v>19</v>
      </c>
      <c r="Y2540" s="77">
        <f t="shared" si="157"/>
        <v>0.28224014294387884</v>
      </c>
      <c r="Z2540" s="78">
        <f t="shared" si="158"/>
        <v>4.7534124137597577E-5</v>
      </c>
      <c r="AE2540" s="14" t="s">
        <v>2442</v>
      </c>
      <c r="AF2540" s="14">
        <f t="shared" si="159"/>
        <v>1628.9178273181064</v>
      </c>
      <c r="AG2540" s="14">
        <v>25</v>
      </c>
      <c r="AH2540" s="14">
        <f t="shared" si="160"/>
        <v>1.3863455020581308</v>
      </c>
      <c r="AU2540" s="14">
        <v>2539</v>
      </c>
      <c r="AV2540" s="14">
        <v>0</v>
      </c>
    </row>
    <row r="2541" spans="1:48" ht="15" x14ac:dyDescent="0.25">
      <c r="A2541" s="14">
        <v>2540</v>
      </c>
      <c r="B2541" s="14">
        <v>23897</v>
      </c>
      <c r="C2541" s="108" t="s">
        <v>997</v>
      </c>
      <c r="D2541" s="108">
        <v>54</v>
      </c>
      <c r="E2541" s="14" t="s">
        <v>20</v>
      </c>
      <c r="F2541" s="15" t="s">
        <v>2139</v>
      </c>
      <c r="I2541" s="109">
        <v>8.5944118871247421E-4</v>
      </c>
      <c r="J2541" s="87">
        <v>8.5944118871247415E-6</v>
      </c>
      <c r="K2541" s="109">
        <v>0.28232961957833796</v>
      </c>
      <c r="L2541" s="103">
        <v>3.4376960963120565E-5</v>
      </c>
      <c r="M2541" s="110">
        <v>8.2937856522047326</v>
      </c>
      <c r="N2541" s="14">
        <v>0.5</v>
      </c>
      <c r="P2541" s="114">
        <v>1116.19213140593</v>
      </c>
      <c r="Q2541" s="114">
        <v>23.540311414991798</v>
      </c>
      <c r="R2541" s="74">
        <v>1</v>
      </c>
      <c r="S2541" s="75">
        <v>1</v>
      </c>
      <c r="T2541" s="75" t="s">
        <v>3723</v>
      </c>
      <c r="U2541" s="75">
        <v>0</v>
      </c>
      <c r="V2541" s="76" t="s">
        <v>18</v>
      </c>
      <c r="W2541" s="76" t="s">
        <v>19</v>
      </c>
      <c r="Y2541" s="77">
        <f t="shared" si="157"/>
        <v>0.28232961956042779</v>
      </c>
      <c r="Z2541" s="78">
        <f t="shared" si="158"/>
        <v>3.4376960963120565E-5</v>
      </c>
      <c r="AE2541" s="14" t="s">
        <v>2442</v>
      </c>
      <c r="AF2541" s="14">
        <f t="shared" si="159"/>
        <v>1406.502912370499</v>
      </c>
      <c r="AG2541" s="14">
        <v>25</v>
      </c>
      <c r="AH2541" s="14">
        <f t="shared" si="160"/>
        <v>3.9292541560328913</v>
      </c>
      <c r="AU2541" s="14">
        <v>2540</v>
      </c>
      <c r="AV2541" s="14">
        <v>0</v>
      </c>
    </row>
    <row r="2542" spans="1:48" ht="15" x14ac:dyDescent="0.25">
      <c r="A2542" s="14">
        <v>2541</v>
      </c>
      <c r="B2542" s="14">
        <v>23897</v>
      </c>
      <c r="C2542" s="108" t="s">
        <v>997</v>
      </c>
      <c r="D2542" s="108">
        <v>55</v>
      </c>
      <c r="E2542" s="14" t="s">
        <v>20</v>
      </c>
      <c r="F2542" s="15" t="s">
        <v>2140</v>
      </c>
      <c r="I2542" s="109">
        <v>7.4096060925471063E-4</v>
      </c>
      <c r="J2542" s="87">
        <v>7.409606092547106E-6</v>
      </c>
      <c r="K2542" s="109">
        <v>0.28226082188267004</v>
      </c>
      <c r="L2542" s="103">
        <v>4.6784047680080565E-5</v>
      </c>
      <c r="M2542" s="110">
        <v>4.4778611768259147</v>
      </c>
      <c r="N2542" s="14">
        <v>0.5</v>
      </c>
      <c r="P2542" s="114">
        <v>1050.3288692768399</v>
      </c>
      <c r="Q2542" s="114">
        <v>44.906201275009302</v>
      </c>
      <c r="R2542" s="74">
        <v>1</v>
      </c>
      <c r="S2542" s="75">
        <v>1</v>
      </c>
      <c r="T2542" s="75" t="s">
        <v>3723</v>
      </c>
      <c r="U2542" s="75">
        <v>0</v>
      </c>
      <c r="V2542" s="76" t="s">
        <v>18</v>
      </c>
      <c r="W2542" s="76" t="s">
        <v>19</v>
      </c>
      <c r="Y2542" s="77">
        <f t="shared" si="157"/>
        <v>0.28226082186814005</v>
      </c>
      <c r="Z2542" s="78">
        <f t="shared" si="158"/>
        <v>4.6784047680080565E-5</v>
      </c>
      <c r="AE2542" s="14" t="s">
        <v>2442</v>
      </c>
      <c r="AF2542" s="14">
        <f t="shared" si="159"/>
        <v>1593.8992043872072</v>
      </c>
      <c r="AG2542" s="14">
        <v>25</v>
      </c>
      <c r="AH2542" s="14">
        <f t="shared" si="160"/>
        <v>1.1234273359014075</v>
      </c>
      <c r="AU2542" s="14">
        <v>2541</v>
      </c>
      <c r="AV2542" s="14">
        <v>0</v>
      </c>
    </row>
    <row r="2543" spans="1:48" ht="15" x14ac:dyDescent="0.25">
      <c r="A2543" s="14">
        <v>2542</v>
      </c>
      <c r="B2543" s="14">
        <v>23897</v>
      </c>
      <c r="C2543" s="108" t="s">
        <v>997</v>
      </c>
      <c r="D2543" s="108">
        <v>56</v>
      </c>
      <c r="E2543" s="14" t="s">
        <v>20</v>
      </c>
      <c r="F2543" s="15" t="s">
        <v>2141</v>
      </c>
      <c r="I2543" s="109">
        <v>9.8043903222553609E-4</v>
      </c>
      <c r="J2543" s="87">
        <v>9.8043903222553617E-6</v>
      </c>
      <c r="K2543" s="109">
        <v>0.28231411447974658</v>
      </c>
      <c r="L2543" s="103">
        <v>3.4384010340414243E-5</v>
      </c>
      <c r="M2543" s="110">
        <v>6.7717271156797487</v>
      </c>
      <c r="N2543" s="14">
        <v>0.5</v>
      </c>
      <c r="P2543" s="114">
        <v>1075.8225966601899</v>
      </c>
      <c r="Q2543" s="114">
        <v>31.987682497698099</v>
      </c>
      <c r="R2543" s="74">
        <v>1</v>
      </c>
      <c r="S2543" s="75">
        <v>1</v>
      </c>
      <c r="T2543" s="75" t="s">
        <v>3723</v>
      </c>
      <c r="U2543" s="75">
        <v>0</v>
      </c>
      <c r="V2543" s="76" t="s">
        <v>18</v>
      </c>
      <c r="W2543" s="76" t="s">
        <v>19</v>
      </c>
      <c r="Y2543" s="77">
        <f t="shared" si="157"/>
        <v>0.28231411446005389</v>
      </c>
      <c r="Z2543" s="78">
        <f t="shared" si="158"/>
        <v>3.4384010340414243E-5</v>
      </c>
      <c r="AE2543" s="14" t="s">
        <v>2442</v>
      </c>
      <c r="AF2543" s="14">
        <f t="shared" si="159"/>
        <v>1470.762917290911</v>
      </c>
      <c r="AG2543" s="14">
        <v>25</v>
      </c>
      <c r="AH2543" s="14">
        <f t="shared" si="160"/>
        <v>2.8100934674115794</v>
      </c>
      <c r="AU2543" s="14">
        <v>2542</v>
      </c>
      <c r="AV2543" s="14">
        <v>0</v>
      </c>
    </row>
    <row r="2544" spans="1:48" ht="15" x14ac:dyDescent="0.25">
      <c r="A2544" s="14">
        <v>2543</v>
      </c>
      <c r="B2544" s="14">
        <v>23897</v>
      </c>
      <c r="C2544" s="108" t="s">
        <v>997</v>
      </c>
      <c r="D2544" s="108">
        <v>57</v>
      </c>
      <c r="E2544" s="14" t="s">
        <v>20</v>
      </c>
      <c r="F2544" s="15" t="s">
        <v>2142</v>
      </c>
      <c r="I2544" s="109">
        <v>1.5207237173018389E-3</v>
      </c>
      <c r="J2544" s="87">
        <v>1.5207237173018389E-5</v>
      </c>
      <c r="K2544" s="109">
        <v>0.28230675038156527</v>
      </c>
      <c r="L2544" s="103">
        <v>2.9666173372413916E-5</v>
      </c>
      <c r="M2544" s="110">
        <v>6.6857765229277888</v>
      </c>
      <c r="N2544" s="14">
        <v>0.5</v>
      </c>
      <c r="P2544" s="114">
        <v>1101.96193927986</v>
      </c>
      <c r="Q2544" s="114">
        <v>45.8910813949607</v>
      </c>
      <c r="R2544" s="74">
        <v>1</v>
      </c>
      <c r="S2544" s="75">
        <v>1</v>
      </c>
      <c r="T2544" s="75" t="s">
        <v>3723</v>
      </c>
      <c r="U2544" s="75">
        <v>0</v>
      </c>
      <c r="V2544" s="76" t="s">
        <v>18</v>
      </c>
      <c r="W2544" s="76" t="s">
        <v>19</v>
      </c>
      <c r="Y2544" s="77">
        <f t="shared" si="157"/>
        <v>0.28230675035027847</v>
      </c>
      <c r="Z2544" s="78">
        <f t="shared" si="158"/>
        <v>2.9666173372413916E-5</v>
      </c>
      <c r="AE2544" s="14" t="s">
        <v>2442</v>
      </c>
      <c r="AF2544" s="14">
        <f t="shared" si="159"/>
        <v>1496.6173366708588</v>
      </c>
      <c r="AG2544" s="14">
        <v>25</v>
      </c>
      <c r="AH2544" s="14">
        <f t="shared" si="160"/>
        <v>2.7468945021527857</v>
      </c>
      <c r="AU2544" s="14">
        <v>2543</v>
      </c>
      <c r="AV2544" s="14">
        <v>0</v>
      </c>
    </row>
    <row r="2545" spans="1:48" ht="15" x14ac:dyDescent="0.25">
      <c r="A2545" s="14">
        <v>2544</v>
      </c>
      <c r="B2545" s="14">
        <v>23897</v>
      </c>
      <c r="C2545" s="108" t="s">
        <v>997</v>
      </c>
      <c r="D2545" s="108">
        <v>58</v>
      </c>
      <c r="E2545" s="14" t="s">
        <v>20</v>
      </c>
      <c r="F2545" s="15" t="s">
        <v>2143</v>
      </c>
      <c r="I2545" s="109">
        <v>1.2058416080876473E-3</v>
      </c>
      <c r="J2545" s="87">
        <v>1.2058416080876473E-5</v>
      </c>
      <c r="K2545" s="109">
        <v>0.28235521565261612</v>
      </c>
      <c r="L2545" s="103">
        <v>5.9779219831411502E-5</v>
      </c>
      <c r="M2545" s="110">
        <v>9.0302990879265188</v>
      </c>
      <c r="N2545" s="14">
        <v>0.5</v>
      </c>
      <c r="P2545" s="114">
        <v>1119.99882927878</v>
      </c>
      <c r="Q2545" s="114">
        <v>28.823613229811599</v>
      </c>
      <c r="R2545" s="74">
        <v>1</v>
      </c>
      <c r="S2545" s="75">
        <v>1</v>
      </c>
      <c r="T2545" s="75" t="s">
        <v>3723</v>
      </c>
      <c r="U2545" s="75">
        <v>0</v>
      </c>
      <c r="V2545" s="76" t="s">
        <v>18</v>
      </c>
      <c r="W2545" s="76" t="s">
        <v>19</v>
      </c>
      <c r="Y2545" s="77">
        <f t="shared" ref="Y2545:Y2608" si="161">K2545-I2545*(EXP((1.867*10^-11)*P2545)-1)</f>
        <v>0.28235521562740151</v>
      </c>
      <c r="Z2545" s="78">
        <f t="shared" ref="Z2545:Z2608" si="162">L2545</f>
        <v>5.9779219831411502E-5</v>
      </c>
      <c r="AE2545" s="14" t="s">
        <v>2442</v>
      </c>
      <c r="AF2545" s="14">
        <f t="shared" si="159"/>
        <v>1363.4476143405805</v>
      </c>
      <c r="AG2545" s="14">
        <v>25</v>
      </c>
      <c r="AH2545" s="14">
        <f t="shared" si="160"/>
        <v>4.4708081528871455</v>
      </c>
      <c r="AU2545" s="14">
        <v>2544</v>
      </c>
      <c r="AV2545" s="14">
        <v>0</v>
      </c>
    </row>
    <row r="2546" spans="1:48" ht="15" x14ac:dyDescent="0.25">
      <c r="A2546" s="14">
        <v>2545</v>
      </c>
      <c r="B2546" s="14">
        <v>23897</v>
      </c>
      <c r="C2546" s="108" t="s">
        <v>997</v>
      </c>
      <c r="D2546" s="108">
        <v>6</v>
      </c>
      <c r="E2546" s="14" t="s">
        <v>20</v>
      </c>
      <c r="F2546" s="15" t="s">
        <v>2144</v>
      </c>
      <c r="I2546" s="109">
        <v>8.654110945483846E-4</v>
      </c>
      <c r="J2546" s="87">
        <v>8.6541109454838456E-6</v>
      </c>
      <c r="K2546" s="109">
        <v>0.28233233270847674</v>
      </c>
      <c r="L2546" s="103">
        <v>2.8850611540890261E-5</v>
      </c>
      <c r="M2546" s="110">
        <v>8.252674371929114</v>
      </c>
      <c r="N2546" s="14">
        <v>0.5</v>
      </c>
      <c r="P2546" s="114">
        <v>1109.7461405633701</v>
      </c>
      <c r="Q2546" s="114">
        <v>79.610102800167496</v>
      </c>
      <c r="R2546" s="74">
        <v>1</v>
      </c>
      <c r="S2546" s="75">
        <v>1</v>
      </c>
      <c r="T2546" s="75" t="s">
        <v>3723</v>
      </c>
      <c r="U2546" s="75">
        <v>0</v>
      </c>
      <c r="V2546" s="76" t="s">
        <v>18</v>
      </c>
      <c r="W2546" s="76" t="s">
        <v>19</v>
      </c>
      <c r="Y2546" s="77">
        <f t="shared" si="161"/>
        <v>0.28233233269054631</v>
      </c>
      <c r="Z2546" s="78">
        <f t="shared" si="162"/>
        <v>2.8850611540890261E-5</v>
      </c>
      <c r="AE2546" s="14" t="s">
        <v>2442</v>
      </c>
      <c r="AF2546" s="14">
        <f t="shared" si="159"/>
        <v>1404.6062332367264</v>
      </c>
      <c r="AG2546" s="14">
        <v>25</v>
      </c>
      <c r="AH2546" s="14">
        <f t="shared" si="160"/>
        <v>3.8990252734772892</v>
      </c>
      <c r="AU2546" s="14">
        <v>2545</v>
      </c>
      <c r="AV2546" s="14">
        <v>0</v>
      </c>
    </row>
    <row r="2547" spans="1:48" ht="15" x14ac:dyDescent="0.25">
      <c r="A2547" s="14">
        <v>2546</v>
      </c>
      <c r="B2547" s="14">
        <v>23897</v>
      </c>
      <c r="C2547" s="108" t="s">
        <v>997</v>
      </c>
      <c r="D2547" s="108">
        <v>60</v>
      </c>
      <c r="E2547" s="14" t="s">
        <v>20</v>
      </c>
      <c r="F2547" s="15" t="s">
        <v>2145</v>
      </c>
      <c r="I2547" s="109">
        <v>8.3103976853736092E-4</v>
      </c>
      <c r="J2547" s="87">
        <v>8.3103976853736102E-6</v>
      </c>
      <c r="K2547" s="109">
        <v>0.2822481764405631</v>
      </c>
      <c r="L2547" s="103">
        <v>3.5740242478679774E-5</v>
      </c>
      <c r="M2547" s="110">
        <v>4.5639565485178224</v>
      </c>
      <c r="N2547" s="14">
        <v>0.5</v>
      </c>
      <c r="P2547" s="114">
        <v>1077.2525027438401</v>
      </c>
      <c r="Q2547" s="114">
        <v>98.402828938614107</v>
      </c>
      <c r="R2547" s="74">
        <v>1</v>
      </c>
      <c r="S2547" s="75">
        <v>1</v>
      </c>
      <c r="T2547" s="75" t="s">
        <v>3723</v>
      </c>
      <c r="U2547" s="75">
        <v>0</v>
      </c>
      <c r="V2547" s="76" t="s">
        <v>18</v>
      </c>
      <c r="W2547" s="76" t="s">
        <v>19</v>
      </c>
      <c r="Y2547" s="77">
        <f t="shared" si="161"/>
        <v>0.28224817642384897</v>
      </c>
      <c r="Z2547" s="78">
        <f t="shared" si="162"/>
        <v>3.5740242478679774E-5</v>
      </c>
      <c r="AE2547" s="14" t="s">
        <v>2442</v>
      </c>
      <c r="AF2547" s="14">
        <f t="shared" si="159"/>
        <v>1609.8146588899574</v>
      </c>
      <c r="AG2547" s="14">
        <v>25</v>
      </c>
      <c r="AH2547" s="14">
        <f t="shared" si="160"/>
        <v>1.1867327562631045</v>
      </c>
      <c r="AU2547" s="14">
        <v>2546</v>
      </c>
      <c r="AV2547" s="14">
        <v>0</v>
      </c>
    </row>
    <row r="2548" spans="1:48" ht="15" x14ac:dyDescent="0.25">
      <c r="A2548" s="14">
        <v>2547</v>
      </c>
      <c r="B2548" s="14">
        <v>23897</v>
      </c>
      <c r="C2548" s="108" t="s">
        <v>997</v>
      </c>
      <c r="D2548" s="108">
        <v>67</v>
      </c>
      <c r="E2548" s="14" t="s">
        <v>20</v>
      </c>
      <c r="F2548" s="15" t="s">
        <v>2146</v>
      </c>
      <c r="I2548" s="109">
        <v>1.0274920913198701E-3</v>
      </c>
      <c r="J2548" s="87">
        <v>1.0274920913198701E-5</v>
      </c>
      <c r="K2548" s="109">
        <v>0.28230630014975888</v>
      </c>
      <c r="L2548" s="103">
        <v>3.9936493998257528E-5</v>
      </c>
      <c r="M2548" s="110">
        <v>6.4388698787087861</v>
      </c>
      <c r="N2548" s="14">
        <v>0.5</v>
      </c>
      <c r="P2548" s="114">
        <v>1074.8073815786699</v>
      </c>
      <c r="Q2548" s="114">
        <v>76.314497750026902</v>
      </c>
      <c r="R2548" s="74">
        <v>1</v>
      </c>
      <c r="S2548" s="75">
        <v>1</v>
      </c>
      <c r="T2548" s="75" t="s">
        <v>3723</v>
      </c>
      <c r="U2548" s="75">
        <v>0</v>
      </c>
      <c r="V2548" s="76" t="s">
        <v>18</v>
      </c>
      <c r="W2548" s="76" t="s">
        <v>19</v>
      </c>
      <c r="Y2548" s="77">
        <f t="shared" si="161"/>
        <v>0.28230630012914054</v>
      </c>
      <c r="Z2548" s="78">
        <f t="shared" si="162"/>
        <v>3.9936493998257528E-5</v>
      </c>
      <c r="AE2548" s="14" t="s">
        <v>2442</v>
      </c>
      <c r="AF2548" s="14">
        <f t="shared" si="159"/>
        <v>1490.8891251066902</v>
      </c>
      <c r="AG2548" s="14">
        <v>25</v>
      </c>
      <c r="AH2548" s="14">
        <f t="shared" si="160"/>
        <v>2.5653454990505775</v>
      </c>
      <c r="AU2548" s="14">
        <v>2547</v>
      </c>
      <c r="AV2548" s="14">
        <v>0</v>
      </c>
    </row>
    <row r="2549" spans="1:48" ht="15" x14ac:dyDescent="0.25">
      <c r="A2549" s="14">
        <v>2548</v>
      </c>
      <c r="B2549" s="14">
        <v>23897</v>
      </c>
      <c r="C2549" s="108" t="s">
        <v>997</v>
      </c>
      <c r="D2549" s="108">
        <v>68</v>
      </c>
      <c r="E2549" s="14" t="s">
        <v>20</v>
      </c>
      <c r="F2549" s="15" t="s">
        <v>2147</v>
      </c>
      <c r="I2549" s="109">
        <v>1.0836418390271114E-3</v>
      </c>
      <c r="J2549" s="87">
        <v>1.0836418390271114E-5</v>
      </c>
      <c r="K2549" s="109">
        <v>0.28222992831114374</v>
      </c>
      <c r="L2549" s="103">
        <v>4.7780116271401571E-5</v>
      </c>
      <c r="M2549" s="110">
        <v>3.7571896184629416</v>
      </c>
      <c r="N2549" s="14">
        <v>0.5</v>
      </c>
      <c r="P2549" s="114">
        <v>1077.7420569721501</v>
      </c>
      <c r="Q2549" s="114">
        <v>62.511953216061798</v>
      </c>
      <c r="R2549" s="74">
        <v>1</v>
      </c>
      <c r="S2549" s="75">
        <v>1</v>
      </c>
      <c r="T2549" s="75" t="s">
        <v>3723</v>
      </c>
      <c r="U2549" s="75">
        <v>0</v>
      </c>
      <c r="V2549" s="76" t="s">
        <v>18</v>
      </c>
      <c r="W2549" s="76" t="s">
        <v>19</v>
      </c>
      <c r="Y2549" s="77">
        <f t="shared" si="161"/>
        <v>0.28222992828933929</v>
      </c>
      <c r="Z2549" s="78">
        <f t="shared" si="162"/>
        <v>4.7780116271401571E-5</v>
      </c>
      <c r="AE2549" s="14" t="s">
        <v>2442</v>
      </c>
      <c r="AF2549" s="14">
        <f t="shared" si="159"/>
        <v>1661.4330274696922</v>
      </c>
      <c r="AG2549" s="14">
        <v>25</v>
      </c>
      <c r="AH2549" s="14">
        <f t="shared" si="160"/>
        <v>0.5935217782815746</v>
      </c>
      <c r="AU2549" s="14">
        <v>2548</v>
      </c>
      <c r="AV2549" s="14">
        <v>0</v>
      </c>
    </row>
    <row r="2550" spans="1:48" ht="15" x14ac:dyDescent="0.25">
      <c r="A2550" s="14">
        <v>2549</v>
      </c>
      <c r="B2550" s="14">
        <v>23897</v>
      </c>
      <c r="C2550" s="108" t="s">
        <v>997</v>
      </c>
      <c r="D2550" s="108">
        <v>69</v>
      </c>
      <c r="E2550" s="14" t="s">
        <v>20</v>
      </c>
      <c r="F2550" s="15" t="s">
        <v>2148</v>
      </c>
      <c r="I2550" s="109">
        <v>4.0129153593931036E-4</v>
      </c>
      <c r="J2550" s="87">
        <v>4.0129153593931034E-6</v>
      </c>
      <c r="K2550" s="109">
        <v>0.2822861357055379</v>
      </c>
      <c r="L2550" s="103">
        <v>4.7035217623238196E-5</v>
      </c>
      <c r="M2550" s="110">
        <v>7.04928857218734</v>
      </c>
      <c r="N2550" s="14">
        <v>0.5</v>
      </c>
      <c r="P2550" s="114">
        <v>1113.9606080895301</v>
      </c>
      <c r="Q2550" s="114">
        <v>50.818539226438403</v>
      </c>
      <c r="R2550" s="74">
        <v>1</v>
      </c>
      <c r="S2550" s="75">
        <v>1</v>
      </c>
      <c r="T2550" s="75" t="s">
        <v>3723</v>
      </c>
      <c r="U2550" s="75">
        <v>0</v>
      </c>
      <c r="V2550" s="76" t="s">
        <v>18</v>
      </c>
      <c r="W2550" s="76" t="s">
        <v>19</v>
      </c>
      <c r="Y2550" s="77">
        <f t="shared" si="161"/>
        <v>0.28228613569719196</v>
      </c>
      <c r="Z2550" s="78">
        <f t="shared" si="162"/>
        <v>4.7035217623238196E-5</v>
      </c>
      <c r="AE2550" s="14" t="s">
        <v>2442</v>
      </c>
      <c r="AF2550" s="14">
        <f t="shared" si="159"/>
        <v>1483.2751277125992</v>
      </c>
      <c r="AG2550" s="14">
        <v>25</v>
      </c>
      <c r="AH2550" s="14">
        <f t="shared" si="160"/>
        <v>3.0141827736671614</v>
      </c>
      <c r="AU2550" s="14">
        <v>2549</v>
      </c>
      <c r="AV2550" s="14">
        <v>0</v>
      </c>
    </row>
    <row r="2551" spans="1:48" ht="15" x14ac:dyDescent="0.25">
      <c r="A2551" s="14">
        <v>2550</v>
      </c>
      <c r="B2551" s="14">
        <v>23897</v>
      </c>
      <c r="C2551" s="108" t="s">
        <v>997</v>
      </c>
      <c r="D2551" s="108">
        <v>7</v>
      </c>
      <c r="E2551" s="14" t="s">
        <v>20</v>
      </c>
      <c r="F2551" s="15" t="s">
        <v>2149</v>
      </c>
      <c r="I2551" s="109">
        <v>2.8092910164388015E-3</v>
      </c>
      <c r="J2551" s="87">
        <v>2.8092910164388015E-5</v>
      </c>
      <c r="K2551" s="109">
        <v>0.28239297568357802</v>
      </c>
      <c r="L2551" s="103">
        <v>3.2341613255597489E-5</v>
      </c>
      <c r="M2551" s="110">
        <v>6.2561496465995958</v>
      </c>
      <c r="N2551" s="14">
        <v>0.5</v>
      </c>
      <c r="P2551" s="114">
        <v>831.48441431828996</v>
      </c>
      <c r="Q2551" s="114">
        <v>25.476492583252799</v>
      </c>
      <c r="R2551" s="74">
        <v>1</v>
      </c>
      <c r="S2551" s="75">
        <v>1</v>
      </c>
      <c r="T2551" s="75" t="s">
        <v>3723</v>
      </c>
      <c r="U2551" s="75">
        <v>0</v>
      </c>
      <c r="V2551" s="76" t="s">
        <v>18</v>
      </c>
      <c r="W2551" s="76" t="s">
        <v>19</v>
      </c>
      <c r="Y2551" s="77">
        <f t="shared" si="161"/>
        <v>0.28239297563996713</v>
      </c>
      <c r="Z2551" s="78">
        <f t="shared" si="162"/>
        <v>3.2341613255597489E-5</v>
      </c>
      <c r="AE2551" s="14" t="s">
        <v>2442</v>
      </c>
      <c r="AF2551" s="14">
        <f t="shared" si="159"/>
        <v>1503.8329174076009</v>
      </c>
      <c r="AG2551" s="14">
        <v>25</v>
      </c>
      <c r="AH2551" s="14">
        <f t="shared" si="160"/>
        <v>2.4309923872055847</v>
      </c>
      <c r="AU2551" s="14">
        <v>2550</v>
      </c>
      <c r="AV2551" s="14">
        <v>0</v>
      </c>
    </row>
    <row r="2552" spans="1:48" ht="15" x14ac:dyDescent="0.25">
      <c r="A2552" s="14">
        <v>2551</v>
      </c>
      <c r="B2552" s="14">
        <v>23897</v>
      </c>
      <c r="C2552" s="108" t="s">
        <v>997</v>
      </c>
      <c r="D2552" s="108">
        <v>70</v>
      </c>
      <c r="E2552" s="14" t="s">
        <v>20</v>
      </c>
      <c r="F2552" s="15" t="s">
        <v>2150</v>
      </c>
      <c r="I2552" s="109">
        <v>1.3070493471245442E-3</v>
      </c>
      <c r="J2552" s="87">
        <v>1.3070493471245442E-5</v>
      </c>
      <c r="K2552" s="109">
        <v>0.28207791000840732</v>
      </c>
      <c r="L2552" s="103">
        <v>3.4587864671784605E-5</v>
      </c>
      <c r="M2552" s="110">
        <v>2.7094800207816405</v>
      </c>
      <c r="N2552" s="14">
        <v>0.5</v>
      </c>
      <c r="P2552" s="114">
        <v>1283.8679452302699</v>
      </c>
      <c r="Q2552" s="114">
        <v>9.8932724897096005</v>
      </c>
      <c r="R2552" s="74">
        <v>1</v>
      </c>
      <c r="S2552" s="75">
        <v>1</v>
      </c>
      <c r="T2552" s="75" t="s">
        <v>3723</v>
      </c>
      <c r="U2552" s="75">
        <v>0</v>
      </c>
      <c r="V2552" s="76" t="s">
        <v>18</v>
      </c>
      <c r="W2552" s="76" t="s">
        <v>19</v>
      </c>
      <c r="Y2552" s="77">
        <f t="shared" si="161"/>
        <v>0.2820779099770776</v>
      </c>
      <c r="Z2552" s="78">
        <f t="shared" si="162"/>
        <v>3.4587864671784605E-5</v>
      </c>
      <c r="AE2552" s="14" t="s">
        <v>2442</v>
      </c>
      <c r="AF2552" s="14">
        <f t="shared" si="159"/>
        <v>1888.8222624348409</v>
      </c>
      <c r="AG2552" s="14">
        <v>25</v>
      </c>
      <c r="AH2552" s="14">
        <f t="shared" si="160"/>
        <v>-0.17685292589585266</v>
      </c>
      <c r="AU2552" s="14">
        <v>2551</v>
      </c>
      <c r="AV2552" s="14">
        <v>0</v>
      </c>
    </row>
    <row r="2553" spans="1:48" ht="15" x14ac:dyDescent="0.25">
      <c r="A2553" s="14">
        <v>2552</v>
      </c>
      <c r="B2553" s="14">
        <v>23897</v>
      </c>
      <c r="C2553" s="108" t="s">
        <v>997</v>
      </c>
      <c r="D2553" s="108">
        <v>72</v>
      </c>
      <c r="E2553" s="14" t="s">
        <v>20</v>
      </c>
      <c r="F2553" s="15" t="s">
        <v>2151</v>
      </c>
      <c r="I2553" s="109">
        <v>1.0458008378607985E-3</v>
      </c>
      <c r="J2553" s="87">
        <v>1.0458008378607985E-5</v>
      </c>
      <c r="K2553" s="109">
        <v>0.28233185484006929</v>
      </c>
      <c r="L2553" s="103">
        <v>4.967765508829381E-5</v>
      </c>
      <c r="M2553" s="110">
        <v>8.1238400630812002</v>
      </c>
      <c r="N2553" s="14">
        <v>0.5</v>
      </c>
      <c r="P2553" s="114">
        <v>1111.1633941668299</v>
      </c>
      <c r="Q2553" s="114">
        <v>42.601299099000101</v>
      </c>
      <c r="R2553" s="74">
        <v>1</v>
      </c>
      <c r="S2553" s="75">
        <v>1</v>
      </c>
      <c r="T2553" s="75" t="s">
        <v>3723</v>
      </c>
      <c r="U2553" s="75">
        <v>0</v>
      </c>
      <c r="V2553" s="76" t="s">
        <v>18</v>
      </c>
      <c r="W2553" s="76" t="s">
        <v>19</v>
      </c>
      <c r="Y2553" s="77">
        <f t="shared" si="161"/>
        <v>0.2823318548183737</v>
      </c>
      <c r="Z2553" s="78">
        <f t="shared" si="162"/>
        <v>4.967765508829381E-5</v>
      </c>
      <c r="AE2553" s="14" t="s">
        <v>2442</v>
      </c>
      <c r="AF2553" s="14">
        <f t="shared" si="159"/>
        <v>1413.2510159325163</v>
      </c>
      <c r="AG2553" s="14">
        <v>25</v>
      </c>
      <c r="AH2553" s="14">
        <f t="shared" si="160"/>
        <v>3.8042941640302939</v>
      </c>
      <c r="AU2553" s="14">
        <v>2552</v>
      </c>
      <c r="AV2553" s="14">
        <v>0</v>
      </c>
    </row>
    <row r="2554" spans="1:48" ht="15" x14ac:dyDescent="0.25">
      <c r="A2554" s="14">
        <v>2553</v>
      </c>
      <c r="B2554" s="14">
        <v>23897</v>
      </c>
      <c r="C2554" s="108" t="s">
        <v>997</v>
      </c>
      <c r="D2554" s="108">
        <v>73</v>
      </c>
      <c r="E2554" s="14" t="s">
        <v>20</v>
      </c>
      <c r="F2554" s="15" t="s">
        <v>2152</v>
      </c>
      <c r="I2554" s="109">
        <v>1.5095145007865236E-3</v>
      </c>
      <c r="J2554" s="87">
        <v>1.5095145007865237E-5</v>
      </c>
      <c r="K2554" s="109">
        <v>0.28235307259214365</v>
      </c>
      <c r="L2554" s="103">
        <v>4.6178201333667387E-5</v>
      </c>
      <c r="M2554" s="110">
        <v>8.4880742231296935</v>
      </c>
      <c r="N2554" s="14">
        <v>0.5</v>
      </c>
      <c r="P2554" s="114">
        <v>1108.8033987409599</v>
      </c>
      <c r="Q2554" s="114">
        <v>156.84263069177999</v>
      </c>
      <c r="R2554" s="74">
        <v>1</v>
      </c>
      <c r="S2554" s="75">
        <v>1</v>
      </c>
      <c r="T2554" s="75" t="s">
        <v>3723</v>
      </c>
      <c r="U2554" s="75">
        <v>0</v>
      </c>
      <c r="V2554" s="76" t="s">
        <v>18</v>
      </c>
      <c r="W2554" s="76" t="s">
        <v>19</v>
      </c>
      <c r="Y2554" s="77">
        <f t="shared" si="161"/>
        <v>0.28235307256089465</v>
      </c>
      <c r="Z2554" s="78">
        <f t="shared" si="162"/>
        <v>4.6178201333667387E-5</v>
      </c>
      <c r="AE2554" s="14" t="s">
        <v>2442</v>
      </c>
      <c r="AF2554" s="14">
        <f t="shared" si="159"/>
        <v>1388.9666643608518</v>
      </c>
      <c r="AG2554" s="14">
        <v>25</v>
      </c>
      <c r="AH2554" s="14">
        <f t="shared" si="160"/>
        <v>4.0721133993600684</v>
      </c>
      <c r="AU2554" s="14">
        <v>2553</v>
      </c>
      <c r="AV2554" s="14">
        <v>0</v>
      </c>
    </row>
    <row r="2555" spans="1:48" ht="15" x14ac:dyDescent="0.25">
      <c r="A2555" s="14">
        <v>2554</v>
      </c>
      <c r="B2555" s="14">
        <v>23897</v>
      </c>
      <c r="C2555" s="108" t="s">
        <v>997</v>
      </c>
      <c r="D2555" s="108">
        <v>79</v>
      </c>
      <c r="E2555" s="14" t="s">
        <v>20</v>
      </c>
      <c r="F2555" s="15" t="s">
        <v>2153</v>
      </c>
      <c r="I2555" s="109">
        <v>5.0845804133983438E-4</v>
      </c>
      <c r="J2555" s="87">
        <v>5.0845804133983439E-6</v>
      </c>
      <c r="K2555" s="109">
        <v>0.28227477785688987</v>
      </c>
      <c r="L2555" s="103">
        <v>3.9886692533435414E-5</v>
      </c>
      <c r="M2555" s="110">
        <v>6.1864529804767088</v>
      </c>
      <c r="N2555" s="14">
        <v>0.5</v>
      </c>
      <c r="P2555" s="114">
        <v>1097.4954802049399</v>
      </c>
      <c r="Q2555" s="114">
        <v>42.953141821579401</v>
      </c>
      <c r="R2555" s="74">
        <v>1</v>
      </c>
      <c r="S2555" s="75">
        <v>1</v>
      </c>
      <c r="T2555" s="75" t="s">
        <v>3723</v>
      </c>
      <c r="U2555" s="75">
        <v>0</v>
      </c>
      <c r="V2555" s="76" t="s">
        <v>18</v>
      </c>
      <c r="W2555" s="76" t="s">
        <v>19</v>
      </c>
      <c r="Y2555" s="77">
        <f t="shared" si="161"/>
        <v>0.28227477784647143</v>
      </c>
      <c r="Z2555" s="78">
        <f t="shared" si="162"/>
        <v>3.9886692533435414E-5</v>
      </c>
      <c r="AE2555" s="14" t="s">
        <v>2442</v>
      </c>
      <c r="AF2555" s="14">
        <f t="shared" si="159"/>
        <v>1523.6870401266069</v>
      </c>
      <c r="AG2555" s="14">
        <v>25</v>
      </c>
      <c r="AH2555" s="14">
        <f t="shared" si="160"/>
        <v>2.3797448385858151</v>
      </c>
      <c r="AU2555" s="14">
        <v>2554</v>
      </c>
      <c r="AV2555" s="14">
        <v>0</v>
      </c>
    </row>
    <row r="2556" spans="1:48" ht="15" x14ac:dyDescent="0.25">
      <c r="A2556" s="14">
        <v>2555</v>
      </c>
      <c r="B2556" s="14">
        <v>23897</v>
      </c>
      <c r="C2556" s="108" t="s">
        <v>997</v>
      </c>
      <c r="D2556" s="108">
        <v>8</v>
      </c>
      <c r="E2556" s="14" t="s">
        <v>20</v>
      </c>
      <c r="F2556" s="15" t="s">
        <v>2154</v>
      </c>
      <c r="I2556" s="109">
        <v>1.0946909409298509E-3</v>
      </c>
      <c r="J2556" s="87">
        <v>1.0946909409298509E-5</v>
      </c>
      <c r="K2556" s="109">
        <v>0.28227853695019628</v>
      </c>
      <c r="L2556" s="103">
        <v>3.3708548800445046E-5</v>
      </c>
      <c r="M2556" s="110">
        <v>5.4503527232152571</v>
      </c>
      <c r="N2556" s="14">
        <v>0.5</v>
      </c>
      <c r="P2556" s="114">
        <v>1076.62408621401</v>
      </c>
      <c r="Q2556" s="114">
        <v>61.460714309795797</v>
      </c>
      <c r="R2556" s="74">
        <v>1</v>
      </c>
      <c r="S2556" s="75">
        <v>1</v>
      </c>
      <c r="T2556" s="75" t="s">
        <v>3723</v>
      </c>
      <c r="U2556" s="75">
        <v>0</v>
      </c>
      <c r="V2556" s="76" t="s">
        <v>18</v>
      </c>
      <c r="W2556" s="76" t="s">
        <v>19</v>
      </c>
      <c r="Y2556" s="77">
        <f t="shared" si="161"/>
        <v>0.28227853692819238</v>
      </c>
      <c r="Z2556" s="78">
        <f t="shared" si="162"/>
        <v>3.3708548800445046E-5</v>
      </c>
      <c r="AE2556" s="14" t="s">
        <v>2442</v>
      </c>
      <c r="AF2556" s="14">
        <f t="shared" si="159"/>
        <v>1554.6167326773971</v>
      </c>
      <c r="AG2556" s="14">
        <v>25</v>
      </c>
      <c r="AH2556" s="14">
        <f t="shared" si="160"/>
        <v>1.8384946494229828</v>
      </c>
      <c r="AU2556" s="14">
        <v>2555</v>
      </c>
      <c r="AV2556" s="14">
        <v>0</v>
      </c>
    </row>
    <row r="2557" spans="1:48" ht="15" x14ac:dyDescent="0.25">
      <c r="A2557" s="14">
        <v>2556</v>
      </c>
      <c r="B2557" s="14">
        <v>23897</v>
      </c>
      <c r="C2557" s="108" t="s">
        <v>997</v>
      </c>
      <c r="D2557" s="108">
        <v>81</v>
      </c>
      <c r="E2557" s="14" t="s">
        <v>20</v>
      </c>
      <c r="F2557" s="15" t="s">
        <v>2155</v>
      </c>
      <c r="I2557" s="109">
        <v>8.8591017491578645E-4</v>
      </c>
      <c r="J2557" s="87">
        <v>8.859101749157864E-6</v>
      </c>
      <c r="K2557" s="109">
        <v>0.28229283717569753</v>
      </c>
      <c r="L2557" s="103">
        <v>4.3193642464777957E-5</v>
      </c>
      <c r="M2557" s="110">
        <v>6.5497776790057749</v>
      </c>
      <c r="N2557" s="14">
        <v>0.5</v>
      </c>
      <c r="P2557" s="114">
        <v>1097.44442832658</v>
      </c>
      <c r="Q2557" s="114">
        <v>177.95349169618601</v>
      </c>
      <c r="R2557" s="74">
        <v>1</v>
      </c>
      <c r="S2557" s="75">
        <v>1</v>
      </c>
      <c r="T2557" s="75" t="s">
        <v>3723</v>
      </c>
      <c r="U2557" s="75">
        <v>0</v>
      </c>
      <c r="V2557" s="76" t="s">
        <v>18</v>
      </c>
      <c r="W2557" s="76" t="s">
        <v>19</v>
      </c>
      <c r="Y2557" s="77">
        <f t="shared" si="161"/>
        <v>0.28229283715754588</v>
      </c>
      <c r="Z2557" s="78">
        <f t="shared" si="162"/>
        <v>4.3193642464777957E-5</v>
      </c>
      <c r="AE2557" s="14" t="s">
        <v>2442</v>
      </c>
      <c r="AF2557" s="14">
        <f t="shared" si="159"/>
        <v>1500.9189616516599</v>
      </c>
      <c r="AG2557" s="14">
        <v>25</v>
      </c>
      <c r="AH2557" s="14">
        <f t="shared" si="160"/>
        <v>2.6468953522101284</v>
      </c>
      <c r="AU2557" s="14">
        <v>2556</v>
      </c>
      <c r="AV2557" s="14">
        <v>0</v>
      </c>
    </row>
    <row r="2558" spans="1:48" ht="15" x14ac:dyDescent="0.25">
      <c r="A2558" s="14">
        <v>2557</v>
      </c>
      <c r="B2558" s="14">
        <v>23897</v>
      </c>
      <c r="C2558" s="108" t="s">
        <v>997</v>
      </c>
      <c r="D2558" s="108">
        <v>83</v>
      </c>
      <c r="E2558" s="14" t="s">
        <v>20</v>
      </c>
      <c r="F2558" s="15" t="s">
        <v>2156</v>
      </c>
      <c r="I2558" s="109">
        <v>8.9198031603510911E-4</v>
      </c>
      <c r="J2558" s="87">
        <v>8.9198031603510911E-6</v>
      </c>
      <c r="K2558" s="109">
        <v>0.28232207939986992</v>
      </c>
      <c r="L2558" s="103">
        <v>2.7080972211340393E-5</v>
      </c>
      <c r="M2558" s="110">
        <v>7.2503188410255603</v>
      </c>
      <c r="N2558" s="14">
        <v>0.5</v>
      </c>
      <c r="P2558" s="114">
        <v>1081.5304652903901</v>
      </c>
      <c r="Q2558" s="114">
        <v>26.636894211368801</v>
      </c>
      <c r="R2558" s="74">
        <v>1</v>
      </c>
      <c r="S2558" s="75">
        <v>1</v>
      </c>
      <c r="T2558" s="75" t="s">
        <v>3723</v>
      </c>
      <c r="U2558" s="75">
        <v>0</v>
      </c>
      <c r="V2558" s="76" t="s">
        <v>18</v>
      </c>
      <c r="W2558" s="76" t="s">
        <v>19</v>
      </c>
      <c r="Y2558" s="77">
        <f t="shared" si="161"/>
        <v>0.28232207938185888</v>
      </c>
      <c r="Z2558" s="78">
        <f t="shared" si="162"/>
        <v>2.7080972211340393E-5</v>
      </c>
      <c r="AE2558" s="14" t="s">
        <v>2442</v>
      </c>
      <c r="AF2558" s="14">
        <f t="shared" si="159"/>
        <v>1445.6063867198975</v>
      </c>
      <c r="AG2558" s="14">
        <v>25</v>
      </c>
      <c r="AH2558" s="14">
        <f t="shared" si="160"/>
        <v>3.1619991478129115</v>
      </c>
      <c r="AU2558" s="14">
        <v>2557</v>
      </c>
      <c r="AV2558" s="14">
        <v>0</v>
      </c>
    </row>
    <row r="2559" spans="1:48" ht="15" x14ac:dyDescent="0.25">
      <c r="A2559" s="14">
        <v>2558</v>
      </c>
      <c r="B2559" s="14">
        <v>23897</v>
      </c>
      <c r="C2559" s="108" t="s">
        <v>997</v>
      </c>
      <c r="D2559" s="108">
        <v>86</v>
      </c>
      <c r="E2559" s="14" t="s">
        <v>20</v>
      </c>
      <c r="F2559" s="15" t="s">
        <v>2157</v>
      </c>
      <c r="I2559" s="109">
        <v>8.5316409710122908E-4</v>
      </c>
      <c r="J2559" s="87">
        <v>8.5316409710122916E-6</v>
      </c>
      <c r="K2559" s="109">
        <v>0.28251808306758908</v>
      </c>
      <c r="L2559" s="103">
        <v>4.1338091853563834E-5</v>
      </c>
      <c r="M2559" s="110">
        <v>5.4524237593822633</v>
      </c>
      <c r="N2559" s="14">
        <v>0.5</v>
      </c>
      <c r="P2559" s="114">
        <v>684.36572149149401</v>
      </c>
      <c r="Q2559" s="114">
        <v>16.517868900059199</v>
      </c>
      <c r="R2559" s="74">
        <v>1</v>
      </c>
      <c r="S2559" s="75">
        <v>1</v>
      </c>
      <c r="T2559" s="75" t="s">
        <v>3723</v>
      </c>
      <c r="U2559" s="75">
        <v>0</v>
      </c>
      <c r="V2559" s="76" t="s">
        <v>18</v>
      </c>
      <c r="W2559" s="76" t="s">
        <v>19</v>
      </c>
      <c r="Y2559" s="77">
        <f t="shared" si="161"/>
        <v>0.28251808305668813</v>
      </c>
      <c r="Z2559" s="78">
        <f t="shared" si="162"/>
        <v>4.1338091853563834E-5</v>
      </c>
      <c r="AE2559" s="14" t="s">
        <v>2442</v>
      </c>
      <c r="AF2559" s="14">
        <f t="shared" si="159"/>
        <v>1244.3689070972596</v>
      </c>
      <c r="AG2559" s="14">
        <v>25</v>
      </c>
      <c r="AH2559" s="14">
        <f t="shared" si="160"/>
        <v>1.8400174701340168</v>
      </c>
      <c r="AU2559" s="14">
        <v>2558</v>
      </c>
      <c r="AV2559" s="14">
        <v>0</v>
      </c>
    </row>
    <row r="2560" spans="1:48" ht="15" x14ac:dyDescent="0.25">
      <c r="A2560" s="14">
        <v>2559</v>
      </c>
      <c r="B2560" s="14">
        <v>23897</v>
      </c>
      <c r="C2560" s="108" t="s">
        <v>997</v>
      </c>
      <c r="D2560" s="108">
        <v>87</v>
      </c>
      <c r="E2560" s="14" t="s">
        <v>20</v>
      </c>
      <c r="F2560" s="15" t="s">
        <v>2158</v>
      </c>
      <c r="I2560" s="109">
        <v>6.1347389542208534E-4</v>
      </c>
      <c r="J2560" s="87">
        <v>6.1347389542208532E-6</v>
      </c>
      <c r="K2560" s="109">
        <v>0.28217103045840142</v>
      </c>
      <c r="L2560" s="103">
        <v>3.4277211854152769E-5</v>
      </c>
      <c r="M2560" s="110">
        <v>7.7735491987840355</v>
      </c>
      <c r="N2560" s="14">
        <v>0.5</v>
      </c>
      <c r="P2560" s="114">
        <v>1336.06529201236</v>
      </c>
      <c r="Q2560" s="114">
        <v>18.208240309213799</v>
      </c>
      <c r="R2560" s="74">
        <v>1</v>
      </c>
      <c r="S2560" s="75">
        <v>1</v>
      </c>
      <c r="T2560" s="75" t="s">
        <v>3723</v>
      </c>
      <c r="U2560" s="75">
        <v>0</v>
      </c>
      <c r="V2560" s="76" t="s">
        <v>18</v>
      </c>
      <c r="W2560" s="76" t="s">
        <v>19</v>
      </c>
      <c r="Y2560" s="77">
        <f t="shared" si="161"/>
        <v>0.28217103044309871</v>
      </c>
      <c r="Z2560" s="78">
        <f t="shared" si="162"/>
        <v>3.4277211854152769E-5</v>
      </c>
      <c r="AE2560" s="14" t="s">
        <v>2442</v>
      </c>
      <c r="AF2560" s="14">
        <f t="shared" si="159"/>
        <v>1613.4257825675547</v>
      </c>
      <c r="AG2560" s="14">
        <v>25</v>
      </c>
      <c r="AH2560" s="14">
        <f t="shared" si="160"/>
        <v>3.5467273520470846</v>
      </c>
      <c r="AU2560" s="14">
        <v>2559</v>
      </c>
      <c r="AV2560" s="14">
        <v>0</v>
      </c>
    </row>
    <row r="2561" spans="1:48" ht="15" x14ac:dyDescent="0.25">
      <c r="A2561" s="14">
        <v>2560</v>
      </c>
      <c r="B2561" s="14">
        <v>23897</v>
      </c>
      <c r="C2561" s="108" t="s">
        <v>997</v>
      </c>
      <c r="D2561" s="108">
        <v>88</v>
      </c>
      <c r="E2561" s="14" t="s">
        <v>20</v>
      </c>
      <c r="F2561" s="15" t="s">
        <v>2159</v>
      </c>
      <c r="I2561" s="109">
        <v>7.9151539366825285E-4</v>
      </c>
      <c r="J2561" s="87">
        <v>7.9151539366825279E-6</v>
      </c>
      <c r="K2561" s="109">
        <v>0.28235156236478615</v>
      </c>
      <c r="L2561" s="103">
        <v>3.5212066032273875E-5</v>
      </c>
      <c r="M2561" s="110">
        <v>8.2572485564957887</v>
      </c>
      <c r="N2561" s="14">
        <v>0.5</v>
      </c>
      <c r="P2561" s="114">
        <v>1076.6240562764899</v>
      </c>
      <c r="Q2561" s="114">
        <v>44.815646441862697</v>
      </c>
      <c r="R2561" s="74">
        <v>1</v>
      </c>
      <c r="S2561" s="75">
        <v>1</v>
      </c>
      <c r="T2561" s="75" t="s">
        <v>3723</v>
      </c>
      <c r="U2561" s="75">
        <v>0</v>
      </c>
      <c r="V2561" s="76" t="s">
        <v>18</v>
      </c>
      <c r="W2561" s="76" t="s">
        <v>19</v>
      </c>
      <c r="Y2561" s="77">
        <f t="shared" si="161"/>
        <v>0.28235156234887626</v>
      </c>
      <c r="Z2561" s="78">
        <f t="shared" si="162"/>
        <v>3.5212066032273875E-5</v>
      </c>
      <c r="AE2561" s="14" t="s">
        <v>2442</v>
      </c>
      <c r="AF2561" s="14">
        <f t="shared" si="159"/>
        <v>1378.2686857234069</v>
      </c>
      <c r="AG2561" s="14">
        <v>25</v>
      </c>
      <c r="AH2561" s="14">
        <f t="shared" si="160"/>
        <v>3.9023886444821971</v>
      </c>
      <c r="AU2561" s="14">
        <v>2560</v>
      </c>
      <c r="AV2561" s="14">
        <v>0</v>
      </c>
    </row>
    <row r="2562" spans="1:48" ht="15" x14ac:dyDescent="0.25">
      <c r="A2562" s="14">
        <v>2561</v>
      </c>
      <c r="B2562" s="14">
        <v>23897</v>
      </c>
      <c r="C2562" s="108" t="s">
        <v>997</v>
      </c>
      <c r="D2562" s="108">
        <v>89</v>
      </c>
      <c r="E2562" s="14" t="s">
        <v>20</v>
      </c>
      <c r="F2562" s="15" t="s">
        <v>2160</v>
      </c>
      <c r="I2562" s="109">
        <v>5.5380498562157651E-4</v>
      </c>
      <c r="J2562" s="87">
        <v>5.5380498562157653E-6</v>
      </c>
      <c r="K2562" s="109">
        <v>0.28229035218281956</v>
      </c>
      <c r="L2562" s="103">
        <v>4.1297832542238791E-5</v>
      </c>
      <c r="M2562" s="110">
        <v>6.4595941792822131</v>
      </c>
      <c r="N2562" s="14">
        <v>0.5</v>
      </c>
      <c r="P2562" s="114">
        <v>1085.88640426239</v>
      </c>
      <c r="Q2562" s="114">
        <v>66.376251445673503</v>
      </c>
      <c r="R2562" s="74">
        <v>1</v>
      </c>
      <c r="S2562" s="75">
        <v>1</v>
      </c>
      <c r="T2562" s="75" t="s">
        <v>3723</v>
      </c>
      <c r="U2562" s="75">
        <v>0</v>
      </c>
      <c r="V2562" s="76" t="s">
        <v>18</v>
      </c>
      <c r="W2562" s="76" t="s">
        <v>19</v>
      </c>
      <c r="Y2562" s="77">
        <f t="shared" si="161"/>
        <v>0.28229035217159199</v>
      </c>
      <c r="Z2562" s="78">
        <f t="shared" si="162"/>
        <v>4.1297832542238791E-5</v>
      </c>
      <c r="AE2562" s="14" t="s">
        <v>2442</v>
      </c>
      <c r="AF2562" s="14">
        <f t="shared" si="159"/>
        <v>1498.2295872551608</v>
      </c>
      <c r="AG2562" s="14">
        <v>25</v>
      </c>
      <c r="AH2562" s="14">
        <f t="shared" si="160"/>
        <v>2.5805839553545682</v>
      </c>
      <c r="AU2562" s="14">
        <v>2561</v>
      </c>
      <c r="AV2562" s="14">
        <v>0</v>
      </c>
    </row>
    <row r="2563" spans="1:48" ht="15" x14ac:dyDescent="0.25">
      <c r="A2563" s="14">
        <v>2562</v>
      </c>
      <c r="B2563" s="14">
        <v>23897</v>
      </c>
      <c r="C2563" s="108" t="s">
        <v>997</v>
      </c>
      <c r="D2563" s="108">
        <v>9</v>
      </c>
      <c r="E2563" s="14" t="s">
        <v>20</v>
      </c>
      <c r="F2563" s="15" t="s">
        <v>2161</v>
      </c>
      <c r="I2563" s="109">
        <v>4.3300625301683822E-4</v>
      </c>
      <c r="J2563" s="87">
        <v>4.3300625301683822E-6</v>
      </c>
      <c r="K2563" s="109">
        <v>0.28230246689712557</v>
      </c>
      <c r="L2563" s="103">
        <v>3.595043389124738E-5</v>
      </c>
      <c r="M2563" s="110">
        <v>6.3045003063044724</v>
      </c>
      <c r="N2563" s="14">
        <v>0.5</v>
      </c>
      <c r="P2563" s="114">
        <v>1055.74015848108</v>
      </c>
      <c r="Q2563" s="114">
        <v>52.511687893176898</v>
      </c>
      <c r="R2563" s="74">
        <v>1</v>
      </c>
      <c r="S2563" s="75">
        <v>1</v>
      </c>
      <c r="T2563" s="75" t="s">
        <v>3723</v>
      </c>
      <c r="U2563" s="75">
        <v>0</v>
      </c>
      <c r="V2563" s="76" t="s">
        <v>18</v>
      </c>
      <c r="W2563" s="76" t="s">
        <v>19</v>
      </c>
      <c r="Y2563" s="77">
        <f t="shared" si="161"/>
        <v>0.28230246688859073</v>
      </c>
      <c r="Z2563" s="78">
        <f t="shared" si="162"/>
        <v>3.595043389124738E-5</v>
      </c>
      <c r="AE2563" s="14" t="s">
        <v>2442</v>
      </c>
      <c r="AF2563" s="14">
        <f t="shared" ref="AF2563:AF2626" si="163">LN((K2563-(EXP(0.00000000001867*P2563*1000000)-1)*(I2563-0.015)-0.28325)/(0.015-0.0384)+1)/0.00000000001867/1000000</f>
        <v>1484.3733142562071</v>
      </c>
      <c r="AG2563" s="14">
        <v>25</v>
      </c>
      <c r="AH2563" s="14">
        <f t="shared" ref="AH2563:AH2626" si="164">(M2563-2.95)/1.36</f>
        <v>2.4665443428709355</v>
      </c>
      <c r="AU2563" s="14">
        <v>2562</v>
      </c>
      <c r="AV2563" s="14">
        <v>0</v>
      </c>
    </row>
    <row r="2564" spans="1:48" ht="15" x14ac:dyDescent="0.25">
      <c r="A2564" s="14">
        <v>2563</v>
      </c>
      <c r="B2564" s="14">
        <v>23897</v>
      </c>
      <c r="C2564" s="108" t="s">
        <v>997</v>
      </c>
      <c r="D2564" s="108">
        <v>91</v>
      </c>
      <c r="E2564" s="14" t="s">
        <v>20</v>
      </c>
      <c r="F2564" s="15" t="s">
        <v>2162</v>
      </c>
      <c r="I2564" s="109">
        <v>2.5406508027085643E-3</v>
      </c>
      <c r="J2564" s="87">
        <v>2.5406508027085644E-5</v>
      </c>
      <c r="K2564" s="109">
        <v>0.28237423698727782</v>
      </c>
      <c r="L2564" s="103">
        <v>3.7988835261764257E-5</v>
      </c>
      <c r="M2564" s="110">
        <v>8.1585741247836019</v>
      </c>
      <c r="N2564" s="14">
        <v>0.5</v>
      </c>
      <c r="P2564" s="114">
        <v>1093.98120794223</v>
      </c>
      <c r="Q2564" s="114">
        <v>70.161733845708298</v>
      </c>
      <c r="R2564" s="74">
        <v>1</v>
      </c>
      <c r="S2564" s="75">
        <v>1</v>
      </c>
      <c r="T2564" s="75" t="s">
        <v>3723</v>
      </c>
      <c r="U2564" s="75">
        <v>0</v>
      </c>
      <c r="V2564" s="76" t="s">
        <v>18</v>
      </c>
      <c r="W2564" s="76" t="s">
        <v>19</v>
      </c>
      <c r="Y2564" s="77">
        <f t="shared" si="161"/>
        <v>0.28237423693538599</v>
      </c>
      <c r="Z2564" s="78">
        <f t="shared" si="162"/>
        <v>3.7988835261764257E-5</v>
      </c>
      <c r="AE2564" s="14" t="s">
        <v>2442</v>
      </c>
      <c r="AF2564" s="14">
        <f t="shared" si="163"/>
        <v>1397.7168613486024</v>
      </c>
      <c r="AG2564" s="14">
        <v>25</v>
      </c>
      <c r="AH2564" s="14">
        <f t="shared" si="164"/>
        <v>3.8298339152820597</v>
      </c>
      <c r="AU2564" s="14">
        <v>2563</v>
      </c>
      <c r="AV2564" s="14">
        <v>0</v>
      </c>
    </row>
    <row r="2565" spans="1:48" ht="15" x14ac:dyDescent="0.25">
      <c r="A2565" s="14">
        <v>2564</v>
      </c>
      <c r="B2565" s="14">
        <v>23897</v>
      </c>
      <c r="C2565" s="108" t="s">
        <v>997</v>
      </c>
      <c r="D2565" s="108">
        <v>92</v>
      </c>
      <c r="E2565" s="14" t="s">
        <v>20</v>
      </c>
      <c r="F2565" s="15" t="s">
        <v>2163</v>
      </c>
      <c r="I2565" s="109">
        <v>1.4958166334888246E-3</v>
      </c>
      <c r="J2565" s="87">
        <v>1.4958166334888247E-5</v>
      </c>
      <c r="K2565" s="109">
        <v>0.282260779374647</v>
      </c>
      <c r="L2565" s="103">
        <v>2.4959556088879357E-5</v>
      </c>
      <c r="M2565" s="110">
        <v>5.2914936173054095</v>
      </c>
      <c r="N2565" s="14">
        <v>0.5</v>
      </c>
      <c r="P2565" s="114">
        <v>1112.01173770069</v>
      </c>
      <c r="Q2565" s="114">
        <v>26.836145639239</v>
      </c>
      <c r="R2565" s="74">
        <v>1</v>
      </c>
      <c r="S2565" s="75">
        <v>1</v>
      </c>
      <c r="T2565" s="75" t="s">
        <v>3723</v>
      </c>
      <c r="U2565" s="75">
        <v>0</v>
      </c>
      <c r="V2565" s="76" t="s">
        <v>18</v>
      </c>
      <c r="W2565" s="76" t="s">
        <v>19</v>
      </c>
      <c r="Y2565" s="77">
        <f t="shared" si="161"/>
        <v>0.28226077934359195</v>
      </c>
      <c r="Z2565" s="78">
        <f t="shared" si="162"/>
        <v>2.4959556088879357E-5</v>
      </c>
      <c r="AE2565" s="14" t="s">
        <v>2442</v>
      </c>
      <c r="AF2565" s="14">
        <f t="shared" si="163"/>
        <v>1591.9489725562512</v>
      </c>
      <c r="AG2565" s="14">
        <v>25</v>
      </c>
      <c r="AH2565" s="14">
        <f t="shared" si="164"/>
        <v>1.7216864833128007</v>
      </c>
      <c r="AU2565" s="14">
        <v>2564</v>
      </c>
      <c r="AV2565" s="14">
        <v>0</v>
      </c>
    </row>
    <row r="2566" spans="1:48" ht="15" x14ac:dyDescent="0.25">
      <c r="A2566" s="14">
        <v>2565</v>
      </c>
      <c r="B2566" s="14">
        <v>23897</v>
      </c>
      <c r="C2566" s="108" t="s">
        <v>997</v>
      </c>
      <c r="D2566" s="108">
        <v>93</v>
      </c>
      <c r="E2566" s="14" t="s">
        <v>20</v>
      </c>
      <c r="F2566" s="15" t="s">
        <v>2164</v>
      </c>
      <c r="I2566" s="109">
        <v>1.0926907971591212E-3</v>
      </c>
      <c r="J2566" s="87">
        <v>1.0926907971591212E-5</v>
      </c>
      <c r="K2566" s="109">
        <v>0.28243586965947937</v>
      </c>
      <c r="L2566" s="103">
        <v>4.845520336403281E-5</v>
      </c>
      <c r="M2566" s="110">
        <v>12.084367564737519</v>
      </c>
      <c r="N2566" s="14">
        <v>0.5</v>
      </c>
      <c r="P2566" s="114">
        <v>1125.42851194734</v>
      </c>
      <c r="Q2566" s="114">
        <v>50.889980423436398</v>
      </c>
      <c r="R2566" s="74">
        <v>1</v>
      </c>
      <c r="S2566" s="75">
        <v>1</v>
      </c>
      <c r="T2566" s="75" t="s">
        <v>3723</v>
      </c>
      <c r="U2566" s="75">
        <v>0</v>
      </c>
      <c r="V2566" s="76" t="s">
        <v>18</v>
      </c>
      <c r="W2566" s="76" t="s">
        <v>19</v>
      </c>
      <c r="Y2566" s="77">
        <f t="shared" si="161"/>
        <v>0.28243586963652001</v>
      </c>
      <c r="Z2566" s="78">
        <f t="shared" si="162"/>
        <v>4.845520336403281E-5</v>
      </c>
      <c r="AE2566" s="14" t="s">
        <v>2442</v>
      </c>
      <c r="AF2566" s="14">
        <f t="shared" si="163"/>
        <v>1174.5929609152877</v>
      </c>
      <c r="AG2566" s="14">
        <v>25</v>
      </c>
      <c r="AH2566" s="14">
        <f t="shared" si="164"/>
        <v>6.7164467387775879</v>
      </c>
      <c r="AU2566" s="14">
        <v>2565</v>
      </c>
      <c r="AV2566" s="14">
        <v>0</v>
      </c>
    </row>
    <row r="2567" spans="1:48" ht="15" x14ac:dyDescent="0.25">
      <c r="A2567" s="14">
        <v>2566</v>
      </c>
      <c r="B2567" s="14">
        <v>23897</v>
      </c>
      <c r="C2567" s="108" t="s">
        <v>997</v>
      </c>
      <c r="D2567" s="108">
        <v>94</v>
      </c>
      <c r="E2567" s="14" t="s">
        <v>20</v>
      </c>
      <c r="F2567" s="15" t="s">
        <v>2165</v>
      </c>
      <c r="I2567" s="109">
        <v>1.7539369672925436E-3</v>
      </c>
      <c r="J2567" s="87">
        <v>1.7539369672925435E-5</v>
      </c>
      <c r="K2567" s="109">
        <v>0.28220522653374547</v>
      </c>
      <c r="L2567" s="103">
        <v>2.5007728856599914E-5</v>
      </c>
      <c r="M2567" s="110">
        <v>3.1947163956025371</v>
      </c>
      <c r="N2567" s="14">
        <v>0.5</v>
      </c>
      <c r="P2567" s="114">
        <v>1115.39472725511</v>
      </c>
      <c r="Q2567" s="114">
        <v>43.573497255237299</v>
      </c>
      <c r="R2567" s="74">
        <v>1</v>
      </c>
      <c r="S2567" s="75">
        <v>1</v>
      </c>
      <c r="T2567" s="75" t="s">
        <v>3723</v>
      </c>
      <c r="U2567" s="75">
        <v>0</v>
      </c>
      <c r="V2567" s="76" t="s">
        <v>18</v>
      </c>
      <c r="W2567" s="76" t="s">
        <v>19</v>
      </c>
      <c r="Y2567" s="77">
        <f t="shared" si="161"/>
        <v>0.28220522649722074</v>
      </c>
      <c r="Z2567" s="78">
        <f t="shared" si="162"/>
        <v>2.5007728856599914E-5</v>
      </c>
      <c r="AE2567" s="14" t="s">
        <v>2442</v>
      </c>
      <c r="AF2567" s="14">
        <f t="shared" si="163"/>
        <v>1725.3512759080045</v>
      </c>
      <c r="AG2567" s="14">
        <v>25</v>
      </c>
      <c r="AH2567" s="14">
        <f t="shared" si="164"/>
        <v>0.17993852617833594</v>
      </c>
      <c r="AU2567" s="14">
        <v>2566</v>
      </c>
      <c r="AV2567" s="14">
        <v>0</v>
      </c>
    </row>
    <row r="2568" spans="1:48" ht="15" x14ac:dyDescent="0.25">
      <c r="A2568" s="14">
        <v>2567</v>
      </c>
      <c r="B2568" s="14">
        <v>23897</v>
      </c>
      <c r="C2568" s="108" t="s">
        <v>997</v>
      </c>
      <c r="D2568" s="108">
        <v>95</v>
      </c>
      <c r="E2568" s="14" t="s">
        <v>20</v>
      </c>
      <c r="F2568" s="15" t="s">
        <v>2166</v>
      </c>
      <c r="I2568" s="109">
        <v>1.5026059229962152E-3</v>
      </c>
      <c r="J2568" s="87">
        <v>1.5026059229962152E-5</v>
      </c>
      <c r="K2568" s="109">
        <v>0.28230133156474052</v>
      </c>
      <c r="L2568" s="103">
        <v>2.9151785853952004E-5</v>
      </c>
      <c r="M2568" s="110">
        <v>7.0062669096326857</v>
      </c>
      <c r="N2568" s="14">
        <v>0.5</v>
      </c>
      <c r="P2568" s="114">
        <v>1124.7020713740999</v>
      </c>
      <c r="Q2568" s="114">
        <v>148.41512940097701</v>
      </c>
      <c r="R2568" s="74">
        <v>1</v>
      </c>
      <c r="S2568" s="75">
        <v>1</v>
      </c>
      <c r="T2568" s="75" t="s">
        <v>3723</v>
      </c>
      <c r="U2568" s="75">
        <v>0</v>
      </c>
      <c r="V2568" s="76" t="s">
        <v>18</v>
      </c>
      <c r="W2568" s="76" t="s">
        <v>19</v>
      </c>
      <c r="Y2568" s="77">
        <f t="shared" si="161"/>
        <v>0.28230133153318854</v>
      </c>
      <c r="Z2568" s="78">
        <f t="shared" si="162"/>
        <v>2.9151785853952004E-5</v>
      </c>
      <c r="AE2568" s="14" t="s">
        <v>2442</v>
      </c>
      <c r="AF2568" s="14">
        <f t="shared" si="163"/>
        <v>1494.8174875545633</v>
      </c>
      <c r="AG2568" s="14">
        <v>25</v>
      </c>
      <c r="AH2568" s="14">
        <f t="shared" si="164"/>
        <v>2.9825491982593273</v>
      </c>
      <c r="AU2568" s="14">
        <v>2567</v>
      </c>
      <c r="AV2568" s="14">
        <v>0</v>
      </c>
    </row>
    <row r="2569" spans="1:48" ht="15" x14ac:dyDescent="0.25">
      <c r="A2569" s="14">
        <v>2568</v>
      </c>
      <c r="B2569" s="14">
        <v>23897</v>
      </c>
      <c r="C2569" s="108" t="s">
        <v>997</v>
      </c>
      <c r="D2569" s="108">
        <v>99</v>
      </c>
      <c r="E2569" s="14" t="s">
        <v>20</v>
      </c>
      <c r="F2569" s="15" t="s">
        <v>2167</v>
      </c>
      <c r="I2569" s="109">
        <v>5.2509396100244897E-4</v>
      </c>
      <c r="J2569" s="87">
        <v>5.2509396100244897E-6</v>
      </c>
      <c r="K2569" s="109">
        <v>0.28221250697296701</v>
      </c>
      <c r="L2569" s="103">
        <v>3.3326170363442929E-5</v>
      </c>
      <c r="M2569" s="110">
        <v>3.7656139836794722</v>
      </c>
      <c r="N2569" s="14">
        <v>0.5</v>
      </c>
      <c r="P2569" s="114">
        <v>1088.28172660769</v>
      </c>
      <c r="Q2569" s="114">
        <v>40.193516359211202</v>
      </c>
      <c r="R2569" s="74">
        <v>1</v>
      </c>
      <c r="S2569" s="75">
        <v>1</v>
      </c>
      <c r="T2569" s="75" t="s">
        <v>3723</v>
      </c>
      <c r="U2569" s="75">
        <v>0</v>
      </c>
      <c r="V2569" s="76" t="s">
        <v>18</v>
      </c>
      <c r="W2569" s="76" t="s">
        <v>19</v>
      </c>
      <c r="Y2569" s="77">
        <f t="shared" si="161"/>
        <v>0.28221250696229805</v>
      </c>
      <c r="Z2569" s="78">
        <f t="shared" si="162"/>
        <v>3.3326170363442929E-5</v>
      </c>
      <c r="AE2569" s="14" t="s">
        <v>2442</v>
      </c>
      <c r="AF2569" s="14">
        <f t="shared" si="163"/>
        <v>1668.4497328963957</v>
      </c>
      <c r="AG2569" s="14">
        <v>25</v>
      </c>
      <c r="AH2569" s="14">
        <f t="shared" si="164"/>
        <v>0.59971616447019993</v>
      </c>
      <c r="AU2569" s="14">
        <v>2568</v>
      </c>
      <c r="AV2569" s="14">
        <v>0</v>
      </c>
    </row>
    <row r="2570" spans="1:48" ht="15" x14ac:dyDescent="0.25">
      <c r="A2570" s="14">
        <v>2569</v>
      </c>
      <c r="B2570" s="14">
        <v>23897</v>
      </c>
      <c r="C2570" s="108" t="s">
        <v>998</v>
      </c>
      <c r="D2570" s="108">
        <v>10</v>
      </c>
      <c r="E2570" s="14" t="s">
        <v>20</v>
      </c>
      <c r="F2570" s="15" t="s">
        <v>2168</v>
      </c>
      <c r="I2570" s="109">
        <v>7.1179229498659618E-4</v>
      </c>
      <c r="J2570" s="87">
        <v>7.1179229498659618E-6</v>
      </c>
      <c r="K2570" s="109">
        <v>0.28211200983226253</v>
      </c>
      <c r="L2570" s="103">
        <v>4.2054758335374402E-5</v>
      </c>
      <c r="M2570" s="110">
        <v>2.5361367317677797</v>
      </c>
      <c r="N2570" s="14">
        <v>0.5</v>
      </c>
      <c r="P2570" s="114">
        <v>1199.0579620594001</v>
      </c>
      <c r="Q2570" s="114">
        <v>143.88962105156</v>
      </c>
      <c r="R2570" s="74">
        <v>1</v>
      </c>
      <c r="S2570" s="75">
        <v>1</v>
      </c>
      <c r="T2570" s="75" t="s">
        <v>3723</v>
      </c>
      <c r="U2570" s="75">
        <v>0</v>
      </c>
      <c r="V2570" s="76" t="s">
        <v>18</v>
      </c>
      <c r="W2570" s="76" t="s">
        <v>19</v>
      </c>
      <c r="Y2570" s="77">
        <f t="shared" si="161"/>
        <v>0.28211200981632806</v>
      </c>
      <c r="Z2570" s="78">
        <f t="shared" si="162"/>
        <v>4.2054758335374402E-5</v>
      </c>
      <c r="AE2570" s="14" t="s">
        <v>2442</v>
      </c>
      <c r="AF2570" s="14">
        <f t="shared" si="163"/>
        <v>1832.6987271633575</v>
      </c>
      <c r="AG2570" s="14">
        <v>25</v>
      </c>
      <c r="AH2570" s="14">
        <f t="shared" si="164"/>
        <v>-0.30431122664133858</v>
      </c>
      <c r="AU2570" s="14">
        <v>2569</v>
      </c>
      <c r="AV2570" s="14">
        <v>0</v>
      </c>
    </row>
    <row r="2571" spans="1:48" ht="15" x14ac:dyDescent="0.25">
      <c r="A2571" s="14">
        <v>2570</v>
      </c>
      <c r="B2571" s="14">
        <v>23897</v>
      </c>
      <c r="C2571" s="108" t="s">
        <v>998</v>
      </c>
      <c r="D2571" s="108">
        <v>102</v>
      </c>
      <c r="E2571" s="14" t="s">
        <v>20</v>
      </c>
      <c r="F2571" s="15" t="s">
        <v>2169</v>
      </c>
      <c r="I2571" s="109">
        <v>6.9501786249475696E-4</v>
      </c>
      <c r="J2571" s="87">
        <v>6.9501786249475693E-6</v>
      </c>
      <c r="K2571" s="109">
        <v>0.2816709618492424</v>
      </c>
      <c r="L2571" s="103">
        <v>6.8092136497339633E-5</v>
      </c>
      <c r="M2571" s="110">
        <v>-0.7073888765318781</v>
      </c>
      <c r="N2571" s="14">
        <v>0.5</v>
      </c>
      <c r="P2571" s="114">
        <v>1751.7204192004499</v>
      </c>
      <c r="Q2571" s="114">
        <v>26.754177426102601</v>
      </c>
      <c r="R2571" s="74">
        <v>1</v>
      </c>
      <c r="S2571" s="75">
        <v>1</v>
      </c>
      <c r="T2571" s="75" t="s">
        <v>3723</v>
      </c>
      <c r="U2571" s="75">
        <v>0</v>
      </c>
      <c r="V2571" s="76" t="s">
        <v>18</v>
      </c>
      <c r="W2571" s="76" t="s">
        <v>19</v>
      </c>
      <c r="Y2571" s="77">
        <f t="shared" si="161"/>
        <v>0.28167096182651208</v>
      </c>
      <c r="Z2571" s="78">
        <f t="shared" si="162"/>
        <v>6.8092136497339633E-5</v>
      </c>
      <c r="AE2571" s="14" t="s">
        <v>2442</v>
      </c>
      <c r="AF2571" s="14">
        <f t="shared" si="163"/>
        <v>2468.0506658158047</v>
      </c>
      <c r="AG2571" s="14">
        <v>25</v>
      </c>
      <c r="AH2571" s="14">
        <f t="shared" si="164"/>
        <v>-2.689256526861675</v>
      </c>
      <c r="AU2571" s="14">
        <v>2570</v>
      </c>
      <c r="AV2571" s="14">
        <v>0</v>
      </c>
    </row>
    <row r="2572" spans="1:48" ht="15" x14ac:dyDescent="0.25">
      <c r="A2572" s="14">
        <v>2571</v>
      </c>
      <c r="B2572" s="14">
        <v>23897</v>
      </c>
      <c r="C2572" s="108" t="s">
        <v>998</v>
      </c>
      <c r="D2572" s="108">
        <v>104</v>
      </c>
      <c r="E2572" s="14" t="s">
        <v>20</v>
      </c>
      <c r="F2572" s="15" t="s">
        <v>2170</v>
      </c>
      <c r="I2572" s="109">
        <v>8.6127108555919681E-4</v>
      </c>
      <c r="J2572" s="87">
        <v>8.6127108555919683E-6</v>
      </c>
      <c r="K2572" s="109">
        <v>0.28230361969950341</v>
      </c>
      <c r="L2572" s="103">
        <v>5.0911194521769698E-5</v>
      </c>
      <c r="M2572" s="110">
        <v>6.4190652764928302</v>
      </c>
      <c r="N2572" s="14">
        <v>0.5</v>
      </c>
      <c r="P2572" s="114">
        <v>1072.7778220563</v>
      </c>
      <c r="Q2572" s="114">
        <v>76.682310974496801</v>
      </c>
      <c r="R2572" s="74">
        <v>1</v>
      </c>
      <c r="S2572" s="75">
        <v>1</v>
      </c>
      <c r="T2572" s="75" t="s">
        <v>3723</v>
      </c>
      <c r="U2572" s="75">
        <v>0</v>
      </c>
      <c r="V2572" s="76" t="s">
        <v>18</v>
      </c>
      <c r="W2572" s="76" t="s">
        <v>19</v>
      </c>
      <c r="Y2572" s="77">
        <f t="shared" si="161"/>
        <v>0.2823036196822532</v>
      </c>
      <c r="Z2572" s="78">
        <f t="shared" si="162"/>
        <v>5.0911194521769698E-5</v>
      </c>
      <c r="AE2572" s="14" t="s">
        <v>2442</v>
      </c>
      <c r="AF2572" s="14">
        <f t="shared" si="163"/>
        <v>1490.572682602392</v>
      </c>
      <c r="AG2572" s="14">
        <v>25</v>
      </c>
      <c r="AH2572" s="14">
        <f t="shared" si="164"/>
        <v>2.5507832915388455</v>
      </c>
      <c r="AU2572" s="14">
        <v>2571</v>
      </c>
      <c r="AV2572" s="14">
        <v>0</v>
      </c>
    </row>
    <row r="2573" spans="1:48" ht="15" x14ac:dyDescent="0.25">
      <c r="A2573" s="14">
        <v>2572</v>
      </c>
      <c r="B2573" s="14">
        <v>23897</v>
      </c>
      <c r="C2573" s="108" t="s">
        <v>998</v>
      </c>
      <c r="D2573" s="108">
        <v>11</v>
      </c>
      <c r="E2573" s="14" t="s">
        <v>20</v>
      </c>
      <c r="F2573" s="15" t="s">
        <v>2171</v>
      </c>
      <c r="I2573" s="109">
        <v>5.1780037088596583E-4</v>
      </c>
      <c r="J2573" s="87">
        <v>5.1780037088596585E-6</v>
      </c>
      <c r="K2573" s="109">
        <v>0.28221453814875785</v>
      </c>
      <c r="L2573" s="103">
        <v>4.3819983147813E-5</v>
      </c>
      <c r="M2573" s="110">
        <v>6.2600641006738122</v>
      </c>
      <c r="N2573" s="14">
        <v>0.5</v>
      </c>
      <c r="P2573" s="114">
        <v>1196.2312129643501</v>
      </c>
      <c r="Q2573" s="114">
        <v>82.067074530137504</v>
      </c>
      <c r="R2573" s="74">
        <v>1</v>
      </c>
      <c r="S2573" s="75">
        <v>1</v>
      </c>
      <c r="T2573" s="75" t="s">
        <v>3723</v>
      </c>
      <c r="U2573" s="75">
        <v>0</v>
      </c>
      <c r="V2573" s="76" t="s">
        <v>18</v>
      </c>
      <c r="W2573" s="76" t="s">
        <v>19</v>
      </c>
      <c r="Y2573" s="77">
        <f t="shared" si="161"/>
        <v>0.28221453813719349</v>
      </c>
      <c r="Z2573" s="78">
        <f t="shared" si="162"/>
        <v>4.3819983147813E-5</v>
      </c>
      <c r="AE2573" s="14" t="s">
        <v>2442</v>
      </c>
      <c r="AF2573" s="14">
        <f t="shared" si="163"/>
        <v>1597.4072236482102</v>
      </c>
      <c r="AG2573" s="14">
        <v>25</v>
      </c>
      <c r="AH2573" s="14">
        <f t="shared" si="164"/>
        <v>2.4338706622601558</v>
      </c>
      <c r="AU2573" s="14">
        <v>2572</v>
      </c>
      <c r="AV2573" s="14">
        <v>0</v>
      </c>
    </row>
    <row r="2574" spans="1:48" ht="15" x14ac:dyDescent="0.25">
      <c r="A2574" s="14">
        <v>2573</v>
      </c>
      <c r="B2574" s="14">
        <v>23897</v>
      </c>
      <c r="C2574" s="108" t="s">
        <v>998</v>
      </c>
      <c r="D2574" s="108">
        <v>13</v>
      </c>
      <c r="E2574" s="14" t="s">
        <v>20</v>
      </c>
      <c r="F2574" s="15" t="s">
        <v>2172</v>
      </c>
      <c r="I2574" s="109">
        <v>1.3381819044457686E-3</v>
      </c>
      <c r="J2574" s="87">
        <v>1.3381819044457686E-5</v>
      </c>
      <c r="K2574" s="109">
        <v>0.28197640495287496</v>
      </c>
      <c r="L2574" s="103">
        <v>3.5602238558764E-5</v>
      </c>
      <c r="M2574" s="110">
        <v>1.7776323560991791</v>
      </c>
      <c r="N2574" s="14">
        <v>0.5</v>
      </c>
      <c r="P2574" s="114">
        <v>1407.3557878649799</v>
      </c>
      <c r="Q2574" s="114">
        <v>36.437792606656799</v>
      </c>
      <c r="R2574" s="74">
        <v>1</v>
      </c>
      <c r="S2574" s="75">
        <v>1</v>
      </c>
      <c r="T2574" s="75" t="s">
        <v>3723</v>
      </c>
      <c r="U2574" s="75">
        <v>0</v>
      </c>
      <c r="V2574" s="76" t="s">
        <v>18</v>
      </c>
      <c r="W2574" s="76" t="s">
        <v>19</v>
      </c>
      <c r="Y2574" s="77">
        <f t="shared" si="161"/>
        <v>0.28197640491771381</v>
      </c>
      <c r="Z2574" s="78">
        <f t="shared" si="162"/>
        <v>3.5602238558764E-5</v>
      </c>
      <c r="AE2574" s="14" t="s">
        <v>2442</v>
      </c>
      <c r="AF2574" s="14">
        <f t="shared" si="163"/>
        <v>2043.1902807064134</v>
      </c>
      <c r="AG2574" s="14">
        <v>25</v>
      </c>
      <c r="AH2574" s="14">
        <f t="shared" si="164"/>
        <v>-0.86203503228001543</v>
      </c>
      <c r="AU2574" s="14">
        <v>2573</v>
      </c>
      <c r="AV2574" s="14">
        <v>0</v>
      </c>
    </row>
    <row r="2575" spans="1:48" ht="15" x14ac:dyDescent="0.25">
      <c r="A2575" s="14">
        <v>2574</v>
      </c>
      <c r="B2575" s="14">
        <v>23897</v>
      </c>
      <c r="C2575" s="108" t="s">
        <v>998</v>
      </c>
      <c r="D2575" s="108">
        <v>14</v>
      </c>
      <c r="E2575" s="14" t="s">
        <v>20</v>
      </c>
      <c r="F2575" s="15" t="s">
        <v>2173</v>
      </c>
      <c r="I2575" s="109">
        <v>8.1233835441757907E-4</v>
      </c>
      <c r="J2575" s="87">
        <v>8.1233835441757911E-6</v>
      </c>
      <c r="K2575" s="109">
        <v>0.28218485852044439</v>
      </c>
      <c r="L2575" s="103">
        <v>3.0228982895897399E-5</v>
      </c>
      <c r="M2575" s="110">
        <v>10.450353751918495</v>
      </c>
      <c r="N2575" s="14">
        <v>0.5</v>
      </c>
      <c r="P2575" s="114">
        <v>1441.9104098150499</v>
      </c>
      <c r="Q2575" s="114">
        <v>28.263070229578901</v>
      </c>
      <c r="R2575" s="74">
        <v>1</v>
      </c>
      <c r="S2575" s="75">
        <v>1</v>
      </c>
      <c r="T2575" s="75" t="s">
        <v>3723</v>
      </c>
      <c r="U2575" s="75">
        <v>0</v>
      </c>
      <c r="V2575" s="76" t="s">
        <v>18</v>
      </c>
      <c r="W2575" s="76" t="s">
        <v>19</v>
      </c>
      <c r="Y2575" s="77">
        <f t="shared" si="161"/>
        <v>0.28218485849857589</v>
      </c>
      <c r="Z2575" s="78">
        <f t="shared" si="162"/>
        <v>3.0228982895897399E-5</v>
      </c>
      <c r="AE2575" s="14" t="s">
        <v>2442</v>
      </c>
      <c r="AF2575" s="14">
        <f t="shared" si="163"/>
        <v>1529.8974215593257</v>
      </c>
      <c r="AG2575" s="14">
        <v>25</v>
      </c>
      <c r="AH2575" s="14">
        <f t="shared" si="164"/>
        <v>5.5149659940577163</v>
      </c>
      <c r="AU2575" s="14">
        <v>2574</v>
      </c>
      <c r="AV2575" s="14">
        <v>0</v>
      </c>
    </row>
    <row r="2576" spans="1:48" ht="15" x14ac:dyDescent="0.25">
      <c r="A2576" s="14">
        <v>2575</v>
      </c>
      <c r="B2576" s="14">
        <v>23897</v>
      </c>
      <c r="C2576" s="108" t="s">
        <v>998</v>
      </c>
      <c r="D2576" s="108">
        <v>17</v>
      </c>
      <c r="E2576" s="14" t="s">
        <v>20</v>
      </c>
      <c r="F2576" s="15" t="s">
        <v>2174</v>
      </c>
      <c r="I2576" s="109">
        <v>8.8508206691295568E-4</v>
      </c>
      <c r="J2576" s="87">
        <v>8.8508206691295566E-6</v>
      </c>
      <c r="K2576" s="109">
        <v>0.2820507050512826</v>
      </c>
      <c r="L2576" s="103">
        <v>4.4001674424045E-5</v>
      </c>
      <c r="M2576" s="110">
        <v>6.2220604250784461</v>
      </c>
      <c r="N2576" s="14">
        <v>0.5</v>
      </c>
      <c r="P2576" s="114">
        <v>1468.7593272005199</v>
      </c>
      <c r="Q2576" s="114">
        <v>15.9768255808129</v>
      </c>
      <c r="R2576" s="74">
        <v>1</v>
      </c>
      <c r="S2576" s="75">
        <v>1</v>
      </c>
      <c r="T2576" s="75" t="s">
        <v>3723</v>
      </c>
      <c r="U2576" s="75">
        <v>0</v>
      </c>
      <c r="V2576" s="76" t="s">
        <v>18</v>
      </c>
      <c r="W2576" s="76" t="s">
        <v>19</v>
      </c>
      <c r="Y2576" s="77">
        <f t="shared" si="161"/>
        <v>0.28205070502701213</v>
      </c>
      <c r="Z2576" s="78">
        <f t="shared" si="162"/>
        <v>4.4001674424045E-5</v>
      </c>
      <c r="AE2576" s="14" t="s">
        <v>2442</v>
      </c>
      <c r="AF2576" s="14">
        <f t="shared" si="163"/>
        <v>1815.8018098262737</v>
      </c>
      <c r="AG2576" s="14">
        <v>25</v>
      </c>
      <c r="AH2576" s="14">
        <f t="shared" si="164"/>
        <v>2.4059267831459161</v>
      </c>
      <c r="AU2576" s="14">
        <v>2575</v>
      </c>
      <c r="AV2576" s="14">
        <v>0</v>
      </c>
    </row>
    <row r="2577" spans="1:48" ht="15" x14ac:dyDescent="0.25">
      <c r="A2577" s="14">
        <v>2576</v>
      </c>
      <c r="B2577" s="14">
        <v>23897</v>
      </c>
      <c r="C2577" s="108" t="s">
        <v>998</v>
      </c>
      <c r="D2577" s="108">
        <v>19</v>
      </c>
      <c r="E2577" s="14" t="s">
        <v>20</v>
      </c>
      <c r="F2577" s="15" t="s">
        <v>2175</v>
      </c>
      <c r="I2577" s="109">
        <v>8.0129387834203215E-4</v>
      </c>
      <c r="J2577" s="87">
        <v>8.012938783420322E-6</v>
      </c>
      <c r="K2577" s="109">
        <v>0.28196929854323299</v>
      </c>
      <c r="L2577" s="103">
        <v>8.4046028416818433E-5</v>
      </c>
      <c r="M2577" s="110">
        <v>3.0367650740203977</v>
      </c>
      <c r="N2577" s="14">
        <v>0.5</v>
      </c>
      <c r="P2577" s="114">
        <v>1452.0316049840301</v>
      </c>
      <c r="Q2577" s="114">
        <v>15.269558783894499</v>
      </c>
      <c r="R2577" s="74">
        <v>1</v>
      </c>
      <c r="S2577" s="75">
        <v>1</v>
      </c>
      <c r="T2577" s="75" t="s">
        <v>3723</v>
      </c>
      <c r="U2577" s="75">
        <v>0</v>
      </c>
      <c r="V2577" s="76" t="s">
        <v>18</v>
      </c>
      <c r="W2577" s="76" t="s">
        <v>19</v>
      </c>
      <c r="Y2577" s="77">
        <f t="shared" si="161"/>
        <v>0.28196929852151037</v>
      </c>
      <c r="Z2577" s="78">
        <f t="shared" si="162"/>
        <v>8.4046028416818433E-5</v>
      </c>
      <c r="AE2577" s="14" t="s">
        <v>2442</v>
      </c>
      <c r="AF2577" s="14">
        <f t="shared" si="163"/>
        <v>2000.5374078415714</v>
      </c>
      <c r="AG2577" s="14">
        <v>25</v>
      </c>
      <c r="AH2577" s="14">
        <f t="shared" si="164"/>
        <v>6.379784854440998E-2</v>
      </c>
      <c r="AU2577" s="14">
        <v>2576</v>
      </c>
      <c r="AV2577" s="14">
        <v>0</v>
      </c>
    </row>
    <row r="2578" spans="1:48" ht="15" x14ac:dyDescent="0.25">
      <c r="A2578" s="14">
        <v>2577</v>
      </c>
      <c r="B2578" s="14">
        <v>23897</v>
      </c>
      <c r="C2578" s="108" t="s">
        <v>998</v>
      </c>
      <c r="D2578" s="108">
        <v>2</v>
      </c>
      <c r="E2578" s="14" t="s">
        <v>20</v>
      </c>
      <c r="F2578" s="15" t="s">
        <v>2176</v>
      </c>
      <c r="I2578" s="109">
        <v>7.8495754304848929E-4</v>
      </c>
      <c r="J2578" s="87">
        <v>7.8495754304848935E-6</v>
      </c>
      <c r="K2578" s="109">
        <v>0.28228596655568611</v>
      </c>
      <c r="L2578" s="103">
        <v>4.0319264057251303E-5</v>
      </c>
      <c r="M2578" s="110">
        <v>9.0236222095696483</v>
      </c>
      <c r="N2578" s="14">
        <v>0.5</v>
      </c>
      <c r="P2578" s="114">
        <v>1215.5266174258099</v>
      </c>
      <c r="Q2578" s="114">
        <v>35.710987949310002</v>
      </c>
      <c r="R2578" s="74">
        <v>1</v>
      </c>
      <c r="S2578" s="75">
        <v>1</v>
      </c>
      <c r="T2578" s="75" t="s">
        <v>3723</v>
      </c>
      <c r="U2578" s="75">
        <v>0</v>
      </c>
      <c r="V2578" s="76" t="s">
        <v>18</v>
      </c>
      <c r="W2578" s="76" t="s">
        <v>19</v>
      </c>
      <c r="Y2578" s="77">
        <f t="shared" si="161"/>
        <v>0.28228596653787236</v>
      </c>
      <c r="Z2578" s="78">
        <f t="shared" si="162"/>
        <v>4.0319264057251303E-5</v>
      </c>
      <c r="AE2578" s="14" t="s">
        <v>2442</v>
      </c>
      <c r="AF2578" s="14">
        <f t="shared" si="163"/>
        <v>1440.2525738640713</v>
      </c>
      <c r="AG2578" s="14">
        <v>25</v>
      </c>
      <c r="AH2578" s="14">
        <f t="shared" si="164"/>
        <v>4.4658986835070937</v>
      </c>
      <c r="AU2578" s="14">
        <v>2577</v>
      </c>
      <c r="AV2578" s="14">
        <v>0</v>
      </c>
    </row>
    <row r="2579" spans="1:48" ht="15" x14ac:dyDescent="0.25">
      <c r="A2579" s="14">
        <v>2578</v>
      </c>
      <c r="B2579" s="14">
        <v>23897</v>
      </c>
      <c r="C2579" s="108" t="s">
        <v>998</v>
      </c>
      <c r="D2579" s="108">
        <v>21</v>
      </c>
      <c r="E2579" s="14" t="s">
        <v>20</v>
      </c>
      <c r="F2579" s="15" t="s">
        <v>2177</v>
      </c>
      <c r="I2579" s="109">
        <v>5.5517580451330286E-4</v>
      </c>
      <c r="J2579" s="87">
        <v>5.5517580451330283E-6</v>
      </c>
      <c r="K2579" s="109">
        <v>0.28180498801894027</v>
      </c>
      <c r="L2579" s="103">
        <v>5.6942522023475402E-5</v>
      </c>
      <c r="M2579" s="110">
        <v>2.33858154559341</v>
      </c>
      <c r="N2579" s="14">
        <v>0.5</v>
      </c>
      <c r="P2579" s="114">
        <v>1669.0880225793901</v>
      </c>
      <c r="Q2579" s="114">
        <v>16.235495724937199</v>
      </c>
      <c r="R2579" s="74">
        <v>1</v>
      </c>
      <c r="S2579" s="75">
        <v>1</v>
      </c>
      <c r="T2579" s="75" t="s">
        <v>3723</v>
      </c>
      <c r="U2579" s="75">
        <v>0</v>
      </c>
      <c r="V2579" s="76" t="s">
        <v>18</v>
      </c>
      <c r="W2579" s="76" t="s">
        <v>19</v>
      </c>
      <c r="Y2579" s="77">
        <f t="shared" si="161"/>
        <v>0.28180498800163994</v>
      </c>
      <c r="Z2579" s="78">
        <f t="shared" si="162"/>
        <v>5.6942522023475402E-5</v>
      </c>
      <c r="AE2579" s="14" t="s">
        <v>2442</v>
      </c>
      <c r="AF2579" s="14">
        <f t="shared" si="163"/>
        <v>2214.6157915677413</v>
      </c>
      <c r="AG2579" s="14">
        <v>25</v>
      </c>
      <c r="AH2579" s="14">
        <f t="shared" si="164"/>
        <v>-0.44957239294602214</v>
      </c>
      <c r="AU2579" s="14">
        <v>2578</v>
      </c>
      <c r="AV2579" s="14">
        <v>0</v>
      </c>
    </row>
    <row r="2580" spans="1:48" ht="15" x14ac:dyDescent="0.25">
      <c r="A2580" s="14">
        <v>2579</v>
      </c>
      <c r="B2580" s="14">
        <v>23897</v>
      </c>
      <c r="C2580" s="108" t="s">
        <v>998</v>
      </c>
      <c r="D2580" s="108">
        <v>22</v>
      </c>
      <c r="E2580" s="14" t="s">
        <v>20</v>
      </c>
      <c r="F2580" s="15" t="s">
        <v>2178</v>
      </c>
      <c r="I2580" s="109">
        <v>1.5518974936600302E-3</v>
      </c>
      <c r="J2580" s="87">
        <v>1.5518974936600302E-5</v>
      </c>
      <c r="K2580" s="109">
        <v>0.28220515731886525</v>
      </c>
      <c r="L2580" s="103">
        <v>7.589629505499211E-5</v>
      </c>
      <c r="M2580" s="110">
        <v>9.9307428358930139</v>
      </c>
      <c r="N2580" s="14">
        <v>0.5</v>
      </c>
      <c r="P2580" s="114">
        <v>1418.17565167263</v>
      </c>
      <c r="Q2580" s="114">
        <v>41.298869594737802</v>
      </c>
      <c r="R2580" s="74">
        <v>1</v>
      </c>
      <c r="S2580" s="75">
        <v>1</v>
      </c>
      <c r="T2580" s="75" t="s">
        <v>3723</v>
      </c>
      <c r="U2580" s="75">
        <v>0</v>
      </c>
      <c r="V2580" s="76" t="s">
        <v>18</v>
      </c>
      <c r="W2580" s="76" t="s">
        <v>19</v>
      </c>
      <c r="Y2580" s="77">
        <f t="shared" si="161"/>
        <v>0.28220515727777512</v>
      </c>
      <c r="Z2580" s="78">
        <f t="shared" si="162"/>
        <v>7.589629505499211E-5</v>
      </c>
      <c r="AE2580" s="14" t="s">
        <v>2442</v>
      </c>
      <c r="AF2580" s="14">
        <f t="shared" si="163"/>
        <v>1543.2458663698408</v>
      </c>
      <c r="AG2580" s="14">
        <v>25</v>
      </c>
      <c r="AH2580" s="14">
        <f t="shared" si="164"/>
        <v>5.13289914403898</v>
      </c>
      <c r="AU2580" s="14">
        <v>2579</v>
      </c>
      <c r="AV2580" s="14">
        <v>0</v>
      </c>
    </row>
    <row r="2581" spans="1:48" ht="15" x14ac:dyDescent="0.25">
      <c r="A2581" s="14">
        <v>2580</v>
      </c>
      <c r="B2581" s="14">
        <v>23897</v>
      </c>
      <c r="C2581" s="108" t="s">
        <v>998</v>
      </c>
      <c r="D2581" s="108">
        <v>23</v>
      </c>
      <c r="E2581" s="14" t="s">
        <v>20</v>
      </c>
      <c r="F2581" s="15" t="s">
        <v>2179</v>
      </c>
      <c r="I2581" s="109">
        <v>4.3135940114900472E-4</v>
      </c>
      <c r="J2581" s="87">
        <v>4.3135940114900476E-6</v>
      </c>
      <c r="K2581" s="109">
        <v>0.28119624910042385</v>
      </c>
      <c r="L2581" s="103">
        <v>6.916239321558245E-5</v>
      </c>
      <c r="M2581" s="110">
        <v>3.7685653891372795</v>
      </c>
      <c r="N2581" s="14">
        <v>0.5</v>
      </c>
      <c r="P2581" s="114">
        <v>2669.4069990684602</v>
      </c>
      <c r="Q2581" s="114">
        <v>31.239646118112699</v>
      </c>
      <c r="R2581" s="74">
        <v>1</v>
      </c>
      <c r="S2581" s="75">
        <v>1</v>
      </c>
      <c r="T2581" s="75" t="s">
        <v>3723</v>
      </c>
      <c r="U2581" s="75">
        <v>0</v>
      </c>
      <c r="V2581" s="76" t="s">
        <v>18</v>
      </c>
      <c r="W2581" s="76" t="s">
        <v>19</v>
      </c>
      <c r="Y2581" s="77">
        <f t="shared" si="161"/>
        <v>0.28119624907892582</v>
      </c>
      <c r="Z2581" s="78">
        <f t="shared" si="162"/>
        <v>6.916239321558245E-5</v>
      </c>
      <c r="AE2581" s="14" t="s">
        <v>2442</v>
      </c>
      <c r="AF2581" s="14">
        <f t="shared" si="163"/>
        <v>2916.0702779041226</v>
      </c>
      <c r="AG2581" s="14">
        <v>25</v>
      </c>
      <c r="AH2581" s="14">
        <f t="shared" si="164"/>
        <v>0.60188631554211702</v>
      </c>
      <c r="AU2581" s="14">
        <v>2580</v>
      </c>
      <c r="AV2581" s="14">
        <v>0</v>
      </c>
    </row>
    <row r="2582" spans="1:48" ht="15" x14ac:dyDescent="0.25">
      <c r="A2582" s="14">
        <v>2581</v>
      </c>
      <c r="B2582" s="14">
        <v>23897</v>
      </c>
      <c r="C2582" s="108" t="s">
        <v>998</v>
      </c>
      <c r="D2582" s="108">
        <v>25</v>
      </c>
      <c r="E2582" s="14" t="s">
        <v>20</v>
      </c>
      <c r="F2582" s="15" t="s">
        <v>2180</v>
      </c>
      <c r="I2582" s="109">
        <v>4.1308234921218093E-4</v>
      </c>
      <c r="J2582" s="87">
        <v>4.1308234921218097E-6</v>
      </c>
      <c r="K2582" s="109">
        <v>0.28186129389791248</v>
      </c>
      <c r="L2582" s="103">
        <v>4.99554432556976E-5</v>
      </c>
      <c r="M2582" s="110">
        <v>-1.2744569366385239</v>
      </c>
      <c r="N2582" s="14">
        <v>0.5</v>
      </c>
      <c r="P2582" s="114">
        <v>1413.7664203612601</v>
      </c>
      <c r="Q2582" s="114">
        <v>20.2981742170724</v>
      </c>
      <c r="R2582" s="74">
        <v>1</v>
      </c>
      <c r="S2582" s="75">
        <v>1</v>
      </c>
      <c r="T2582" s="75" t="s">
        <v>3723</v>
      </c>
      <c r="U2582" s="75">
        <v>0</v>
      </c>
      <c r="V2582" s="76" t="s">
        <v>18</v>
      </c>
      <c r="W2582" s="76" t="s">
        <v>19</v>
      </c>
      <c r="Y2582" s="77">
        <f t="shared" si="161"/>
        <v>0.28186129388700915</v>
      </c>
      <c r="Z2582" s="78">
        <f t="shared" si="162"/>
        <v>4.99554432556976E-5</v>
      </c>
      <c r="AE2582" s="14" t="s">
        <v>2442</v>
      </c>
      <c r="AF2582" s="14">
        <f t="shared" si="163"/>
        <v>2238.2432529273492</v>
      </c>
      <c r="AG2582" s="14">
        <v>25</v>
      </c>
      <c r="AH2582" s="14">
        <f t="shared" si="164"/>
        <v>-3.1062183357636206</v>
      </c>
      <c r="AU2582" s="14">
        <v>2581</v>
      </c>
      <c r="AV2582" s="14">
        <v>0</v>
      </c>
    </row>
    <row r="2583" spans="1:48" ht="15" x14ac:dyDescent="0.25">
      <c r="A2583" s="14">
        <v>2582</v>
      </c>
      <c r="B2583" s="14">
        <v>23897</v>
      </c>
      <c r="C2583" s="108" t="s">
        <v>998</v>
      </c>
      <c r="D2583" s="108">
        <v>29</v>
      </c>
      <c r="E2583" s="14" t="s">
        <v>20</v>
      </c>
      <c r="F2583" s="15" t="s">
        <v>2181</v>
      </c>
      <c r="I2583" s="109">
        <v>7.3169402506597823E-4</v>
      </c>
      <c r="J2583" s="87">
        <v>7.3169402506597822E-6</v>
      </c>
      <c r="K2583" s="109">
        <v>0.28223714200073913</v>
      </c>
      <c r="L2583" s="103">
        <v>7.6073267441651698E-5</v>
      </c>
      <c r="M2583" s="110">
        <v>7.5139309117600028</v>
      </c>
      <c r="N2583" s="14">
        <v>0.5</v>
      </c>
      <c r="P2583" s="114">
        <v>1224.26395263054</v>
      </c>
      <c r="Q2583" s="114">
        <v>17.514860763476602</v>
      </c>
      <c r="R2583" s="74">
        <v>1</v>
      </c>
      <c r="S2583" s="75">
        <v>1</v>
      </c>
      <c r="T2583" s="75" t="s">
        <v>3723</v>
      </c>
      <c r="U2583" s="75">
        <v>0</v>
      </c>
      <c r="V2583" s="76" t="s">
        <v>18</v>
      </c>
      <c r="W2583" s="76" t="s">
        <v>19</v>
      </c>
      <c r="Y2583" s="77">
        <f t="shared" si="161"/>
        <v>0.28223714198401478</v>
      </c>
      <c r="Z2583" s="78">
        <f t="shared" si="162"/>
        <v>7.6073267441651698E-5</v>
      </c>
      <c r="AE2583" s="14" t="s">
        <v>2442</v>
      </c>
      <c r="AF2583" s="14">
        <f t="shared" si="163"/>
        <v>1540.9207445652451</v>
      </c>
      <c r="AG2583" s="14">
        <v>25</v>
      </c>
      <c r="AH2583" s="14">
        <f t="shared" si="164"/>
        <v>3.3558315527647076</v>
      </c>
      <c r="AU2583" s="14">
        <v>2582</v>
      </c>
      <c r="AV2583" s="14">
        <v>0</v>
      </c>
    </row>
    <row r="2584" spans="1:48" ht="15" x14ac:dyDescent="0.25">
      <c r="A2584" s="14">
        <v>2583</v>
      </c>
      <c r="B2584" s="14">
        <v>23897</v>
      </c>
      <c r="C2584" s="108" t="s">
        <v>998</v>
      </c>
      <c r="D2584" s="108">
        <v>33</v>
      </c>
      <c r="E2584" s="14" t="s">
        <v>20</v>
      </c>
      <c r="F2584" s="15" t="s">
        <v>2182</v>
      </c>
      <c r="I2584" s="109">
        <v>6.5865392948928072E-4</v>
      </c>
      <c r="J2584" s="87">
        <v>6.5865392948928074E-6</v>
      </c>
      <c r="K2584" s="109">
        <v>0.28215234415852047</v>
      </c>
      <c r="L2584" s="103">
        <v>4.3582233928193003E-5</v>
      </c>
      <c r="M2584" s="110">
        <v>5.0134339257734695</v>
      </c>
      <c r="N2584" s="14">
        <v>0.5</v>
      </c>
      <c r="P2584" s="114">
        <v>1243.66656796799</v>
      </c>
      <c r="Q2584" s="114">
        <v>22.220626109820699</v>
      </c>
      <c r="R2584" s="74">
        <v>1</v>
      </c>
      <c r="S2584" s="75">
        <v>1</v>
      </c>
      <c r="T2584" s="75" t="s">
        <v>3723</v>
      </c>
      <c r="U2584" s="75">
        <v>0</v>
      </c>
      <c r="V2584" s="76" t="s">
        <v>18</v>
      </c>
      <c r="W2584" s="76" t="s">
        <v>19</v>
      </c>
      <c r="Y2584" s="77">
        <f t="shared" si="161"/>
        <v>0.28215234414322704</v>
      </c>
      <c r="Z2584" s="78">
        <f t="shared" si="162"/>
        <v>4.3582233928193003E-5</v>
      </c>
      <c r="AE2584" s="14" t="s">
        <v>2442</v>
      </c>
      <c r="AF2584" s="14">
        <f t="shared" si="163"/>
        <v>1713.6577549178096</v>
      </c>
      <c r="AG2584" s="14">
        <v>25</v>
      </c>
      <c r="AH2584" s="14">
        <f t="shared" si="164"/>
        <v>1.5172308277746096</v>
      </c>
      <c r="AU2584" s="14">
        <v>2583</v>
      </c>
      <c r="AV2584" s="14">
        <v>0</v>
      </c>
    </row>
    <row r="2585" spans="1:48" ht="15" x14ac:dyDescent="0.25">
      <c r="A2585" s="14">
        <v>2584</v>
      </c>
      <c r="B2585" s="14">
        <v>23897</v>
      </c>
      <c r="C2585" s="108" t="s">
        <v>998</v>
      </c>
      <c r="D2585" s="108">
        <v>36</v>
      </c>
      <c r="E2585" s="14" t="s">
        <v>20</v>
      </c>
      <c r="F2585" s="15" t="s">
        <v>2183</v>
      </c>
      <c r="I2585" s="109">
        <v>4.1664668554202236E-4</v>
      </c>
      <c r="J2585" s="87">
        <v>4.1664668554202236E-6</v>
      </c>
      <c r="K2585" s="109">
        <v>0.28228747173942159</v>
      </c>
      <c r="L2585" s="103">
        <v>3.8591351336314998E-5</v>
      </c>
      <c r="M2585" s="110">
        <v>4.6646416214368713</v>
      </c>
      <c r="N2585" s="14">
        <v>0.5</v>
      </c>
      <c r="P2585" s="114">
        <v>1005.88230595247</v>
      </c>
      <c r="Q2585" s="114">
        <v>73.681593843925796</v>
      </c>
      <c r="R2585" s="74">
        <v>1</v>
      </c>
      <c r="S2585" s="75">
        <v>1</v>
      </c>
      <c r="T2585" s="75" t="s">
        <v>3723</v>
      </c>
      <c r="U2585" s="75">
        <v>0</v>
      </c>
      <c r="V2585" s="76" t="s">
        <v>18</v>
      </c>
      <c r="W2585" s="76" t="s">
        <v>19</v>
      </c>
      <c r="Y2585" s="77">
        <f t="shared" si="161"/>
        <v>0.28228747173159702</v>
      </c>
      <c r="Z2585" s="78">
        <f t="shared" si="162"/>
        <v>3.8591351336314998E-5</v>
      </c>
      <c r="AE2585" s="14" t="s">
        <v>2442</v>
      </c>
      <c r="AF2585" s="14">
        <f t="shared" si="163"/>
        <v>1547.8063961714058</v>
      </c>
      <c r="AG2585" s="14">
        <v>25</v>
      </c>
      <c r="AH2585" s="14">
        <f t="shared" si="164"/>
        <v>1.2607658981153465</v>
      </c>
      <c r="AU2585" s="14">
        <v>2584</v>
      </c>
      <c r="AV2585" s="14">
        <v>0</v>
      </c>
    </row>
    <row r="2586" spans="1:48" ht="15" x14ac:dyDescent="0.25">
      <c r="A2586" s="14">
        <v>2585</v>
      </c>
      <c r="B2586" s="14">
        <v>23897</v>
      </c>
      <c r="C2586" s="108" t="s">
        <v>998</v>
      </c>
      <c r="D2586" s="108">
        <v>37</v>
      </c>
      <c r="E2586" s="14" t="s">
        <v>20</v>
      </c>
      <c r="F2586" s="15" t="s">
        <v>2184</v>
      </c>
      <c r="I2586" s="109">
        <v>1.1091160441882102E-3</v>
      </c>
      <c r="J2586" s="87">
        <v>1.1091160441882102E-5</v>
      </c>
      <c r="K2586" s="109">
        <v>0.28197830230411874</v>
      </c>
      <c r="L2586" s="103">
        <v>6.4346623027565259E-5</v>
      </c>
      <c r="M2586" s="110">
        <v>2.4148413748736886</v>
      </c>
      <c r="N2586" s="14">
        <v>0.5</v>
      </c>
      <c r="P2586" s="114">
        <v>1422.75627279644</v>
      </c>
      <c r="Q2586" s="114">
        <v>44.686871199552698</v>
      </c>
      <c r="R2586" s="74">
        <v>1</v>
      </c>
      <c r="S2586" s="75">
        <v>1</v>
      </c>
      <c r="T2586" s="75" t="s">
        <v>3723</v>
      </c>
      <c r="U2586" s="75">
        <v>0</v>
      </c>
      <c r="V2586" s="76" t="s">
        <v>18</v>
      </c>
      <c r="W2586" s="76" t="s">
        <v>19</v>
      </c>
      <c r="Y2586" s="77">
        <f t="shared" si="161"/>
        <v>0.28197830227465748</v>
      </c>
      <c r="Z2586" s="78">
        <f t="shared" si="162"/>
        <v>6.4346623027565259E-5</v>
      </c>
      <c r="AE2586" s="14" t="s">
        <v>2442</v>
      </c>
      <c r="AF2586" s="14">
        <f t="shared" si="163"/>
        <v>2016.5307319963981</v>
      </c>
      <c r="AG2586" s="14">
        <v>25</v>
      </c>
      <c r="AH2586" s="14">
        <f t="shared" si="164"/>
        <v>-0.39349898906346442</v>
      </c>
      <c r="AU2586" s="14">
        <v>2585</v>
      </c>
      <c r="AV2586" s="14">
        <v>0</v>
      </c>
    </row>
    <row r="2587" spans="1:48" ht="15" x14ac:dyDescent="0.25">
      <c r="A2587" s="14">
        <v>2586</v>
      </c>
      <c r="B2587" s="14">
        <v>23897</v>
      </c>
      <c r="C2587" s="108" t="s">
        <v>998</v>
      </c>
      <c r="D2587" s="108">
        <v>39</v>
      </c>
      <c r="E2587" s="14" t="s">
        <v>20</v>
      </c>
      <c r="F2587" s="15" t="s">
        <v>2185</v>
      </c>
      <c r="I2587" s="109">
        <v>1.3663729804784313E-3</v>
      </c>
      <c r="J2587" s="87">
        <v>1.3663729804784313E-5</v>
      </c>
      <c r="K2587" s="109">
        <v>0.28207064557184214</v>
      </c>
      <c r="L2587" s="103">
        <v>3.4035697082107398E-5</v>
      </c>
      <c r="M2587" s="110">
        <v>5.8400440474826176</v>
      </c>
      <c r="N2587" s="14">
        <v>0.5</v>
      </c>
      <c r="P2587" s="114">
        <v>1440.55620995804</v>
      </c>
      <c r="Q2587" s="114">
        <v>95.857762955843199</v>
      </c>
      <c r="R2587" s="74">
        <v>1</v>
      </c>
      <c r="S2587" s="75">
        <v>1</v>
      </c>
      <c r="T2587" s="75" t="s">
        <v>3723</v>
      </c>
      <c r="U2587" s="75">
        <v>0</v>
      </c>
      <c r="V2587" s="76" t="s">
        <v>18</v>
      </c>
      <c r="W2587" s="76" t="s">
        <v>19</v>
      </c>
      <c r="Y2587" s="77">
        <f t="shared" si="161"/>
        <v>0.28207064553509331</v>
      </c>
      <c r="Z2587" s="78">
        <f t="shared" si="162"/>
        <v>3.4035697082107398E-5</v>
      </c>
      <c r="AE2587" s="14" t="s">
        <v>2442</v>
      </c>
      <c r="AF2587" s="14">
        <f t="shared" si="163"/>
        <v>1817.608170310757</v>
      </c>
      <c r="AG2587" s="14">
        <v>25</v>
      </c>
      <c r="AH2587" s="14">
        <f t="shared" si="164"/>
        <v>2.1250323878548656</v>
      </c>
      <c r="AU2587" s="14">
        <v>2586</v>
      </c>
      <c r="AV2587" s="14">
        <v>0</v>
      </c>
    </row>
    <row r="2588" spans="1:48" ht="15" x14ac:dyDescent="0.25">
      <c r="A2588" s="14">
        <v>2587</v>
      </c>
      <c r="B2588" s="14">
        <v>23897</v>
      </c>
      <c r="C2588" s="108" t="s">
        <v>998</v>
      </c>
      <c r="D2588" s="108">
        <v>40</v>
      </c>
      <c r="E2588" s="14" t="s">
        <v>20</v>
      </c>
      <c r="F2588" s="15" t="s">
        <v>2186</v>
      </c>
      <c r="I2588" s="109">
        <v>6.990451510683072E-4</v>
      </c>
      <c r="J2588" s="87">
        <v>6.9904515106830718E-6</v>
      </c>
      <c r="K2588" s="109">
        <v>0.28198310794366171</v>
      </c>
      <c r="L2588" s="103">
        <v>6.2338462162816628E-5</v>
      </c>
      <c r="M2588" s="110">
        <v>3.3576218518183154</v>
      </c>
      <c r="N2588" s="14">
        <v>0.5</v>
      </c>
      <c r="P2588" s="114">
        <v>1439.70826209849</v>
      </c>
      <c r="Q2588" s="114">
        <v>16.153695668249799</v>
      </c>
      <c r="R2588" s="74">
        <v>1</v>
      </c>
      <c r="S2588" s="75">
        <v>1</v>
      </c>
      <c r="T2588" s="75" t="s">
        <v>3723</v>
      </c>
      <c r="U2588" s="75">
        <v>0</v>
      </c>
      <c r="V2588" s="76" t="s">
        <v>18</v>
      </c>
      <c r="W2588" s="76" t="s">
        <v>19</v>
      </c>
      <c r="Y2588" s="77">
        <f t="shared" si="161"/>
        <v>0.28198310792487186</v>
      </c>
      <c r="Z2588" s="78">
        <f t="shared" si="162"/>
        <v>6.2338462162816628E-5</v>
      </c>
      <c r="AE2588" s="14" t="s">
        <v>2442</v>
      </c>
      <c r="AF2588" s="14">
        <f t="shared" si="163"/>
        <v>1971.3370446555714</v>
      </c>
      <c r="AG2588" s="14">
        <v>25</v>
      </c>
      <c r="AH2588" s="14">
        <f t="shared" si="164"/>
        <v>0.29972194986640821</v>
      </c>
      <c r="AU2588" s="14">
        <v>2587</v>
      </c>
      <c r="AV2588" s="14">
        <v>0</v>
      </c>
    </row>
    <row r="2589" spans="1:48" ht="15" x14ac:dyDescent="0.25">
      <c r="A2589" s="14">
        <v>2588</v>
      </c>
      <c r="B2589" s="14">
        <v>23897</v>
      </c>
      <c r="C2589" s="108" t="s">
        <v>998</v>
      </c>
      <c r="D2589" s="108">
        <v>49</v>
      </c>
      <c r="E2589" s="14" t="s">
        <v>20</v>
      </c>
      <c r="F2589" s="15" t="s">
        <v>2187</v>
      </c>
      <c r="I2589" s="109">
        <v>2.258873734270762E-3</v>
      </c>
      <c r="J2589" s="87">
        <v>2.258873734270762E-5</v>
      </c>
      <c r="K2589" s="109">
        <v>0.28194402467620888</v>
      </c>
      <c r="L2589" s="103">
        <v>4.6235353182520102E-5</v>
      </c>
      <c r="M2589" s="110">
        <v>5.0167926508204452</v>
      </c>
      <c r="N2589" s="14">
        <v>0.5</v>
      </c>
      <c r="P2589" s="114">
        <v>1653.46635860949</v>
      </c>
      <c r="Q2589" s="114">
        <v>16.5891314686064</v>
      </c>
      <c r="R2589" s="74">
        <v>1</v>
      </c>
      <c r="S2589" s="75">
        <v>1</v>
      </c>
      <c r="T2589" s="75" t="s">
        <v>3723</v>
      </c>
      <c r="U2589" s="75">
        <v>0</v>
      </c>
      <c r="V2589" s="76" t="s">
        <v>18</v>
      </c>
      <c r="W2589" s="76" t="s">
        <v>19</v>
      </c>
      <c r="Y2589" s="77">
        <f t="shared" si="161"/>
        <v>0.28194402460647694</v>
      </c>
      <c r="Z2589" s="78">
        <f t="shared" si="162"/>
        <v>4.6235353182520102E-5</v>
      </c>
      <c r="AE2589" s="14" t="s">
        <v>2442</v>
      </c>
      <c r="AF2589" s="14">
        <f t="shared" si="163"/>
        <v>2035.8118910160329</v>
      </c>
      <c r="AG2589" s="14">
        <v>25</v>
      </c>
      <c r="AH2589" s="14">
        <f t="shared" si="164"/>
        <v>1.5197004785444448</v>
      </c>
      <c r="AU2589" s="14">
        <v>2588</v>
      </c>
      <c r="AV2589" s="14">
        <v>0</v>
      </c>
    </row>
    <row r="2590" spans="1:48" ht="15" x14ac:dyDescent="0.25">
      <c r="A2590" s="14">
        <v>2589</v>
      </c>
      <c r="B2590" s="14">
        <v>23897</v>
      </c>
      <c r="C2590" s="108" t="s">
        <v>998</v>
      </c>
      <c r="D2590" s="108">
        <v>5</v>
      </c>
      <c r="E2590" s="14" t="s">
        <v>20</v>
      </c>
      <c r="F2590" s="15" t="s">
        <v>2188</v>
      </c>
      <c r="I2590" s="109">
        <v>5.387075781103192E-4</v>
      </c>
      <c r="J2590" s="87">
        <v>5.3870757811031921E-6</v>
      </c>
      <c r="K2590" s="109">
        <v>0.28191122701661525</v>
      </c>
      <c r="L2590" s="103">
        <v>7.5451480163709987E-5</v>
      </c>
      <c r="M2590" s="110">
        <v>7.4861532075010118</v>
      </c>
      <c r="N2590" s="14">
        <v>0.5</v>
      </c>
      <c r="P2590" s="114">
        <v>1728.84422384612</v>
      </c>
      <c r="Q2590" s="114">
        <v>19.1611300616952</v>
      </c>
      <c r="R2590" s="74">
        <v>1</v>
      </c>
      <c r="S2590" s="75">
        <v>1</v>
      </c>
      <c r="T2590" s="75" t="s">
        <v>3723</v>
      </c>
      <c r="U2590" s="75">
        <v>0</v>
      </c>
      <c r="V2590" s="76" t="s">
        <v>18</v>
      </c>
      <c r="W2590" s="76" t="s">
        <v>19</v>
      </c>
      <c r="Y2590" s="77">
        <f t="shared" si="161"/>
        <v>0.2819112269992271</v>
      </c>
      <c r="Z2590" s="78">
        <f t="shared" si="162"/>
        <v>7.5451480163709987E-5</v>
      </c>
      <c r="AE2590" s="14" t="s">
        <v>2442</v>
      </c>
      <c r="AF2590" s="14">
        <f t="shared" si="163"/>
        <v>1942.8789678303372</v>
      </c>
      <c r="AG2590" s="14">
        <v>25</v>
      </c>
      <c r="AH2590" s="14">
        <f t="shared" si="164"/>
        <v>3.3354067702213319</v>
      </c>
      <c r="AU2590" s="14">
        <v>2589</v>
      </c>
      <c r="AV2590" s="14">
        <v>0</v>
      </c>
    </row>
    <row r="2591" spans="1:48" ht="15" x14ac:dyDescent="0.25">
      <c r="A2591" s="14">
        <v>2590</v>
      </c>
      <c r="B2591" s="14">
        <v>23897</v>
      </c>
      <c r="C2591" s="108" t="s">
        <v>998</v>
      </c>
      <c r="D2591" s="108">
        <v>50</v>
      </c>
      <c r="E2591" s="14" t="s">
        <v>20</v>
      </c>
      <c r="F2591" s="15" t="s">
        <v>2189</v>
      </c>
      <c r="I2591" s="109">
        <v>1.2411334313016998E-3</v>
      </c>
      <c r="J2591" s="87">
        <v>1.2411334313016998E-5</v>
      </c>
      <c r="K2591" s="109">
        <v>0.2820009605692072</v>
      </c>
      <c r="L2591" s="103">
        <v>4.5038747535816103E-5</v>
      </c>
      <c r="M2591" s="110">
        <v>3.4669282953991853</v>
      </c>
      <c r="N2591" s="14">
        <v>0.5</v>
      </c>
      <c r="P2591" s="114">
        <v>1440.42608343194</v>
      </c>
      <c r="Q2591" s="114">
        <v>32.503353287378701</v>
      </c>
      <c r="R2591" s="74">
        <v>1</v>
      </c>
      <c r="S2591" s="75">
        <v>1</v>
      </c>
      <c r="T2591" s="75" t="s">
        <v>3723</v>
      </c>
      <c r="U2591" s="75">
        <v>0</v>
      </c>
      <c r="V2591" s="76" t="s">
        <v>18</v>
      </c>
      <c r="W2591" s="76" t="s">
        <v>19</v>
      </c>
      <c r="Y2591" s="77">
        <f t="shared" si="161"/>
        <v>0.28200096053582968</v>
      </c>
      <c r="Z2591" s="78">
        <f t="shared" si="162"/>
        <v>4.5038747535816103E-5</v>
      </c>
      <c r="AE2591" s="14" t="s">
        <v>2442</v>
      </c>
      <c r="AF2591" s="14">
        <f t="shared" si="163"/>
        <v>1964.1144601377935</v>
      </c>
      <c r="AG2591" s="14">
        <v>25</v>
      </c>
      <c r="AH2591" s="14">
        <f t="shared" si="164"/>
        <v>0.38009433485234201</v>
      </c>
      <c r="AU2591" s="14">
        <v>2590</v>
      </c>
      <c r="AV2591" s="14">
        <v>0</v>
      </c>
    </row>
    <row r="2592" spans="1:48" ht="15" x14ac:dyDescent="0.25">
      <c r="A2592" s="14">
        <v>2591</v>
      </c>
      <c r="B2592" s="14">
        <v>23897</v>
      </c>
      <c r="C2592" s="108" t="s">
        <v>998</v>
      </c>
      <c r="D2592" s="108">
        <v>55</v>
      </c>
      <c r="E2592" s="14" t="s">
        <v>20</v>
      </c>
      <c r="F2592" s="15" t="s">
        <v>2190</v>
      </c>
      <c r="I2592" s="109">
        <v>8.1937744400067286E-4</v>
      </c>
      <c r="J2592" s="87">
        <v>8.1937744400067295E-6</v>
      </c>
      <c r="K2592" s="109">
        <v>0.28216947996576697</v>
      </c>
      <c r="L2592" s="103">
        <v>7.2765966654023725E-5</v>
      </c>
      <c r="M2592" s="110">
        <v>4.1989659816210612</v>
      </c>
      <c r="N2592" s="14">
        <v>0.5</v>
      </c>
      <c r="P2592" s="114">
        <v>1185.56367936632</v>
      </c>
      <c r="Q2592" s="114">
        <v>15.637855845571201</v>
      </c>
      <c r="R2592" s="74">
        <v>1</v>
      </c>
      <c r="S2592" s="75">
        <v>1</v>
      </c>
      <c r="T2592" s="75" t="s">
        <v>3723</v>
      </c>
      <c r="U2592" s="75">
        <v>0</v>
      </c>
      <c r="V2592" s="76" t="s">
        <v>18</v>
      </c>
      <c r="W2592" s="76" t="s">
        <v>19</v>
      </c>
      <c r="Y2592" s="77">
        <f t="shared" si="161"/>
        <v>0.28216947994763047</v>
      </c>
      <c r="Z2592" s="78">
        <f t="shared" si="162"/>
        <v>7.2765966654023725E-5</v>
      </c>
      <c r="AE2592" s="14" t="s">
        <v>2442</v>
      </c>
      <c r="AF2592" s="14">
        <f t="shared" si="163"/>
        <v>1718.9235652969719</v>
      </c>
      <c r="AG2592" s="14">
        <v>25</v>
      </c>
      <c r="AH2592" s="14">
        <f t="shared" si="164"/>
        <v>0.91835733942725062</v>
      </c>
      <c r="AU2592" s="14">
        <v>2591</v>
      </c>
      <c r="AV2592" s="14">
        <v>0</v>
      </c>
    </row>
    <row r="2593" spans="1:48" ht="15" x14ac:dyDescent="0.25">
      <c r="A2593" s="14">
        <v>2592</v>
      </c>
      <c r="B2593" s="14">
        <v>23897</v>
      </c>
      <c r="C2593" s="108" t="s">
        <v>998</v>
      </c>
      <c r="D2593" s="108">
        <v>56</v>
      </c>
      <c r="E2593" s="14" t="s">
        <v>20</v>
      </c>
      <c r="F2593" s="15" t="s">
        <v>2191</v>
      </c>
      <c r="I2593" s="109">
        <v>4.413409304965699E-4</v>
      </c>
      <c r="J2593" s="87">
        <v>4.4134093049656996E-6</v>
      </c>
      <c r="K2593" s="109">
        <v>0.28228451051470571</v>
      </c>
      <c r="L2593" s="103">
        <v>5.3871858456607801E-5</v>
      </c>
      <c r="M2593" s="110">
        <v>4.6549398619410987</v>
      </c>
      <c r="N2593" s="14">
        <v>0.5</v>
      </c>
      <c r="P2593" s="114">
        <v>1010.98107899391</v>
      </c>
      <c r="Q2593" s="114">
        <v>103.275606651457</v>
      </c>
      <c r="R2593" s="74">
        <v>1</v>
      </c>
      <c r="S2593" s="75">
        <v>1</v>
      </c>
      <c r="T2593" s="75" t="s">
        <v>3723</v>
      </c>
      <c r="U2593" s="75">
        <v>0</v>
      </c>
      <c r="V2593" s="76" t="s">
        <v>18</v>
      </c>
      <c r="W2593" s="76" t="s">
        <v>19</v>
      </c>
      <c r="Y2593" s="77">
        <f t="shared" si="161"/>
        <v>0.28228451050637537</v>
      </c>
      <c r="Z2593" s="78">
        <f t="shared" si="162"/>
        <v>5.3871858456607801E-5</v>
      </c>
      <c r="AE2593" s="14" t="s">
        <v>2442</v>
      </c>
      <c r="AF2593" s="14">
        <f t="shared" si="163"/>
        <v>1552.2918224880818</v>
      </c>
      <c r="AG2593" s="14">
        <v>25</v>
      </c>
      <c r="AH2593" s="14">
        <f t="shared" si="164"/>
        <v>1.2536322514272782</v>
      </c>
      <c r="AU2593" s="14">
        <v>2592</v>
      </c>
      <c r="AV2593" s="14">
        <v>0</v>
      </c>
    </row>
    <row r="2594" spans="1:48" ht="15" x14ac:dyDescent="0.25">
      <c r="A2594" s="14">
        <v>2593</v>
      </c>
      <c r="B2594" s="14">
        <v>23897</v>
      </c>
      <c r="C2594" s="108" t="s">
        <v>998</v>
      </c>
      <c r="D2594" s="108">
        <v>61</v>
      </c>
      <c r="E2594" s="14" t="s">
        <v>20</v>
      </c>
      <c r="F2594" s="15" t="s">
        <v>2192</v>
      </c>
      <c r="I2594" s="109">
        <v>4.2202355470111316E-4</v>
      </c>
      <c r="J2594" s="87">
        <v>4.2202355470111319E-6</v>
      </c>
      <c r="K2594" s="109">
        <v>0.28202532293424015</v>
      </c>
      <c r="L2594" s="103">
        <v>4.7519702084886E-5</v>
      </c>
      <c r="M2594" s="110">
        <v>-2.5484342032044971</v>
      </c>
      <c r="N2594" s="14">
        <v>0.5</v>
      </c>
      <c r="P2594" s="114">
        <v>1098.5943868688701</v>
      </c>
      <c r="Q2594" s="114">
        <v>39.8380148911899</v>
      </c>
      <c r="R2594" s="74">
        <v>1</v>
      </c>
      <c r="S2594" s="75">
        <v>1</v>
      </c>
      <c r="T2594" s="75" t="s">
        <v>3723</v>
      </c>
      <c r="U2594" s="75">
        <v>0</v>
      </c>
      <c r="V2594" s="76" t="s">
        <v>18</v>
      </c>
      <c r="W2594" s="76" t="s">
        <v>19</v>
      </c>
      <c r="Y2594" s="77">
        <f t="shared" si="161"/>
        <v>0.28202532292558413</v>
      </c>
      <c r="Z2594" s="78">
        <f t="shared" si="162"/>
        <v>4.7519702084886E-5</v>
      </c>
      <c r="AE2594" s="14" t="s">
        <v>2442</v>
      </c>
      <c r="AF2594" s="14">
        <f t="shared" si="163"/>
        <v>2071.1992046549603</v>
      </c>
      <c r="AG2594" s="14">
        <v>25</v>
      </c>
      <c r="AH2594" s="14">
        <f t="shared" si="164"/>
        <v>-4.0429663258856596</v>
      </c>
      <c r="AU2594" s="14">
        <v>2593</v>
      </c>
      <c r="AV2594" s="14">
        <v>0</v>
      </c>
    </row>
    <row r="2595" spans="1:48" ht="15" x14ac:dyDescent="0.25">
      <c r="A2595" s="14">
        <v>2594</v>
      </c>
      <c r="B2595" s="14">
        <v>23897</v>
      </c>
      <c r="C2595" s="108" t="s">
        <v>998</v>
      </c>
      <c r="D2595" s="108">
        <v>66</v>
      </c>
      <c r="E2595" s="14" t="s">
        <v>20</v>
      </c>
      <c r="F2595" s="15" t="s">
        <v>2193</v>
      </c>
      <c r="I2595" s="109">
        <v>4.8756733291877409E-4</v>
      </c>
      <c r="J2595" s="87">
        <v>4.8756733291877413E-6</v>
      </c>
      <c r="K2595" s="109">
        <v>0.28141060120248074</v>
      </c>
      <c r="L2595" s="103">
        <v>8.0455343245747812E-5</v>
      </c>
      <c r="M2595" s="110">
        <v>-6.4381484132924882</v>
      </c>
      <c r="N2595" s="14">
        <v>0.5</v>
      </c>
      <c r="P2595" s="114">
        <v>1896.3631110926599</v>
      </c>
      <c r="Q2595" s="114">
        <v>17.7524936914165</v>
      </c>
      <c r="R2595" s="74">
        <v>1</v>
      </c>
      <c r="S2595" s="75">
        <v>1</v>
      </c>
      <c r="T2595" s="75" t="s">
        <v>3723</v>
      </c>
      <c r="U2595" s="75">
        <v>0</v>
      </c>
      <c r="V2595" s="76" t="s">
        <v>18</v>
      </c>
      <c r="W2595" s="76" t="s">
        <v>19</v>
      </c>
      <c r="Y2595" s="77">
        <f t="shared" si="161"/>
        <v>0.28141060118521838</v>
      </c>
      <c r="Z2595" s="78">
        <f t="shared" si="162"/>
        <v>8.0455343245747812E-5</v>
      </c>
      <c r="AE2595" s="14" t="s">
        <v>2442</v>
      </c>
      <c r="AF2595" s="14">
        <f t="shared" si="163"/>
        <v>2931.4505533393412</v>
      </c>
      <c r="AG2595" s="14">
        <v>25</v>
      </c>
      <c r="AH2595" s="14">
        <f t="shared" si="164"/>
        <v>-6.9030503038915345</v>
      </c>
      <c r="AU2595" s="14">
        <v>2594</v>
      </c>
      <c r="AV2595" s="14">
        <v>0</v>
      </c>
    </row>
    <row r="2596" spans="1:48" ht="15" x14ac:dyDescent="0.25">
      <c r="A2596" s="14">
        <v>2595</v>
      </c>
      <c r="B2596" s="14">
        <v>23897</v>
      </c>
      <c r="C2596" s="108" t="s">
        <v>998</v>
      </c>
      <c r="D2596" s="108">
        <v>68</v>
      </c>
      <c r="E2596" s="14" t="s">
        <v>20</v>
      </c>
      <c r="F2596" s="15" t="s">
        <v>2194</v>
      </c>
      <c r="I2596" s="109">
        <v>1.3112833619701289E-3</v>
      </c>
      <c r="J2596" s="87">
        <v>1.3112833619701289E-5</v>
      </c>
      <c r="K2596" s="109">
        <v>0.28201414612615994</v>
      </c>
      <c r="L2596" s="103">
        <v>5.6476784137707002E-5</v>
      </c>
      <c r="M2596" s="110">
        <v>3.1858133737938665</v>
      </c>
      <c r="N2596" s="14">
        <v>0.5</v>
      </c>
      <c r="P2596" s="114">
        <v>1409.38501051041</v>
      </c>
      <c r="Q2596" s="114">
        <v>22.298381636438201</v>
      </c>
      <c r="R2596" s="74">
        <v>1</v>
      </c>
      <c r="S2596" s="75">
        <v>1</v>
      </c>
      <c r="T2596" s="75" t="s">
        <v>3723</v>
      </c>
      <c r="U2596" s="75">
        <v>0</v>
      </c>
      <c r="V2596" s="76" t="s">
        <v>18</v>
      </c>
      <c r="W2596" s="76" t="s">
        <v>19</v>
      </c>
      <c r="Y2596" s="77">
        <f t="shared" si="161"/>
        <v>0.28201414609165587</v>
      </c>
      <c r="Z2596" s="78">
        <f t="shared" si="162"/>
        <v>5.6476784137707002E-5</v>
      </c>
      <c r="AE2596" s="14" t="s">
        <v>2442</v>
      </c>
      <c r="AF2596" s="14">
        <f t="shared" si="163"/>
        <v>1957.2153539029418</v>
      </c>
      <c r="AG2596" s="14">
        <v>25</v>
      </c>
      <c r="AH2596" s="14">
        <f t="shared" si="164"/>
        <v>0.17339218661313702</v>
      </c>
      <c r="AU2596" s="14">
        <v>2595</v>
      </c>
      <c r="AV2596" s="14">
        <v>0</v>
      </c>
    </row>
    <row r="2597" spans="1:48" ht="15" x14ac:dyDescent="0.25">
      <c r="A2597" s="14">
        <v>2596</v>
      </c>
      <c r="B2597" s="14">
        <v>23897</v>
      </c>
      <c r="C2597" s="108" t="s">
        <v>998</v>
      </c>
      <c r="D2597" s="108">
        <v>69</v>
      </c>
      <c r="E2597" s="14" t="s">
        <v>20</v>
      </c>
      <c r="F2597" s="15" t="s">
        <v>2195</v>
      </c>
      <c r="I2597" s="109">
        <v>1.0018934398506932E-3</v>
      </c>
      <c r="J2597" s="87">
        <v>1.0018934398506933E-5</v>
      </c>
      <c r="K2597" s="109">
        <v>0.28225030890006958</v>
      </c>
      <c r="L2597" s="103">
        <v>5.5804365370748071E-5</v>
      </c>
      <c r="M2597" s="110">
        <v>3.5040458107760131</v>
      </c>
      <c r="N2597" s="14">
        <v>0.5</v>
      </c>
      <c r="P2597" s="114">
        <v>1030.9728944778401</v>
      </c>
      <c r="Q2597" s="114">
        <v>112.729289733032</v>
      </c>
      <c r="R2597" s="74">
        <v>1</v>
      </c>
      <c r="S2597" s="75">
        <v>1</v>
      </c>
      <c r="T2597" s="75" t="s">
        <v>3723</v>
      </c>
      <c r="U2597" s="75">
        <v>0</v>
      </c>
      <c r="V2597" s="76" t="s">
        <v>18</v>
      </c>
      <c r="W2597" s="76" t="s">
        <v>19</v>
      </c>
      <c r="Y2597" s="77">
        <f t="shared" si="161"/>
        <v>0.28225030888078489</v>
      </c>
      <c r="Z2597" s="78">
        <f t="shared" si="162"/>
        <v>5.5804365370748071E-5</v>
      </c>
      <c r="AE2597" s="14" t="s">
        <v>2442</v>
      </c>
      <c r="AF2597" s="14">
        <f t="shared" si="163"/>
        <v>1640.1784878423123</v>
      </c>
      <c r="AG2597" s="14">
        <v>25</v>
      </c>
      <c r="AH2597" s="14">
        <f t="shared" si="164"/>
        <v>0.40738662557059768</v>
      </c>
      <c r="AU2597" s="14">
        <v>2596</v>
      </c>
      <c r="AV2597" s="14">
        <v>0</v>
      </c>
    </row>
    <row r="2598" spans="1:48" ht="15" x14ac:dyDescent="0.25">
      <c r="A2598" s="14">
        <v>2597</v>
      </c>
      <c r="B2598" s="14">
        <v>23897</v>
      </c>
      <c r="C2598" s="108" t="s">
        <v>998</v>
      </c>
      <c r="D2598" s="108">
        <v>70</v>
      </c>
      <c r="E2598" s="14" t="s">
        <v>20</v>
      </c>
      <c r="F2598" s="15" t="s">
        <v>2196</v>
      </c>
      <c r="I2598" s="109">
        <v>9.6175179063205283E-4</v>
      </c>
      <c r="J2598" s="87">
        <v>9.6175179063205293E-6</v>
      </c>
      <c r="K2598" s="109">
        <v>0.28212402355814298</v>
      </c>
      <c r="L2598" s="103">
        <v>7.6117508356651523E-5</v>
      </c>
      <c r="M2598" s="110">
        <v>2.9383107418201604</v>
      </c>
      <c r="N2598" s="14">
        <v>0.5</v>
      </c>
      <c r="P2598" s="114">
        <v>1206.9860017053099</v>
      </c>
      <c r="Q2598" s="114">
        <v>42.208232293987301</v>
      </c>
      <c r="R2598" s="74">
        <v>1</v>
      </c>
      <c r="S2598" s="75">
        <v>1</v>
      </c>
      <c r="T2598" s="75" t="s">
        <v>3723</v>
      </c>
      <c r="U2598" s="75">
        <v>0</v>
      </c>
      <c r="V2598" s="76" t="s">
        <v>18</v>
      </c>
      <c r="W2598" s="76" t="s">
        <v>19</v>
      </c>
      <c r="Y2598" s="77">
        <f t="shared" si="161"/>
        <v>0.28212402353647043</v>
      </c>
      <c r="Z2598" s="78">
        <f t="shared" si="162"/>
        <v>7.6117508356651523E-5</v>
      </c>
      <c r="AE2598" s="14" t="s">
        <v>2442</v>
      </c>
      <c r="AF2598" s="14">
        <f t="shared" si="163"/>
        <v>1813.9378754137106</v>
      </c>
      <c r="AG2598" s="14">
        <v>25</v>
      </c>
      <c r="AH2598" s="14">
        <f t="shared" si="164"/>
        <v>-8.5950427792939633E-3</v>
      </c>
      <c r="AU2598" s="14">
        <v>2597</v>
      </c>
      <c r="AV2598" s="14">
        <v>0</v>
      </c>
    </row>
    <row r="2599" spans="1:48" ht="15" x14ac:dyDescent="0.25">
      <c r="A2599" s="14">
        <v>2598</v>
      </c>
      <c r="B2599" s="14">
        <v>23897</v>
      </c>
      <c r="C2599" s="108" t="s">
        <v>998</v>
      </c>
      <c r="D2599" s="108">
        <v>72</v>
      </c>
      <c r="E2599" s="14" t="s">
        <v>20</v>
      </c>
      <c r="F2599" s="15" t="s">
        <v>2197</v>
      </c>
      <c r="I2599" s="109">
        <v>7.5028168671031166E-4</v>
      </c>
      <c r="J2599" s="87">
        <v>7.5028168671031168E-6</v>
      </c>
      <c r="K2599" s="109">
        <v>0.28197682329070628</v>
      </c>
      <c r="L2599" s="103">
        <v>5.5389994316903439E-5</v>
      </c>
      <c r="M2599" s="110">
        <v>3.196924697599357</v>
      </c>
      <c r="N2599" s="14">
        <v>0.5</v>
      </c>
      <c r="P2599" s="114">
        <v>1445.1635005820001</v>
      </c>
      <c r="Q2599" s="114">
        <v>33.892433504407798</v>
      </c>
      <c r="R2599" s="74">
        <v>1</v>
      </c>
      <c r="S2599" s="75">
        <v>1</v>
      </c>
      <c r="T2599" s="75" t="s">
        <v>3723</v>
      </c>
      <c r="U2599" s="75">
        <v>0</v>
      </c>
      <c r="V2599" s="76" t="s">
        <v>18</v>
      </c>
      <c r="W2599" s="76" t="s">
        <v>19</v>
      </c>
      <c r="Y2599" s="77">
        <f t="shared" si="161"/>
        <v>0.28197682327046275</v>
      </c>
      <c r="Z2599" s="78">
        <f t="shared" si="162"/>
        <v>5.5389994316903439E-5</v>
      </c>
      <c r="AE2599" s="14" t="s">
        <v>2442</v>
      </c>
      <c r="AF2599" s="14">
        <f t="shared" si="163"/>
        <v>1984.9911271648996</v>
      </c>
      <c r="AG2599" s="14">
        <v>25</v>
      </c>
      <c r="AH2599" s="14">
        <f t="shared" si="164"/>
        <v>0.18156227764658592</v>
      </c>
      <c r="AU2599" s="14">
        <v>2598</v>
      </c>
      <c r="AV2599" s="14">
        <v>0</v>
      </c>
    </row>
    <row r="2600" spans="1:48" ht="15" x14ac:dyDescent="0.25">
      <c r="A2600" s="14">
        <v>2599</v>
      </c>
      <c r="B2600" s="14">
        <v>23897</v>
      </c>
      <c r="C2600" s="108" t="s">
        <v>998</v>
      </c>
      <c r="D2600" s="108">
        <v>74</v>
      </c>
      <c r="E2600" s="14" t="s">
        <v>20</v>
      </c>
      <c r="F2600" s="15" t="s">
        <v>2198</v>
      </c>
      <c r="I2600" s="109">
        <v>1.0709088462274449E-3</v>
      </c>
      <c r="J2600" s="87">
        <v>1.0709088462274449E-5</v>
      </c>
      <c r="K2600" s="109">
        <v>0.28196884206863293</v>
      </c>
      <c r="L2600" s="103">
        <v>6.7419613371651768E-5</v>
      </c>
      <c r="M2600" s="110">
        <v>7.8869876282516849</v>
      </c>
      <c r="N2600" s="14">
        <v>0.5</v>
      </c>
      <c r="P2600" s="114">
        <v>1683.4408186854901</v>
      </c>
      <c r="Q2600" s="114">
        <v>29.674990861584899</v>
      </c>
      <c r="R2600" s="74">
        <v>1</v>
      </c>
      <c r="S2600" s="75">
        <v>1</v>
      </c>
      <c r="T2600" s="75" t="s">
        <v>3723</v>
      </c>
      <c r="U2600" s="75">
        <v>0</v>
      </c>
      <c r="V2600" s="76" t="s">
        <v>18</v>
      </c>
      <c r="W2600" s="76" t="s">
        <v>19</v>
      </c>
      <c r="Y2600" s="77">
        <f t="shared" si="161"/>
        <v>0.28196884203497441</v>
      </c>
      <c r="Z2600" s="78">
        <f t="shared" si="162"/>
        <v>6.7419613371651768E-5</v>
      </c>
      <c r="AE2600" s="14" t="s">
        <v>2442</v>
      </c>
      <c r="AF2600" s="14">
        <f t="shared" si="163"/>
        <v>1881.1080774170021</v>
      </c>
      <c r="AG2600" s="14">
        <v>25</v>
      </c>
      <c r="AH2600" s="14">
        <f t="shared" si="164"/>
        <v>3.6301379619497678</v>
      </c>
      <c r="AU2600" s="14">
        <v>2599</v>
      </c>
      <c r="AV2600" s="14">
        <v>0</v>
      </c>
    </row>
    <row r="2601" spans="1:48" ht="15" x14ac:dyDescent="0.25">
      <c r="A2601" s="14">
        <v>2600</v>
      </c>
      <c r="B2601" s="14">
        <v>23897</v>
      </c>
      <c r="C2601" s="108" t="s">
        <v>998</v>
      </c>
      <c r="D2601" s="108">
        <v>76</v>
      </c>
      <c r="E2601" s="14" t="s">
        <v>20</v>
      </c>
      <c r="F2601" s="15" t="s">
        <v>2199</v>
      </c>
      <c r="I2601" s="109">
        <v>1.5199277730158846E-4</v>
      </c>
      <c r="J2601" s="87">
        <v>1.5199277730158845E-6</v>
      </c>
      <c r="K2601" s="109">
        <v>0.28144760009555847</v>
      </c>
      <c r="L2601" s="103">
        <v>6.8145289478705105E-5</v>
      </c>
      <c r="M2601" s="110">
        <v>-5.4752650402756231</v>
      </c>
      <c r="N2601" s="14">
        <v>0.5</v>
      </c>
      <c r="P2601" s="114">
        <v>1862.2666422847899</v>
      </c>
      <c r="Q2601" s="114">
        <v>29.3124820218835</v>
      </c>
      <c r="R2601" s="74">
        <v>1</v>
      </c>
      <c r="S2601" s="75">
        <v>1</v>
      </c>
      <c r="T2601" s="75" t="s">
        <v>3723</v>
      </c>
      <c r="U2601" s="75">
        <v>0</v>
      </c>
      <c r="V2601" s="76" t="s">
        <v>18</v>
      </c>
      <c r="W2601" s="76" t="s">
        <v>19</v>
      </c>
      <c r="Y2601" s="77">
        <f t="shared" si="161"/>
        <v>0.28144760009027392</v>
      </c>
      <c r="Z2601" s="78">
        <f t="shared" si="162"/>
        <v>6.8145289478705105E-5</v>
      </c>
      <c r="AE2601" s="14" t="s">
        <v>2442</v>
      </c>
      <c r="AF2601" s="14">
        <f t="shared" si="163"/>
        <v>2846.21020719235</v>
      </c>
      <c r="AG2601" s="14">
        <v>25</v>
      </c>
      <c r="AH2601" s="14">
        <f t="shared" si="164"/>
        <v>-6.1950478237320752</v>
      </c>
      <c r="AU2601" s="14">
        <v>2600</v>
      </c>
      <c r="AV2601" s="14">
        <v>0</v>
      </c>
    </row>
    <row r="2602" spans="1:48" ht="15" x14ac:dyDescent="0.25">
      <c r="A2602" s="14">
        <v>2601</v>
      </c>
      <c r="B2602" s="14">
        <v>23897</v>
      </c>
      <c r="C2602" s="108" t="s">
        <v>998</v>
      </c>
      <c r="D2602" s="108">
        <v>77</v>
      </c>
      <c r="E2602" s="14" t="s">
        <v>20</v>
      </c>
      <c r="F2602" s="15" t="s">
        <v>2200</v>
      </c>
      <c r="I2602" s="109">
        <v>8.7073469341368299E-4</v>
      </c>
      <c r="J2602" s="87">
        <v>8.7073469341368295E-6</v>
      </c>
      <c r="K2602" s="109">
        <v>0.28218538526828724</v>
      </c>
      <c r="L2602" s="103">
        <v>5.6085454205073234E-5</v>
      </c>
      <c r="M2602" s="110">
        <v>6.4745486612949321</v>
      </c>
      <c r="N2602" s="14">
        <v>0.5</v>
      </c>
      <c r="P2602" s="114">
        <v>1264.9220141061901</v>
      </c>
      <c r="Q2602" s="114">
        <v>89.080657999086</v>
      </c>
      <c r="R2602" s="74">
        <v>1</v>
      </c>
      <c r="S2602" s="75">
        <v>1</v>
      </c>
      <c r="T2602" s="75" t="s">
        <v>3723</v>
      </c>
      <c r="U2602" s="75">
        <v>0</v>
      </c>
      <c r="V2602" s="76" t="s">
        <v>18</v>
      </c>
      <c r="W2602" s="76" t="s">
        <v>19</v>
      </c>
      <c r="Y2602" s="77">
        <f t="shared" si="161"/>
        <v>0.28218538524772391</v>
      </c>
      <c r="Z2602" s="78">
        <f t="shared" si="162"/>
        <v>5.6085454205073234E-5</v>
      </c>
      <c r="AE2602" s="14" t="s">
        <v>2442</v>
      </c>
      <c r="AF2602" s="14">
        <f t="shared" si="163"/>
        <v>1638.6763994253954</v>
      </c>
      <c r="AG2602" s="14">
        <v>25</v>
      </c>
      <c r="AH2602" s="14">
        <f t="shared" si="164"/>
        <v>2.5915798980109792</v>
      </c>
      <c r="AU2602" s="14">
        <v>2601</v>
      </c>
      <c r="AV2602" s="14">
        <v>0</v>
      </c>
    </row>
    <row r="2603" spans="1:48" ht="15" x14ac:dyDescent="0.25">
      <c r="A2603" s="14">
        <v>2602</v>
      </c>
      <c r="B2603" s="14">
        <v>23897</v>
      </c>
      <c r="C2603" s="108" t="s">
        <v>998</v>
      </c>
      <c r="D2603" s="108">
        <v>8</v>
      </c>
      <c r="E2603" s="14" t="s">
        <v>20</v>
      </c>
      <c r="F2603" s="15" t="s">
        <v>2201</v>
      </c>
      <c r="I2603" s="109">
        <v>7.1738273014652974E-4</v>
      </c>
      <c r="J2603" s="87">
        <v>7.1738273014652977E-6</v>
      </c>
      <c r="K2603" s="109">
        <v>0.28195679699670423</v>
      </c>
      <c r="L2603" s="103">
        <v>3.0920288450449001E-5</v>
      </c>
      <c r="M2603" s="110">
        <v>2.4959707740390691</v>
      </c>
      <c r="N2603" s="14">
        <v>0.5</v>
      </c>
      <c r="P2603" s="114">
        <v>1443.74712127975</v>
      </c>
      <c r="Q2603" s="114">
        <v>22.5560480231658</v>
      </c>
      <c r="R2603" s="74">
        <v>1</v>
      </c>
      <c r="S2603" s="75">
        <v>1</v>
      </c>
      <c r="T2603" s="75" t="s">
        <v>3723</v>
      </c>
      <c r="U2603" s="75">
        <v>0</v>
      </c>
      <c r="V2603" s="76" t="s">
        <v>18</v>
      </c>
      <c r="W2603" s="76" t="s">
        <v>19</v>
      </c>
      <c r="Y2603" s="77">
        <f t="shared" si="161"/>
        <v>0.28195679697736736</v>
      </c>
      <c r="Z2603" s="78">
        <f t="shared" si="162"/>
        <v>3.0920288450449001E-5</v>
      </c>
      <c r="AE2603" s="14" t="s">
        <v>2442</v>
      </c>
      <c r="AF2603" s="14">
        <f t="shared" si="163"/>
        <v>2028.0169772794491</v>
      </c>
      <c r="AG2603" s="14">
        <v>25</v>
      </c>
      <c r="AH2603" s="14">
        <f t="shared" si="164"/>
        <v>-0.33384501908891989</v>
      </c>
      <c r="AU2603" s="14">
        <v>2602</v>
      </c>
      <c r="AV2603" s="14">
        <v>0</v>
      </c>
    </row>
    <row r="2604" spans="1:48" ht="15" x14ac:dyDescent="0.25">
      <c r="A2604" s="14">
        <v>2603</v>
      </c>
      <c r="B2604" s="14">
        <v>23897</v>
      </c>
      <c r="C2604" s="108" t="s">
        <v>998</v>
      </c>
      <c r="D2604" s="108">
        <v>82</v>
      </c>
      <c r="E2604" s="14" t="s">
        <v>20</v>
      </c>
      <c r="F2604" s="15" t="s">
        <v>2202</v>
      </c>
      <c r="I2604" s="109">
        <v>9.6705072293629352E-4</v>
      </c>
      <c r="J2604" s="87">
        <v>9.6705072293629348E-6</v>
      </c>
      <c r="K2604" s="109">
        <v>0.28191298852743346</v>
      </c>
      <c r="L2604" s="103">
        <v>7.0073686871461596E-5</v>
      </c>
      <c r="M2604" s="110">
        <v>7.6759488525079966</v>
      </c>
      <c r="N2604" s="14">
        <v>0.5</v>
      </c>
      <c r="P2604" s="114">
        <v>1757.2056586035101</v>
      </c>
      <c r="Q2604" s="114">
        <v>9.8727366118341706</v>
      </c>
      <c r="R2604" s="74">
        <v>1</v>
      </c>
      <c r="S2604" s="75">
        <v>1</v>
      </c>
      <c r="T2604" s="75" t="s">
        <v>3723</v>
      </c>
      <c r="U2604" s="75">
        <v>0</v>
      </c>
      <c r="V2604" s="76" t="s">
        <v>18</v>
      </c>
      <c r="W2604" s="76" t="s">
        <v>19</v>
      </c>
      <c r="Y2604" s="77">
        <f t="shared" si="161"/>
        <v>0.2819129884957074</v>
      </c>
      <c r="Z2604" s="78">
        <f t="shared" si="162"/>
        <v>7.0073686871461596E-5</v>
      </c>
      <c r="AE2604" s="14" t="s">
        <v>2442</v>
      </c>
      <c r="AF2604" s="14">
        <f t="shared" si="163"/>
        <v>1953.0620831070178</v>
      </c>
      <c r="AG2604" s="14">
        <v>25</v>
      </c>
      <c r="AH2604" s="14">
        <f t="shared" si="164"/>
        <v>3.474962391549997</v>
      </c>
      <c r="AU2604" s="14">
        <v>2603</v>
      </c>
      <c r="AV2604" s="14">
        <v>0</v>
      </c>
    </row>
    <row r="2605" spans="1:48" ht="15" x14ac:dyDescent="0.25">
      <c r="A2605" s="14">
        <v>2604</v>
      </c>
      <c r="B2605" s="14">
        <v>23897</v>
      </c>
      <c r="C2605" s="108" t="s">
        <v>998</v>
      </c>
      <c r="D2605" s="108">
        <v>9</v>
      </c>
      <c r="E2605" s="14" t="s">
        <v>20</v>
      </c>
      <c r="F2605" s="15" t="s">
        <v>2203</v>
      </c>
      <c r="I2605" s="109">
        <v>5.0782968258852824E-4</v>
      </c>
      <c r="J2605" s="87">
        <v>5.0782968258852824E-6</v>
      </c>
      <c r="K2605" s="109">
        <v>0.28232458616150746</v>
      </c>
      <c r="L2605" s="103">
        <v>7.3174525396833273E-5</v>
      </c>
      <c r="M2605" s="110">
        <v>6.5664646523089232</v>
      </c>
      <c r="N2605" s="14">
        <v>0.5</v>
      </c>
      <c r="P2605" s="114">
        <v>1034.8950084701701</v>
      </c>
      <c r="Q2605" s="114">
        <v>56.259247487534097</v>
      </c>
      <c r="R2605" s="74">
        <v>1</v>
      </c>
      <c r="S2605" s="75">
        <v>1</v>
      </c>
      <c r="T2605" s="75" t="s">
        <v>3723</v>
      </c>
      <c r="U2605" s="75">
        <v>0</v>
      </c>
      <c r="V2605" s="76" t="s">
        <v>18</v>
      </c>
      <c r="W2605" s="76" t="s">
        <v>19</v>
      </c>
      <c r="Y2605" s="77">
        <f t="shared" si="161"/>
        <v>0.28232458615169542</v>
      </c>
      <c r="Z2605" s="78">
        <f t="shared" si="162"/>
        <v>7.3174525396833273E-5</v>
      </c>
      <c r="AE2605" s="14" t="s">
        <v>2442</v>
      </c>
      <c r="AF2605" s="14">
        <f t="shared" si="163"/>
        <v>1451.2372516529581</v>
      </c>
      <c r="AG2605" s="14">
        <v>25</v>
      </c>
      <c r="AH2605" s="14">
        <f t="shared" si="164"/>
        <v>2.6591651855212666</v>
      </c>
      <c r="AU2605" s="14">
        <v>2604</v>
      </c>
      <c r="AV2605" s="14">
        <v>0</v>
      </c>
    </row>
    <row r="2606" spans="1:48" ht="15" x14ac:dyDescent="0.25">
      <c r="A2606" s="14">
        <v>2605</v>
      </c>
      <c r="B2606" s="14">
        <v>23897</v>
      </c>
      <c r="C2606" s="108" t="s">
        <v>998</v>
      </c>
      <c r="D2606" s="108">
        <v>90</v>
      </c>
      <c r="E2606" s="14" t="s">
        <v>20</v>
      </c>
      <c r="F2606" s="15" t="s">
        <v>2204</v>
      </c>
      <c r="I2606" s="109">
        <v>2.1228829361163559E-3</v>
      </c>
      <c r="J2606" s="87">
        <v>2.1228829361163558E-5</v>
      </c>
      <c r="K2606" s="109">
        <v>0.28248116367335147</v>
      </c>
      <c r="L2606" s="103">
        <v>4.1749940164039234E-5</v>
      </c>
      <c r="M2606" s="110">
        <v>0.19890158243329736</v>
      </c>
      <c r="N2606" s="14">
        <v>0.5</v>
      </c>
      <c r="P2606" s="114">
        <v>523.89741383547198</v>
      </c>
      <c r="Q2606" s="114">
        <v>8.9113370530203593</v>
      </c>
      <c r="R2606" s="74">
        <v>1</v>
      </c>
      <c r="S2606" s="75">
        <v>1</v>
      </c>
      <c r="T2606" s="75" t="s">
        <v>3723</v>
      </c>
      <c r="U2606" s="75">
        <v>0</v>
      </c>
      <c r="V2606" s="76" t="s">
        <v>18</v>
      </c>
      <c r="W2606" s="76" t="s">
        <v>19</v>
      </c>
      <c r="Y2606" s="77">
        <f t="shared" si="161"/>
        <v>0.28248116365258719</v>
      </c>
      <c r="Z2606" s="78">
        <f t="shared" si="162"/>
        <v>4.1749940164039234E-5</v>
      </c>
      <c r="AE2606" s="14" t="s">
        <v>2442</v>
      </c>
      <c r="AF2606" s="14">
        <f t="shared" si="163"/>
        <v>1450.3109837889649</v>
      </c>
      <c r="AG2606" s="14">
        <v>25</v>
      </c>
      <c r="AH2606" s="14">
        <f t="shared" si="164"/>
        <v>-2.0228664835049286</v>
      </c>
      <c r="AU2606" s="14">
        <v>2605</v>
      </c>
      <c r="AV2606" s="14">
        <v>0</v>
      </c>
    </row>
    <row r="2607" spans="1:48" ht="15" x14ac:dyDescent="0.25">
      <c r="A2607" s="14">
        <v>2606</v>
      </c>
      <c r="B2607" s="14">
        <v>23897</v>
      </c>
      <c r="C2607" s="108" t="s">
        <v>998</v>
      </c>
      <c r="D2607" s="108">
        <v>93</v>
      </c>
      <c r="E2607" s="14" t="s">
        <v>20</v>
      </c>
      <c r="F2607" s="15" t="s">
        <v>2205</v>
      </c>
      <c r="I2607" s="109">
        <v>1.9025355983085326E-3</v>
      </c>
      <c r="J2607" s="87">
        <v>1.9025355983085327E-5</v>
      </c>
      <c r="K2607" s="109">
        <v>0.28219382062979104</v>
      </c>
      <c r="L2607" s="103">
        <v>3.6816049981092434E-5</v>
      </c>
      <c r="M2607" s="110">
        <v>5.4262980079333722</v>
      </c>
      <c r="N2607" s="14">
        <v>0.5</v>
      </c>
      <c r="P2607" s="114">
        <v>1243.0863413802299</v>
      </c>
      <c r="Q2607" s="114">
        <v>36.249031249067698</v>
      </c>
      <c r="R2607" s="74">
        <v>1</v>
      </c>
      <c r="S2607" s="75">
        <v>1</v>
      </c>
      <c r="T2607" s="75" t="s">
        <v>3723</v>
      </c>
      <c r="U2607" s="75">
        <v>0</v>
      </c>
      <c r="V2607" s="76" t="s">
        <v>18</v>
      </c>
      <c r="W2607" s="76" t="s">
        <v>19</v>
      </c>
      <c r="Y2607" s="77">
        <f t="shared" si="161"/>
        <v>0.28219382058563619</v>
      </c>
      <c r="Z2607" s="78">
        <f t="shared" si="162"/>
        <v>3.6816049981092434E-5</v>
      </c>
      <c r="AE2607" s="14" t="s">
        <v>2442</v>
      </c>
      <c r="AF2607" s="14">
        <f t="shared" si="163"/>
        <v>1686.8014800569963</v>
      </c>
      <c r="AG2607" s="14">
        <v>25</v>
      </c>
      <c r="AH2607" s="14">
        <f t="shared" si="164"/>
        <v>1.8208073587745381</v>
      </c>
      <c r="AU2607" s="14">
        <v>2606</v>
      </c>
      <c r="AV2607" s="14">
        <v>0</v>
      </c>
    </row>
    <row r="2608" spans="1:48" ht="15" x14ac:dyDescent="0.25">
      <c r="A2608" s="14">
        <v>2607</v>
      </c>
      <c r="B2608" s="14">
        <v>23897</v>
      </c>
      <c r="C2608" s="108" t="s">
        <v>998</v>
      </c>
      <c r="D2608" s="108">
        <v>94</v>
      </c>
      <c r="E2608" s="14" t="s">
        <v>20</v>
      </c>
      <c r="F2608" s="15" t="s">
        <v>2206</v>
      </c>
      <c r="I2608" s="109">
        <v>5.8618264497320557E-4</v>
      </c>
      <c r="J2608" s="87">
        <v>5.8618264497320559E-6</v>
      </c>
      <c r="K2608" s="109">
        <v>0.28228336242492957</v>
      </c>
      <c r="L2608" s="103">
        <v>5.6103569710092654E-5</v>
      </c>
      <c r="M2608" s="110">
        <v>11.064454724565298</v>
      </c>
      <c r="N2608" s="14">
        <v>0.5</v>
      </c>
      <c r="P2608" s="114">
        <v>1304.25776514626</v>
      </c>
      <c r="Q2608" s="114">
        <v>104.712755486093</v>
      </c>
      <c r="R2608" s="74">
        <v>1</v>
      </c>
      <c r="S2608" s="75">
        <v>1</v>
      </c>
      <c r="T2608" s="75" t="s">
        <v>3723</v>
      </c>
      <c r="U2608" s="75">
        <v>0</v>
      </c>
      <c r="V2608" s="76" t="s">
        <v>18</v>
      </c>
      <c r="W2608" s="76" t="s">
        <v>19</v>
      </c>
      <c r="Y2608" s="77">
        <f t="shared" si="161"/>
        <v>0.28228336241065571</v>
      </c>
      <c r="Z2608" s="78">
        <f t="shared" si="162"/>
        <v>5.6103569710092654E-5</v>
      </c>
      <c r="AE2608" s="14" t="s">
        <v>2442</v>
      </c>
      <c r="AF2608" s="14">
        <f t="shared" si="163"/>
        <v>1381.3839617524559</v>
      </c>
      <c r="AG2608" s="14">
        <v>25</v>
      </c>
      <c r="AH2608" s="14">
        <f t="shared" si="164"/>
        <v>5.9665108268862488</v>
      </c>
      <c r="AU2608" s="14">
        <v>2607</v>
      </c>
      <c r="AV2608" s="14">
        <v>0</v>
      </c>
    </row>
    <row r="2609" spans="1:48" ht="15" x14ac:dyDescent="0.25">
      <c r="A2609" s="14">
        <v>2608</v>
      </c>
      <c r="B2609" s="14">
        <v>23897</v>
      </c>
      <c r="C2609" s="108" t="s">
        <v>999</v>
      </c>
      <c r="D2609" s="108">
        <v>1</v>
      </c>
      <c r="E2609" s="14" t="s">
        <v>20</v>
      </c>
      <c r="F2609" s="15" t="s">
        <v>2207</v>
      </c>
      <c r="I2609" s="109">
        <v>1.276863422334635E-3</v>
      </c>
      <c r="J2609" s="87">
        <v>1.276863422334635E-5</v>
      </c>
      <c r="K2609" s="109">
        <v>0.28214503700496557</v>
      </c>
      <c r="L2609" s="103">
        <v>4.1253445561837527E-5</v>
      </c>
      <c r="M2609" s="110">
        <v>1.7663105754683883</v>
      </c>
      <c r="N2609" s="14">
        <v>0.5</v>
      </c>
      <c r="P2609" s="114">
        <v>1130.88603166455</v>
      </c>
      <c r="Q2609" s="114">
        <v>24.966616723386998</v>
      </c>
      <c r="R2609" s="74">
        <v>1</v>
      </c>
      <c r="S2609" s="75">
        <v>1</v>
      </c>
      <c r="T2609" s="75" t="s">
        <v>3723</v>
      </c>
      <c r="U2609" s="75">
        <v>0</v>
      </c>
      <c r="V2609" s="76" t="s">
        <v>18</v>
      </c>
      <c r="W2609" s="76" t="s">
        <v>19</v>
      </c>
      <c r="Y2609" s="77">
        <f t="shared" ref="Y2609:Y2672" si="165">K2609-I2609*(EXP((1.867*10^-11)*P2609)-1)</f>
        <v>0.28214503697800636</v>
      </c>
      <c r="Z2609" s="78">
        <f t="shared" ref="Z2609:Z2672" si="166">L2609</f>
        <v>4.1253445561837527E-5</v>
      </c>
      <c r="AE2609" s="14" t="s">
        <v>2442</v>
      </c>
      <c r="AF2609" s="14">
        <f t="shared" si="163"/>
        <v>1827.4247947977633</v>
      </c>
      <c r="AG2609" s="14">
        <v>25</v>
      </c>
      <c r="AH2609" s="14">
        <f t="shared" si="164"/>
        <v>-0.87035987097912626</v>
      </c>
      <c r="AU2609" s="14">
        <v>2608</v>
      </c>
      <c r="AV2609" s="14">
        <v>0</v>
      </c>
    </row>
    <row r="2610" spans="1:48" ht="15" x14ac:dyDescent="0.25">
      <c r="A2610" s="14">
        <v>2609</v>
      </c>
      <c r="B2610" s="14">
        <v>23897</v>
      </c>
      <c r="C2610" s="108" t="s">
        <v>999</v>
      </c>
      <c r="D2610" s="108">
        <v>10</v>
      </c>
      <c r="E2610" s="14" t="s">
        <v>20</v>
      </c>
      <c r="F2610" s="15" t="s">
        <v>2208</v>
      </c>
      <c r="I2610" s="109">
        <v>1.0879598355601234E-3</v>
      </c>
      <c r="J2610" s="87">
        <v>1.0879598355601234E-5</v>
      </c>
      <c r="K2610" s="109">
        <v>0.28216050137376475</v>
      </c>
      <c r="L2610" s="103">
        <v>2.5575840179583364E-5</v>
      </c>
      <c r="M2610" s="110">
        <v>4.261919753303367</v>
      </c>
      <c r="N2610" s="14">
        <v>0.5</v>
      </c>
      <c r="P2610" s="114">
        <v>1212.7028216584599</v>
      </c>
      <c r="Q2610" s="114">
        <v>65.706935423114899</v>
      </c>
      <c r="R2610" s="74">
        <v>1</v>
      </c>
      <c r="S2610" s="75">
        <v>1</v>
      </c>
      <c r="T2610" s="75" t="s">
        <v>3723</v>
      </c>
      <c r="U2610" s="75">
        <v>0</v>
      </c>
      <c r="V2610" s="76" t="s">
        <v>18</v>
      </c>
      <c r="W2610" s="76" t="s">
        <v>19</v>
      </c>
      <c r="Y2610" s="77">
        <f t="shared" si="165"/>
        <v>0.28216050134913206</v>
      </c>
      <c r="Z2610" s="78">
        <f t="shared" si="166"/>
        <v>2.5575840179583364E-5</v>
      </c>
      <c r="AE2610" s="14" t="s">
        <v>2442</v>
      </c>
      <c r="AF2610" s="14">
        <f t="shared" si="163"/>
        <v>1736.1690814158699</v>
      </c>
      <c r="AG2610" s="14">
        <v>25</v>
      </c>
      <c r="AH2610" s="14">
        <f t="shared" si="164"/>
        <v>0.96464687742894617</v>
      </c>
      <c r="AU2610" s="14">
        <v>2609</v>
      </c>
      <c r="AV2610" s="14">
        <v>0</v>
      </c>
    </row>
    <row r="2611" spans="1:48" ht="15" x14ac:dyDescent="0.25">
      <c r="A2611" s="14">
        <v>2610</v>
      </c>
      <c r="B2611" s="14">
        <v>23897</v>
      </c>
      <c r="C2611" s="108" t="s">
        <v>999</v>
      </c>
      <c r="D2611" s="108">
        <v>11</v>
      </c>
      <c r="E2611" s="14" t="s">
        <v>20</v>
      </c>
      <c r="F2611" s="15" t="s">
        <v>2209</v>
      </c>
      <c r="I2611" s="109">
        <v>1.319895570253631E-3</v>
      </c>
      <c r="J2611" s="87">
        <v>1.319895570253631E-5</v>
      </c>
      <c r="K2611" s="109">
        <v>0.2821017948445797</v>
      </c>
      <c r="L2611" s="103">
        <v>3.199948566138054E-5</v>
      </c>
      <c r="M2611" s="110">
        <v>4.7968215686200466E-2</v>
      </c>
      <c r="N2611" s="14">
        <v>0.5</v>
      </c>
      <c r="P2611" s="114">
        <v>1124.19808522434</v>
      </c>
      <c r="Q2611" s="114">
        <v>33.626712836555399</v>
      </c>
      <c r="R2611" s="74">
        <v>1</v>
      </c>
      <c r="S2611" s="75">
        <v>1</v>
      </c>
      <c r="T2611" s="75" t="s">
        <v>3723</v>
      </c>
      <c r="U2611" s="75">
        <v>0</v>
      </c>
      <c r="V2611" s="76" t="s">
        <v>18</v>
      </c>
      <c r="W2611" s="76" t="s">
        <v>19</v>
      </c>
      <c r="Y2611" s="77">
        <f t="shared" si="165"/>
        <v>0.28210179481687669</v>
      </c>
      <c r="Z2611" s="78">
        <f t="shared" si="166"/>
        <v>3.199948566138054E-5</v>
      </c>
      <c r="AE2611" s="14" t="s">
        <v>2442</v>
      </c>
      <c r="AF2611" s="14">
        <f t="shared" si="163"/>
        <v>1928.8789900558083</v>
      </c>
      <c r="AG2611" s="14">
        <v>25</v>
      </c>
      <c r="AH2611" s="14">
        <f t="shared" si="164"/>
        <v>-2.133846900230735</v>
      </c>
      <c r="AU2611" s="14">
        <v>2610</v>
      </c>
      <c r="AV2611" s="14">
        <v>0</v>
      </c>
    </row>
    <row r="2612" spans="1:48" ht="15" x14ac:dyDescent="0.25">
      <c r="A2612" s="14">
        <v>2611</v>
      </c>
      <c r="B2612" s="14">
        <v>23897</v>
      </c>
      <c r="C2612" s="108" t="s">
        <v>999</v>
      </c>
      <c r="D2612" s="108">
        <v>12</v>
      </c>
      <c r="E2612" s="14" t="s">
        <v>20</v>
      </c>
      <c r="F2612" s="15" t="s">
        <v>2210</v>
      </c>
      <c r="I2612" s="109">
        <v>6.0840492585655353E-4</v>
      </c>
      <c r="J2612" s="87">
        <v>6.0840492585655354E-6</v>
      </c>
      <c r="K2612" s="109">
        <v>0.28186525620293196</v>
      </c>
      <c r="L2612" s="103">
        <v>4.3977714405921738E-5</v>
      </c>
      <c r="M2612" s="110">
        <v>4.5083303521931128</v>
      </c>
      <c r="N2612" s="14">
        <v>0.5</v>
      </c>
      <c r="P2612" s="114">
        <v>1673.4569650475401</v>
      </c>
      <c r="Q2612" s="114">
        <v>33.296410980968901</v>
      </c>
      <c r="R2612" s="74">
        <v>1</v>
      </c>
      <c r="S2612" s="75">
        <v>1</v>
      </c>
      <c r="T2612" s="75" t="s">
        <v>3723</v>
      </c>
      <c r="U2612" s="75">
        <v>0</v>
      </c>
      <c r="V2612" s="76" t="s">
        <v>18</v>
      </c>
      <c r="W2612" s="76" t="s">
        <v>19</v>
      </c>
      <c r="Y2612" s="77">
        <f t="shared" si="165"/>
        <v>0.28186525618392327</v>
      </c>
      <c r="Z2612" s="78">
        <f t="shared" si="166"/>
        <v>4.3977714405921738E-5</v>
      </c>
      <c r="AE2612" s="14" t="s">
        <v>2442</v>
      </c>
      <c r="AF2612" s="14">
        <f t="shared" si="163"/>
        <v>2083.1305696448526</v>
      </c>
      <c r="AG2612" s="14">
        <v>25</v>
      </c>
      <c r="AH2612" s="14">
        <f t="shared" si="164"/>
        <v>1.1458311413184652</v>
      </c>
      <c r="AU2612" s="14">
        <v>2611</v>
      </c>
      <c r="AV2612" s="14">
        <v>0</v>
      </c>
    </row>
    <row r="2613" spans="1:48" ht="15" x14ac:dyDescent="0.25">
      <c r="A2613" s="14">
        <v>2612</v>
      </c>
      <c r="B2613" s="14">
        <v>23897</v>
      </c>
      <c r="C2613" s="108" t="s">
        <v>999</v>
      </c>
      <c r="D2613" s="108">
        <v>14</v>
      </c>
      <c r="E2613" s="14" t="s">
        <v>20</v>
      </c>
      <c r="F2613" s="15" t="s">
        <v>2211</v>
      </c>
      <c r="I2613" s="109">
        <v>1.230265169307039E-3</v>
      </c>
      <c r="J2613" s="87">
        <v>1.230265169307039E-5</v>
      </c>
      <c r="K2613" s="109">
        <v>0.28180107302311702</v>
      </c>
      <c r="L2613" s="103">
        <v>2.6612962883561335E-5</v>
      </c>
      <c r="M2613" s="110">
        <v>2.9253052310274086</v>
      </c>
      <c r="N2613" s="14">
        <v>0.5</v>
      </c>
      <c r="P2613" s="114">
        <v>1736.43592802794</v>
      </c>
      <c r="Q2613" s="114">
        <v>31.469950873310701</v>
      </c>
      <c r="R2613" s="74">
        <v>1</v>
      </c>
      <c r="S2613" s="75">
        <v>1</v>
      </c>
      <c r="T2613" s="75" t="s">
        <v>3723</v>
      </c>
      <c r="U2613" s="75">
        <v>0</v>
      </c>
      <c r="V2613" s="76" t="s">
        <v>18</v>
      </c>
      <c r="W2613" s="76" t="s">
        <v>19</v>
      </c>
      <c r="Y2613" s="77">
        <f t="shared" si="165"/>
        <v>0.28180107298323276</v>
      </c>
      <c r="Z2613" s="78">
        <f t="shared" si="166"/>
        <v>2.6612962883561335E-5</v>
      </c>
      <c r="AE2613" s="14" t="s">
        <v>2442</v>
      </c>
      <c r="AF2613" s="14">
        <f t="shared" si="163"/>
        <v>2230.8878648174414</v>
      </c>
      <c r="AG2613" s="14">
        <v>25</v>
      </c>
      <c r="AH2613" s="14">
        <f t="shared" si="164"/>
        <v>-1.8157918362199703E-2</v>
      </c>
      <c r="AU2613" s="14">
        <v>2612</v>
      </c>
      <c r="AV2613" s="14">
        <v>0</v>
      </c>
    </row>
    <row r="2614" spans="1:48" ht="15" x14ac:dyDescent="0.25">
      <c r="A2614" s="14">
        <v>2613</v>
      </c>
      <c r="B2614" s="14">
        <v>23897</v>
      </c>
      <c r="C2614" s="108" t="s">
        <v>999</v>
      </c>
      <c r="D2614" s="108">
        <v>15</v>
      </c>
      <c r="E2614" s="14" t="s">
        <v>20</v>
      </c>
      <c r="F2614" s="15" t="s">
        <v>2212</v>
      </c>
      <c r="I2614" s="109">
        <v>1.1864657878697244E-3</v>
      </c>
      <c r="J2614" s="87">
        <v>1.1864657878697244E-5</v>
      </c>
      <c r="K2614" s="109">
        <v>0.28187627956894507</v>
      </c>
      <c r="L2614" s="103">
        <v>4.0257771266880837E-5</v>
      </c>
      <c r="M2614" s="110">
        <v>2.9634672733602763</v>
      </c>
      <c r="N2614" s="14">
        <v>0.5</v>
      </c>
      <c r="P2614" s="114">
        <v>1614.7869628907899</v>
      </c>
      <c r="Q2614" s="114">
        <v>93.816931607698606</v>
      </c>
      <c r="R2614" s="74">
        <v>1</v>
      </c>
      <c r="S2614" s="75">
        <v>1</v>
      </c>
      <c r="T2614" s="75" t="s">
        <v>3723</v>
      </c>
      <c r="U2614" s="75">
        <v>0</v>
      </c>
      <c r="V2614" s="76" t="s">
        <v>18</v>
      </c>
      <c r="W2614" s="76" t="s">
        <v>19</v>
      </c>
      <c r="Y2614" s="77">
        <f t="shared" si="165"/>
        <v>0.2818762795331754</v>
      </c>
      <c r="Z2614" s="78">
        <f t="shared" si="166"/>
        <v>4.0257771266880837E-5</v>
      </c>
      <c r="AE2614" s="14" t="s">
        <v>2442</v>
      </c>
      <c r="AF2614" s="14">
        <f t="shared" si="163"/>
        <v>2133.57955881215</v>
      </c>
      <c r="AG2614" s="14">
        <v>25</v>
      </c>
      <c r="AH2614" s="14">
        <f t="shared" si="164"/>
        <v>9.9024068825559475E-3</v>
      </c>
      <c r="AU2614" s="14">
        <v>2613</v>
      </c>
      <c r="AV2614" s="14">
        <v>0</v>
      </c>
    </row>
    <row r="2615" spans="1:48" ht="15" x14ac:dyDescent="0.25">
      <c r="A2615" s="14">
        <v>2614</v>
      </c>
      <c r="B2615" s="14">
        <v>23897</v>
      </c>
      <c r="C2615" s="108" t="s">
        <v>999</v>
      </c>
      <c r="D2615" s="108">
        <v>17</v>
      </c>
      <c r="E2615" s="14" t="s">
        <v>20</v>
      </c>
      <c r="F2615" s="15" t="s">
        <v>2213</v>
      </c>
      <c r="I2615" s="109">
        <v>1.4632165874442027E-3</v>
      </c>
      <c r="J2615" s="87">
        <v>1.4632165874442027E-5</v>
      </c>
      <c r="K2615" s="109">
        <v>0.28201618120711697</v>
      </c>
      <c r="L2615" s="103">
        <v>5.7080335623762603E-5</v>
      </c>
      <c r="M2615" s="110">
        <v>-3.3554917493383574</v>
      </c>
      <c r="N2615" s="14">
        <v>0.5</v>
      </c>
      <c r="P2615" s="114">
        <v>1112.0821924149</v>
      </c>
      <c r="Q2615" s="114">
        <v>25.370451955415099</v>
      </c>
      <c r="R2615" s="74">
        <v>1</v>
      </c>
      <c r="S2615" s="75">
        <v>1</v>
      </c>
      <c r="T2615" s="75" t="s">
        <v>3723</v>
      </c>
      <c r="U2615" s="75">
        <v>0</v>
      </c>
      <c r="V2615" s="76" t="s">
        <v>18</v>
      </c>
      <c r="W2615" s="76" t="s">
        <v>19</v>
      </c>
      <c r="Y2615" s="77">
        <f t="shared" si="165"/>
        <v>0.28201618117673682</v>
      </c>
      <c r="Z2615" s="78">
        <f t="shared" si="166"/>
        <v>5.7080335623762603E-5</v>
      </c>
      <c r="AE2615" s="14" t="s">
        <v>2442</v>
      </c>
      <c r="AF2615" s="14">
        <f t="shared" si="163"/>
        <v>2131.1477346798511</v>
      </c>
      <c r="AG2615" s="14">
        <v>25</v>
      </c>
      <c r="AH2615" s="14">
        <f t="shared" si="164"/>
        <v>-4.6363909921605568</v>
      </c>
      <c r="AU2615" s="14">
        <v>2614</v>
      </c>
      <c r="AV2615" s="14">
        <v>0</v>
      </c>
    </row>
    <row r="2616" spans="1:48" ht="15" x14ac:dyDescent="0.25">
      <c r="A2616" s="14">
        <v>2615</v>
      </c>
      <c r="B2616" s="14">
        <v>23897</v>
      </c>
      <c r="C2616" s="108" t="s">
        <v>999</v>
      </c>
      <c r="D2616" s="108">
        <v>18</v>
      </c>
      <c r="E2616" s="14" t="s">
        <v>20</v>
      </c>
      <c r="F2616" s="15" t="s">
        <v>2214</v>
      </c>
      <c r="I2616" s="109">
        <v>2.8380561142808394E-3</v>
      </c>
      <c r="J2616" s="87">
        <v>2.8380561142808394E-5</v>
      </c>
      <c r="K2616" s="109">
        <v>0.28214010947701434</v>
      </c>
      <c r="L2616" s="103">
        <v>6.2979715094463971E-5</v>
      </c>
      <c r="M2616" s="110">
        <v>-0.46256211046591389</v>
      </c>
      <c r="N2616" s="14">
        <v>0.5</v>
      </c>
      <c r="P2616" s="114">
        <v>1089.2793328471901</v>
      </c>
      <c r="Q2616" s="114">
        <v>61.096920043332297</v>
      </c>
      <c r="R2616" s="74">
        <v>1</v>
      </c>
      <c r="S2616" s="75">
        <v>1</v>
      </c>
      <c r="T2616" s="75" t="s">
        <v>3723</v>
      </c>
      <c r="U2616" s="75">
        <v>0</v>
      </c>
      <c r="V2616" s="76" t="s">
        <v>18</v>
      </c>
      <c r="W2616" s="76" t="s">
        <v>19</v>
      </c>
      <c r="Y2616" s="77">
        <f t="shared" si="165"/>
        <v>0.28214010941929724</v>
      </c>
      <c r="Z2616" s="78">
        <f t="shared" si="166"/>
        <v>6.2979715094463971E-5</v>
      </c>
      <c r="AE2616" s="14" t="s">
        <v>2442</v>
      </c>
      <c r="AF2616" s="14">
        <f t="shared" si="163"/>
        <v>1933.252338879314</v>
      </c>
      <c r="AG2616" s="14">
        <v>25</v>
      </c>
      <c r="AH2616" s="14">
        <f t="shared" si="164"/>
        <v>-2.5092368459308192</v>
      </c>
      <c r="AU2616" s="14">
        <v>2615</v>
      </c>
      <c r="AV2616" s="14">
        <v>0</v>
      </c>
    </row>
    <row r="2617" spans="1:48" ht="15" x14ac:dyDescent="0.25">
      <c r="A2617" s="14">
        <v>2616</v>
      </c>
      <c r="B2617" s="14">
        <v>23897</v>
      </c>
      <c r="C2617" s="108" t="s">
        <v>999</v>
      </c>
      <c r="D2617" s="108">
        <v>19</v>
      </c>
      <c r="E2617" s="14" t="s">
        <v>20</v>
      </c>
      <c r="F2617" s="15" t="s">
        <v>2215</v>
      </c>
      <c r="I2617" s="109">
        <v>8.2397686419303921E-4</v>
      </c>
      <c r="J2617" s="87">
        <v>8.2397686419303915E-6</v>
      </c>
      <c r="K2617" s="109">
        <v>0.28190937832556445</v>
      </c>
      <c r="L2617" s="103">
        <v>3.722777721533733E-5</v>
      </c>
      <c r="M2617" s="110">
        <v>6.2130034713114846</v>
      </c>
      <c r="N2617" s="14">
        <v>0.5</v>
      </c>
      <c r="P2617" s="114">
        <v>1690.29201954616</v>
      </c>
      <c r="Q2617" s="114">
        <v>32.8329071867065</v>
      </c>
      <c r="R2617" s="74">
        <v>1</v>
      </c>
      <c r="S2617" s="75">
        <v>1</v>
      </c>
      <c r="T2617" s="75" t="s">
        <v>3723</v>
      </c>
      <c r="U2617" s="75">
        <v>0</v>
      </c>
      <c r="V2617" s="76" t="s">
        <v>18</v>
      </c>
      <c r="W2617" s="76" t="s">
        <v>19</v>
      </c>
      <c r="Y2617" s="77">
        <f t="shared" si="165"/>
        <v>0.28190937829956159</v>
      </c>
      <c r="Z2617" s="78">
        <f t="shared" si="166"/>
        <v>3.722777721533733E-5</v>
      </c>
      <c r="AE2617" s="14" t="s">
        <v>2442</v>
      </c>
      <c r="AF2617" s="14">
        <f t="shared" si="163"/>
        <v>1990.8493481176881</v>
      </c>
      <c r="AG2617" s="14">
        <v>25</v>
      </c>
      <c r="AH2617" s="14">
        <f t="shared" si="164"/>
        <v>2.3992672583172676</v>
      </c>
      <c r="AU2617" s="14">
        <v>2616</v>
      </c>
      <c r="AV2617" s="14">
        <v>0</v>
      </c>
    </row>
    <row r="2618" spans="1:48" ht="15" x14ac:dyDescent="0.25">
      <c r="A2618" s="14">
        <v>2617</v>
      </c>
      <c r="B2618" s="14">
        <v>23897</v>
      </c>
      <c r="C2618" s="108" t="s">
        <v>999</v>
      </c>
      <c r="D2618" s="108">
        <v>20</v>
      </c>
      <c r="E2618" s="14" t="s">
        <v>20</v>
      </c>
      <c r="F2618" s="15" t="s">
        <v>2216</v>
      </c>
      <c r="I2618" s="109">
        <v>7.5556290170608945E-4</v>
      </c>
      <c r="J2618" s="87">
        <v>7.5556290170608947E-6</v>
      </c>
      <c r="K2618" s="109">
        <v>0.28203905734323992</v>
      </c>
      <c r="L2618" s="103">
        <v>3.7335717989323819E-5</v>
      </c>
      <c r="M2618" s="110">
        <v>5.1537744830354448</v>
      </c>
      <c r="N2618" s="14">
        <v>0.5</v>
      </c>
      <c r="P2618" s="114">
        <v>1433.681526353</v>
      </c>
      <c r="Q2618" s="114">
        <v>54.226909540484101</v>
      </c>
      <c r="R2618" s="74">
        <v>1</v>
      </c>
      <c r="S2618" s="75">
        <v>1</v>
      </c>
      <c r="T2618" s="75" t="s">
        <v>3723</v>
      </c>
      <c r="U2618" s="75">
        <v>0</v>
      </c>
      <c r="V2618" s="76" t="s">
        <v>18</v>
      </c>
      <c r="W2618" s="76" t="s">
        <v>19</v>
      </c>
      <c r="Y2618" s="77">
        <f t="shared" si="165"/>
        <v>0.28203905732301587</v>
      </c>
      <c r="Z2618" s="78">
        <f t="shared" si="166"/>
        <v>3.7335717989323819E-5</v>
      </c>
      <c r="AE2618" s="14" t="s">
        <v>2442</v>
      </c>
      <c r="AF2618" s="14">
        <f t="shared" si="163"/>
        <v>1854.8010914234749</v>
      </c>
      <c r="AG2618" s="14">
        <v>25</v>
      </c>
      <c r="AH2618" s="14">
        <f t="shared" si="164"/>
        <v>1.6204224139966503</v>
      </c>
      <c r="AU2618" s="14">
        <v>2617</v>
      </c>
      <c r="AV2618" s="14">
        <v>0</v>
      </c>
    </row>
    <row r="2619" spans="1:48" ht="15" x14ac:dyDescent="0.25">
      <c r="A2619" s="14">
        <v>2618</v>
      </c>
      <c r="B2619" s="14">
        <v>23897</v>
      </c>
      <c r="C2619" s="108" t="s">
        <v>999</v>
      </c>
      <c r="D2619" s="108">
        <v>21</v>
      </c>
      <c r="E2619" s="14" t="s">
        <v>20</v>
      </c>
      <c r="F2619" s="15" t="s">
        <v>2217</v>
      </c>
      <c r="I2619" s="109">
        <v>9.0958832011773388E-4</v>
      </c>
      <c r="J2619" s="87">
        <v>9.095883201177339E-6</v>
      </c>
      <c r="K2619" s="109">
        <v>0.28214383894604811</v>
      </c>
      <c r="L2619" s="103">
        <v>3.6727300732270401E-5</v>
      </c>
      <c r="M2619" s="110">
        <v>4.5027345881454295</v>
      </c>
      <c r="N2619" s="14">
        <v>0.5</v>
      </c>
      <c r="P2619" s="114">
        <v>1244.2601424576201</v>
      </c>
      <c r="Q2619" s="114">
        <v>77.499325069235496</v>
      </c>
      <c r="R2619" s="74">
        <v>1</v>
      </c>
      <c r="S2619" s="75">
        <v>1</v>
      </c>
      <c r="T2619" s="75" t="s">
        <v>3723</v>
      </c>
      <c r="U2619" s="75">
        <v>0</v>
      </c>
      <c r="V2619" s="76" t="s">
        <v>18</v>
      </c>
      <c r="W2619" s="76" t="s">
        <v>19</v>
      </c>
      <c r="Y2619" s="77">
        <f t="shared" si="165"/>
        <v>0.28214383892491807</v>
      </c>
      <c r="Z2619" s="78">
        <f t="shared" si="166"/>
        <v>3.6727300732270401E-5</v>
      </c>
      <c r="AE2619" s="14" t="s">
        <v>2442</v>
      </c>
      <c r="AF2619" s="14">
        <f t="shared" si="163"/>
        <v>1745.2171934191738</v>
      </c>
      <c r="AG2619" s="14">
        <v>25</v>
      </c>
      <c r="AH2619" s="14">
        <f t="shared" si="164"/>
        <v>1.1417166089304627</v>
      </c>
      <c r="AU2619" s="14">
        <v>2618</v>
      </c>
      <c r="AV2619" s="14">
        <v>0</v>
      </c>
    </row>
    <row r="2620" spans="1:48" ht="15" x14ac:dyDescent="0.25">
      <c r="A2620" s="14">
        <v>2619</v>
      </c>
      <c r="B2620" s="14">
        <v>23897</v>
      </c>
      <c r="C2620" s="108" t="s">
        <v>999</v>
      </c>
      <c r="D2620" s="108">
        <v>22</v>
      </c>
      <c r="E2620" s="14" t="s">
        <v>20</v>
      </c>
      <c r="F2620" s="15" t="s">
        <v>2218</v>
      </c>
      <c r="I2620" s="109">
        <v>1.1790420439839011E-3</v>
      </c>
      <c r="J2620" s="87">
        <v>1.1790420439839011E-5</v>
      </c>
      <c r="K2620" s="109">
        <v>0.28214108337655031</v>
      </c>
      <c r="L2620" s="103">
        <v>4.8518216760579482E-5</v>
      </c>
      <c r="M2620" s="110">
        <v>2.6651764846463699</v>
      </c>
      <c r="N2620" s="14">
        <v>0.5</v>
      </c>
      <c r="P2620" s="114">
        <v>1175.2268851285601</v>
      </c>
      <c r="Q2620" s="114">
        <v>36.979379666922597</v>
      </c>
      <c r="R2620" s="74">
        <v>1</v>
      </c>
      <c r="S2620" s="75">
        <v>1</v>
      </c>
      <c r="T2620" s="75" t="s">
        <v>3723</v>
      </c>
      <c r="U2620" s="75">
        <v>0</v>
      </c>
      <c r="V2620" s="76" t="s">
        <v>18</v>
      </c>
      <c r="W2620" s="76" t="s">
        <v>19</v>
      </c>
      <c r="Y2620" s="77">
        <f t="shared" si="165"/>
        <v>0.28214108335068039</v>
      </c>
      <c r="Z2620" s="78">
        <f t="shared" si="166"/>
        <v>4.8518216760579482E-5</v>
      </c>
      <c r="AE2620" s="14" t="s">
        <v>2442</v>
      </c>
      <c r="AF2620" s="14">
        <f t="shared" si="163"/>
        <v>1805.6872284149249</v>
      </c>
      <c r="AG2620" s="14">
        <v>25</v>
      </c>
      <c r="AH2620" s="14">
        <f t="shared" si="164"/>
        <v>-0.20942905540708107</v>
      </c>
      <c r="AU2620" s="14">
        <v>2619</v>
      </c>
      <c r="AV2620" s="14">
        <v>0</v>
      </c>
    </row>
    <row r="2621" spans="1:48" ht="15" x14ac:dyDescent="0.25">
      <c r="A2621" s="14">
        <v>2620</v>
      </c>
      <c r="B2621" s="14">
        <v>23897</v>
      </c>
      <c r="C2621" s="108" t="s">
        <v>999</v>
      </c>
      <c r="D2621" s="108">
        <v>23</v>
      </c>
      <c r="E2621" s="14" t="s">
        <v>20</v>
      </c>
      <c r="F2621" s="15" t="s">
        <v>2219</v>
      </c>
      <c r="I2621" s="109">
        <v>8.1312207933549878E-4</v>
      </c>
      <c r="J2621" s="87">
        <v>8.1312207933549878E-6</v>
      </c>
      <c r="K2621" s="109">
        <v>0.28208537185403898</v>
      </c>
      <c r="L2621" s="103">
        <v>3.8365324955360996E-5</v>
      </c>
      <c r="M2621" s="110">
        <v>3.5548271174179469</v>
      </c>
      <c r="N2621" s="14">
        <v>0.5</v>
      </c>
      <c r="P2621" s="114">
        <v>1290.6487789114001</v>
      </c>
      <c r="Q2621" s="114">
        <v>91.664714095011604</v>
      </c>
      <c r="R2621" s="74">
        <v>1</v>
      </c>
      <c r="S2621" s="75">
        <v>1</v>
      </c>
      <c r="T2621" s="75" t="s">
        <v>3723</v>
      </c>
      <c r="U2621" s="75">
        <v>0</v>
      </c>
      <c r="V2621" s="76" t="s">
        <v>18</v>
      </c>
      <c r="W2621" s="76" t="s">
        <v>19</v>
      </c>
      <c r="Y2621" s="77">
        <f t="shared" si="165"/>
        <v>0.28208537183444565</v>
      </c>
      <c r="Z2621" s="78">
        <f t="shared" si="166"/>
        <v>3.8365324955360996E-5</v>
      </c>
      <c r="AE2621" s="14" t="s">
        <v>2442</v>
      </c>
      <c r="AF2621" s="14">
        <f t="shared" si="163"/>
        <v>1841.7714006258889</v>
      </c>
      <c r="AG2621" s="14">
        <v>25</v>
      </c>
      <c r="AH2621" s="14">
        <f t="shared" si="164"/>
        <v>0.44472582163084312</v>
      </c>
      <c r="AU2621" s="14">
        <v>2620</v>
      </c>
      <c r="AV2621" s="14">
        <v>0</v>
      </c>
    </row>
    <row r="2622" spans="1:48" ht="15" x14ac:dyDescent="0.25">
      <c r="A2622" s="14">
        <v>2621</v>
      </c>
      <c r="B2622" s="14">
        <v>23897</v>
      </c>
      <c r="C2622" s="108" t="s">
        <v>999</v>
      </c>
      <c r="D2622" s="108">
        <v>25</v>
      </c>
      <c r="E2622" s="14" t="s">
        <v>20</v>
      </c>
      <c r="F2622" s="15" t="s">
        <v>2220</v>
      </c>
      <c r="I2622" s="109">
        <v>1.9000194832467573E-3</v>
      </c>
      <c r="J2622" s="87">
        <v>1.9000194832467574E-5</v>
      </c>
      <c r="K2622" s="109">
        <v>0.281450597900191</v>
      </c>
      <c r="L2622" s="103">
        <v>4.0931114325981236E-5</v>
      </c>
      <c r="M2622" s="110">
        <v>-0.49324288514673853</v>
      </c>
      <c r="N2622" s="14">
        <v>0.5</v>
      </c>
      <c r="P2622" s="114">
        <v>2185.8759006601099</v>
      </c>
      <c r="Q2622" s="114">
        <v>66.426629400716806</v>
      </c>
      <c r="R2622" s="74">
        <v>1</v>
      </c>
      <c r="S2622" s="75">
        <v>1</v>
      </c>
      <c r="T2622" s="75" t="s">
        <v>3723</v>
      </c>
      <c r="U2622" s="75">
        <v>0</v>
      </c>
      <c r="V2622" s="76" t="s">
        <v>18</v>
      </c>
      <c r="W2622" s="76" t="s">
        <v>19</v>
      </c>
      <c r="Y2622" s="77">
        <f t="shared" si="165"/>
        <v>0.28145059782265064</v>
      </c>
      <c r="Z2622" s="78">
        <f t="shared" si="166"/>
        <v>4.0931114325981236E-5</v>
      </c>
      <c r="AE2622" s="14" t="s">
        <v>2442</v>
      </c>
      <c r="AF2622" s="14">
        <f t="shared" si="163"/>
        <v>2795.5088007436079</v>
      </c>
      <c r="AG2622" s="14">
        <v>25</v>
      </c>
      <c r="AH2622" s="14">
        <f t="shared" si="164"/>
        <v>-2.5317962390784841</v>
      </c>
      <c r="AU2622" s="14">
        <v>2621</v>
      </c>
      <c r="AV2622" s="14">
        <v>0</v>
      </c>
    </row>
    <row r="2623" spans="1:48" ht="15" x14ac:dyDescent="0.25">
      <c r="A2623" s="14">
        <v>2622</v>
      </c>
      <c r="B2623" s="14">
        <v>23897</v>
      </c>
      <c r="C2623" s="108" t="s">
        <v>999</v>
      </c>
      <c r="D2623" s="108">
        <v>26</v>
      </c>
      <c r="E2623" s="14" t="s">
        <v>20</v>
      </c>
      <c r="F2623" s="15" t="s">
        <v>2221</v>
      </c>
      <c r="I2623" s="109">
        <v>1.6124225816101507E-3</v>
      </c>
      <c r="J2623" s="87">
        <v>1.6124225816101509E-5</v>
      </c>
      <c r="K2623" s="109">
        <v>0.28112659565885001</v>
      </c>
      <c r="L2623" s="103">
        <v>6.5894509447658744E-5</v>
      </c>
      <c r="M2623" s="110">
        <v>3.1043003557540416</v>
      </c>
      <c r="N2623" s="14">
        <v>0.5</v>
      </c>
      <c r="P2623" s="114">
        <v>2846.31354175875</v>
      </c>
      <c r="Q2623" s="114">
        <v>60.916972927169397</v>
      </c>
      <c r="R2623" s="74">
        <v>1</v>
      </c>
      <c r="S2623" s="75">
        <v>1</v>
      </c>
      <c r="T2623" s="75" t="s">
        <v>3723</v>
      </c>
      <c r="U2623" s="75">
        <v>0</v>
      </c>
      <c r="V2623" s="76" t="s">
        <v>18</v>
      </c>
      <c r="W2623" s="76" t="s">
        <v>19</v>
      </c>
      <c r="Y2623" s="77">
        <f t="shared" si="165"/>
        <v>0.28112659557316477</v>
      </c>
      <c r="Z2623" s="78">
        <f t="shared" si="166"/>
        <v>6.5894509447658744E-5</v>
      </c>
      <c r="AE2623" s="14" t="s">
        <v>2442</v>
      </c>
      <c r="AF2623" s="14">
        <f t="shared" si="163"/>
        <v>3096.6651387454372</v>
      </c>
      <c r="AG2623" s="14">
        <v>25</v>
      </c>
      <c r="AH2623" s="14">
        <f t="shared" si="164"/>
        <v>0.11345614393679516</v>
      </c>
      <c r="AU2623" s="14">
        <v>2622</v>
      </c>
      <c r="AV2623" s="14">
        <v>0</v>
      </c>
    </row>
    <row r="2624" spans="1:48" ht="15" x14ac:dyDescent="0.25">
      <c r="A2624" s="14">
        <v>2623</v>
      </c>
      <c r="B2624" s="14">
        <v>23897</v>
      </c>
      <c r="C2624" s="108" t="s">
        <v>999</v>
      </c>
      <c r="D2624" s="108">
        <v>27</v>
      </c>
      <c r="E2624" s="14" t="s">
        <v>20</v>
      </c>
      <c r="F2624" s="15" t="s">
        <v>2222</v>
      </c>
      <c r="I2624" s="109">
        <v>3.2529367926287304E-4</v>
      </c>
      <c r="J2624" s="87">
        <v>3.2529367926287304E-6</v>
      </c>
      <c r="K2624" s="109">
        <v>0.28098645968348274</v>
      </c>
      <c r="L2624" s="103">
        <v>3.8095128991874725E-5</v>
      </c>
      <c r="M2624" s="110">
        <v>-4.0366347426179505</v>
      </c>
      <c r="N2624" s="14">
        <v>0.5</v>
      </c>
      <c r="P2624" s="114">
        <v>2645.7094016659398</v>
      </c>
      <c r="Q2624" s="114">
        <v>64.587360429440395</v>
      </c>
      <c r="R2624" s="74">
        <v>1</v>
      </c>
      <c r="S2624" s="75">
        <v>1</v>
      </c>
      <c r="T2624" s="75" t="s">
        <v>3723</v>
      </c>
      <c r="U2624" s="75">
        <v>0</v>
      </c>
      <c r="V2624" s="76" t="s">
        <v>18</v>
      </c>
      <c r="W2624" s="76" t="s">
        <v>19</v>
      </c>
      <c r="Y2624" s="77">
        <f t="shared" si="165"/>
        <v>0.2809864596674147</v>
      </c>
      <c r="Z2624" s="78">
        <f t="shared" si="166"/>
        <v>3.8095128991874725E-5</v>
      </c>
      <c r="AE2624" s="14" t="s">
        <v>2442</v>
      </c>
      <c r="AF2624" s="14">
        <f t="shared" si="163"/>
        <v>3371.9225179092418</v>
      </c>
      <c r="AG2624" s="14">
        <v>25</v>
      </c>
      <c r="AH2624" s="14">
        <f t="shared" si="164"/>
        <v>-5.1372314283955518</v>
      </c>
      <c r="AU2624" s="14">
        <v>2623</v>
      </c>
      <c r="AV2624" s="14">
        <v>0</v>
      </c>
    </row>
    <row r="2625" spans="1:48" ht="15" x14ac:dyDescent="0.25">
      <c r="A2625" s="14">
        <v>2624</v>
      </c>
      <c r="B2625" s="14">
        <v>23897</v>
      </c>
      <c r="C2625" s="108" t="s">
        <v>999</v>
      </c>
      <c r="D2625" s="108">
        <v>28</v>
      </c>
      <c r="E2625" s="14" t="s">
        <v>20</v>
      </c>
      <c r="F2625" s="15" t="s">
        <v>2223</v>
      </c>
      <c r="I2625" s="109">
        <v>2.2229077504706003E-3</v>
      </c>
      <c r="J2625" s="87">
        <v>2.2229077504706002E-5</v>
      </c>
      <c r="K2625" s="109">
        <v>0.28125024911235602</v>
      </c>
      <c r="L2625" s="103">
        <v>4.7502970651322943E-5</v>
      </c>
      <c r="M2625" s="110">
        <v>-3.7913045699722314</v>
      </c>
      <c r="N2625" s="14">
        <v>0.5</v>
      </c>
      <c r="P2625" s="114">
        <v>2384.1577435068598</v>
      </c>
      <c r="Q2625" s="114">
        <v>43.800225850736297</v>
      </c>
      <c r="R2625" s="74">
        <v>1</v>
      </c>
      <c r="S2625" s="75">
        <v>1</v>
      </c>
      <c r="T2625" s="75" t="s">
        <v>3723</v>
      </c>
      <c r="U2625" s="75">
        <v>0</v>
      </c>
      <c r="V2625" s="76" t="s">
        <v>18</v>
      </c>
      <c r="W2625" s="76" t="s">
        <v>19</v>
      </c>
      <c r="Y2625" s="77">
        <f t="shared" si="165"/>
        <v>0.28125024901340945</v>
      </c>
      <c r="Z2625" s="78">
        <f t="shared" si="166"/>
        <v>4.7502970651322943E-5</v>
      </c>
      <c r="AE2625" s="14" t="s">
        <v>2442</v>
      </c>
      <c r="AF2625" s="14">
        <f t="shared" si="163"/>
        <v>3151.5733503369061</v>
      </c>
      <c r="AG2625" s="14">
        <v>25</v>
      </c>
      <c r="AH2625" s="14">
        <f t="shared" si="164"/>
        <v>-4.9568415955678171</v>
      </c>
      <c r="AU2625" s="14">
        <v>2624</v>
      </c>
      <c r="AV2625" s="14">
        <v>0</v>
      </c>
    </row>
    <row r="2626" spans="1:48" ht="15" x14ac:dyDescent="0.25">
      <c r="A2626" s="14">
        <v>2625</v>
      </c>
      <c r="B2626" s="14">
        <v>23897</v>
      </c>
      <c r="C2626" s="108" t="s">
        <v>999</v>
      </c>
      <c r="D2626" s="108">
        <v>29</v>
      </c>
      <c r="E2626" s="14" t="s">
        <v>20</v>
      </c>
      <c r="F2626" s="15" t="s">
        <v>2224</v>
      </c>
      <c r="I2626" s="109">
        <v>2.2673880380133945E-3</v>
      </c>
      <c r="J2626" s="87">
        <v>2.2673880380133945E-5</v>
      </c>
      <c r="K2626" s="109">
        <v>0.28182913696588252</v>
      </c>
      <c r="L2626" s="103">
        <v>3.8778902656031003E-5</v>
      </c>
      <c r="M2626" s="110">
        <v>6.7085551368117891</v>
      </c>
      <c r="N2626" s="14">
        <v>0.5</v>
      </c>
      <c r="P2626" s="114">
        <v>1921.57925709185</v>
      </c>
      <c r="Q2626" s="114">
        <v>39.259520798956501</v>
      </c>
      <c r="R2626" s="74">
        <v>1</v>
      </c>
      <c r="S2626" s="75">
        <v>1</v>
      </c>
      <c r="T2626" s="75" t="s">
        <v>3723</v>
      </c>
      <c r="U2626" s="75">
        <v>0</v>
      </c>
      <c r="V2626" s="76" t="s">
        <v>18</v>
      </c>
      <c r="W2626" s="76" t="s">
        <v>19</v>
      </c>
      <c r="Y2626" s="77">
        <f t="shared" si="165"/>
        <v>0.28182913688453798</v>
      </c>
      <c r="Z2626" s="78">
        <f t="shared" si="166"/>
        <v>3.8778902656031003E-5</v>
      </c>
      <c r="AE2626" s="14" t="s">
        <v>2442</v>
      </c>
      <c r="AF2626" s="14">
        <f t="shared" si="163"/>
        <v>2144.2435482833425</v>
      </c>
      <c r="AG2626" s="14">
        <v>25</v>
      </c>
      <c r="AH2626" s="14">
        <f t="shared" si="164"/>
        <v>2.7636434829498446</v>
      </c>
      <c r="AU2626" s="14">
        <v>2625</v>
      </c>
      <c r="AV2626" s="14">
        <v>0</v>
      </c>
    </row>
    <row r="2627" spans="1:48" ht="15" x14ac:dyDescent="0.25">
      <c r="A2627" s="14">
        <v>2626</v>
      </c>
      <c r="B2627" s="14">
        <v>23897</v>
      </c>
      <c r="C2627" s="108" t="s">
        <v>999</v>
      </c>
      <c r="D2627" s="108">
        <v>3</v>
      </c>
      <c r="E2627" s="14" t="s">
        <v>20</v>
      </c>
      <c r="F2627" s="15" t="s">
        <v>2225</v>
      </c>
      <c r="I2627" s="109">
        <v>1.3021753284920331E-3</v>
      </c>
      <c r="J2627" s="87">
        <v>1.3021753284920331E-5</v>
      </c>
      <c r="K2627" s="109">
        <v>0.28182115610105796</v>
      </c>
      <c r="L2627" s="103">
        <v>3.7175510933602517E-5</v>
      </c>
      <c r="M2627" s="110">
        <v>4.1516358371307405</v>
      </c>
      <c r="N2627" s="14">
        <v>0.5</v>
      </c>
      <c r="P2627" s="114">
        <v>1762.7315119541199</v>
      </c>
      <c r="Q2627" s="114">
        <v>70.093184012257296</v>
      </c>
      <c r="R2627" s="74">
        <v>1</v>
      </c>
      <c r="S2627" s="75">
        <v>1</v>
      </c>
      <c r="T2627" s="75" t="s">
        <v>3723</v>
      </c>
      <c r="U2627" s="75">
        <v>0</v>
      </c>
      <c r="V2627" s="76" t="s">
        <v>18</v>
      </c>
      <c r="W2627" s="76" t="s">
        <v>19</v>
      </c>
      <c r="Y2627" s="77">
        <f t="shared" si="165"/>
        <v>0.28182115605820313</v>
      </c>
      <c r="Z2627" s="78">
        <f t="shared" si="166"/>
        <v>3.7175510933602517E-5</v>
      </c>
      <c r="AE2627" s="14" t="s">
        <v>2442</v>
      </c>
      <c r="AF2627" s="14">
        <f t="shared" ref="AF2627:AF2690" si="167">LN((K2627-(EXP(0.00000000001867*P2627*1000000)-1)*(I2627-0.015)-0.28325)/(0.015-0.0384)+1)/0.00000000001867/1000000</f>
        <v>2176.7135405393169</v>
      </c>
      <c r="AG2627" s="14">
        <v>25</v>
      </c>
      <c r="AH2627" s="14">
        <f t="shared" ref="AH2627:AH2690" si="168">(M2627-2.95)/1.36</f>
        <v>0.88355576259613255</v>
      </c>
      <c r="AU2627" s="14">
        <v>2626</v>
      </c>
      <c r="AV2627" s="14">
        <v>0</v>
      </c>
    </row>
    <row r="2628" spans="1:48" ht="15" x14ac:dyDescent="0.25">
      <c r="A2628" s="14">
        <v>2627</v>
      </c>
      <c r="B2628" s="14">
        <v>23897</v>
      </c>
      <c r="C2628" s="108" t="s">
        <v>999</v>
      </c>
      <c r="D2628" s="108">
        <v>31</v>
      </c>
      <c r="E2628" s="14" t="s">
        <v>20</v>
      </c>
      <c r="F2628" s="15" t="s">
        <v>2226</v>
      </c>
      <c r="I2628" s="109">
        <v>1.550855053342477E-3</v>
      </c>
      <c r="J2628" s="87">
        <v>1.5508550533424771E-5</v>
      </c>
      <c r="K2628" s="109">
        <v>0.28228350510224898</v>
      </c>
      <c r="L2628" s="103">
        <v>3.7925626318550002E-5</v>
      </c>
      <c r="M2628" s="110">
        <v>7.4875966731169363</v>
      </c>
      <c r="N2628" s="14">
        <v>0.5</v>
      </c>
      <c r="P2628" s="114">
        <v>1178.38757759546</v>
      </c>
      <c r="Q2628" s="114">
        <v>46.101471177303999</v>
      </c>
      <c r="R2628" s="74">
        <v>1</v>
      </c>
      <c r="S2628" s="75">
        <v>1</v>
      </c>
      <c r="T2628" s="75" t="s">
        <v>3723</v>
      </c>
      <c r="U2628" s="75">
        <v>0</v>
      </c>
      <c r="V2628" s="76" t="s">
        <v>18</v>
      </c>
      <c r="W2628" s="76" t="s">
        <v>19</v>
      </c>
      <c r="Y2628" s="77">
        <f t="shared" si="165"/>
        <v>0.28228350506812938</v>
      </c>
      <c r="Z2628" s="78">
        <f t="shared" si="166"/>
        <v>3.7925626318550002E-5</v>
      </c>
      <c r="AE2628" s="14" t="s">
        <v>2442</v>
      </c>
      <c r="AF2628" s="14">
        <f t="shared" si="167"/>
        <v>1506.1179357602391</v>
      </c>
      <c r="AG2628" s="14">
        <v>25</v>
      </c>
      <c r="AH2628" s="14">
        <f t="shared" si="168"/>
        <v>3.3364681419977469</v>
      </c>
      <c r="AU2628" s="14">
        <v>2627</v>
      </c>
      <c r="AV2628" s="14">
        <v>0</v>
      </c>
    </row>
    <row r="2629" spans="1:48" ht="15" x14ac:dyDescent="0.25">
      <c r="A2629" s="14">
        <v>2628</v>
      </c>
      <c r="B2629" s="14">
        <v>23897</v>
      </c>
      <c r="C2629" s="108" t="s">
        <v>999</v>
      </c>
      <c r="D2629" s="108">
        <v>32</v>
      </c>
      <c r="E2629" s="14" t="s">
        <v>20</v>
      </c>
      <c r="F2629" s="15" t="s">
        <v>2227</v>
      </c>
      <c r="I2629" s="109">
        <v>1.3260407365445366E-3</v>
      </c>
      <c r="J2629" s="87">
        <v>1.3260407365445367E-5</v>
      </c>
      <c r="K2629" s="109">
        <v>0.28212557069469929</v>
      </c>
      <c r="L2629" s="103">
        <v>4.1721523271405606E-5</v>
      </c>
      <c r="M2629" s="110">
        <v>0.64629344368904995</v>
      </c>
      <c r="N2629" s="14">
        <v>0.5</v>
      </c>
      <c r="P2629" s="114">
        <v>1113.4953755153199</v>
      </c>
      <c r="Q2629" s="114">
        <v>44.024571309721502</v>
      </c>
      <c r="R2629" s="74">
        <v>1</v>
      </c>
      <c r="S2629" s="75">
        <v>1</v>
      </c>
      <c r="T2629" s="75" t="s">
        <v>3723</v>
      </c>
      <c r="U2629" s="75">
        <v>0</v>
      </c>
      <c r="V2629" s="76" t="s">
        <v>18</v>
      </c>
      <c r="W2629" s="76" t="s">
        <v>19</v>
      </c>
      <c r="Y2629" s="77">
        <f t="shared" si="165"/>
        <v>0.28212557066713229</v>
      </c>
      <c r="Z2629" s="78">
        <f t="shared" si="166"/>
        <v>4.1721523271405606E-5</v>
      </c>
      <c r="AE2629" s="14" t="s">
        <v>2442</v>
      </c>
      <c r="AF2629" s="14">
        <f t="shared" si="167"/>
        <v>1882.8101319294944</v>
      </c>
      <c r="AG2629" s="14">
        <v>25</v>
      </c>
      <c r="AH2629" s="14">
        <f t="shared" si="168"/>
        <v>-1.6939018796404044</v>
      </c>
      <c r="AU2629" s="14">
        <v>2628</v>
      </c>
      <c r="AV2629" s="14">
        <v>0</v>
      </c>
    </row>
    <row r="2630" spans="1:48" ht="15" x14ac:dyDescent="0.25">
      <c r="A2630" s="14">
        <v>2629</v>
      </c>
      <c r="B2630" s="14">
        <v>23897</v>
      </c>
      <c r="C2630" s="108" t="s">
        <v>999</v>
      </c>
      <c r="D2630" s="108">
        <v>33</v>
      </c>
      <c r="E2630" s="14" t="s">
        <v>20</v>
      </c>
      <c r="F2630" s="15" t="s">
        <v>2228</v>
      </c>
      <c r="I2630" s="109">
        <v>1.8741706382671103E-3</v>
      </c>
      <c r="J2630" s="87">
        <v>1.8741706382671102E-5</v>
      </c>
      <c r="K2630" s="109">
        <v>0.28202334803766499</v>
      </c>
      <c r="L2630" s="103">
        <v>3.5930537405517761E-5</v>
      </c>
      <c r="M2630" s="110">
        <v>3.3037396055624058</v>
      </c>
      <c r="N2630" s="14">
        <v>0.5</v>
      </c>
      <c r="P2630" s="114">
        <v>1423.7629297195199</v>
      </c>
      <c r="Q2630" s="114">
        <v>25.824535706743401</v>
      </c>
      <c r="R2630" s="74">
        <v>1</v>
      </c>
      <c r="S2630" s="75">
        <v>1</v>
      </c>
      <c r="T2630" s="75" t="s">
        <v>3723</v>
      </c>
      <c r="U2630" s="75">
        <v>0</v>
      </c>
      <c r="V2630" s="76" t="s">
        <v>18</v>
      </c>
      <c r="W2630" s="76" t="s">
        <v>19</v>
      </c>
      <c r="Y2630" s="77">
        <f t="shared" si="165"/>
        <v>0.28202334798784645</v>
      </c>
      <c r="Z2630" s="78">
        <f t="shared" si="166"/>
        <v>3.5930537405517761E-5</v>
      </c>
      <c r="AE2630" s="14" t="s">
        <v>2442</v>
      </c>
      <c r="AF2630" s="14">
        <f t="shared" si="167"/>
        <v>1962.0440943382207</v>
      </c>
      <c r="AG2630" s="14">
        <v>25</v>
      </c>
      <c r="AH2630" s="14">
        <f t="shared" si="168"/>
        <v>0.26010265114882763</v>
      </c>
      <c r="AU2630" s="14">
        <v>2629</v>
      </c>
      <c r="AV2630" s="14">
        <v>0</v>
      </c>
    </row>
    <row r="2631" spans="1:48" ht="15" x14ac:dyDescent="0.25">
      <c r="A2631" s="14">
        <v>2630</v>
      </c>
      <c r="B2631" s="14">
        <v>23897</v>
      </c>
      <c r="C2631" s="108" t="s">
        <v>999</v>
      </c>
      <c r="D2631" s="108">
        <v>35</v>
      </c>
      <c r="E2631" s="14" t="s">
        <v>20</v>
      </c>
      <c r="F2631" s="15" t="s">
        <v>2229</v>
      </c>
      <c r="I2631" s="109">
        <v>1.0836909313201404E-3</v>
      </c>
      <c r="J2631" s="87">
        <v>1.0836909313201404E-5</v>
      </c>
      <c r="K2631" s="109">
        <v>0.28109192105075231</v>
      </c>
      <c r="L2631" s="103">
        <v>5.2426208808324021E-5</v>
      </c>
      <c r="M2631" s="110">
        <v>-2.3767769025151431</v>
      </c>
      <c r="N2631" s="14">
        <v>0.5</v>
      </c>
      <c r="P2631" s="114">
        <v>2614.14385501889</v>
      </c>
      <c r="Q2631" s="114">
        <v>7.7165872793407297</v>
      </c>
      <c r="R2631" s="74">
        <v>1</v>
      </c>
      <c r="S2631" s="75">
        <v>1</v>
      </c>
      <c r="T2631" s="75" t="s">
        <v>3723</v>
      </c>
      <c r="U2631" s="75">
        <v>0</v>
      </c>
      <c r="V2631" s="76" t="s">
        <v>18</v>
      </c>
      <c r="W2631" s="76" t="s">
        <v>19</v>
      </c>
      <c r="Y2631" s="77">
        <f t="shared" si="165"/>
        <v>0.28109192099786162</v>
      </c>
      <c r="Z2631" s="78">
        <f t="shared" si="166"/>
        <v>5.2426208808324021E-5</v>
      </c>
      <c r="AE2631" s="14" t="s">
        <v>2442</v>
      </c>
      <c r="AF2631" s="14">
        <f t="shared" si="167"/>
        <v>3246.1576555188558</v>
      </c>
      <c r="AG2631" s="14">
        <v>25</v>
      </c>
      <c r="AH2631" s="14">
        <f t="shared" si="168"/>
        <v>-3.9167477224376048</v>
      </c>
      <c r="AU2631" s="14">
        <v>2630</v>
      </c>
      <c r="AV2631" s="14">
        <v>0</v>
      </c>
    </row>
    <row r="2632" spans="1:48" ht="15" x14ac:dyDescent="0.25">
      <c r="A2632" s="14">
        <v>2631</v>
      </c>
      <c r="B2632" s="14">
        <v>23897</v>
      </c>
      <c r="C2632" s="108" t="s">
        <v>999</v>
      </c>
      <c r="D2632" s="108">
        <v>36</v>
      </c>
      <c r="E2632" s="14" t="s">
        <v>20</v>
      </c>
      <c r="F2632" s="15" t="s">
        <v>2230</v>
      </c>
      <c r="I2632" s="109">
        <v>1.9458260440207711E-3</v>
      </c>
      <c r="J2632" s="87">
        <v>1.9458260440207712E-5</v>
      </c>
      <c r="K2632" s="109">
        <v>0.28220989867781948</v>
      </c>
      <c r="L2632" s="103">
        <v>4.1689073727558008E-5</v>
      </c>
      <c r="M2632" s="110">
        <v>4.3521014538061564</v>
      </c>
      <c r="N2632" s="14">
        <v>0.5</v>
      </c>
      <c r="P2632" s="114">
        <v>1167.78365604744</v>
      </c>
      <c r="Q2632" s="114">
        <v>14.044613379952899</v>
      </c>
      <c r="R2632" s="74">
        <v>1</v>
      </c>
      <c r="S2632" s="75">
        <v>1</v>
      </c>
      <c r="T2632" s="75" t="s">
        <v>3723</v>
      </c>
      <c r="U2632" s="75">
        <v>0</v>
      </c>
      <c r="V2632" s="76" t="s">
        <v>18</v>
      </c>
      <c r="W2632" s="76" t="s">
        <v>19</v>
      </c>
      <c r="Y2632" s="77">
        <f t="shared" si="165"/>
        <v>0.28220989863539558</v>
      </c>
      <c r="Z2632" s="78">
        <f t="shared" si="166"/>
        <v>4.1689073727558008E-5</v>
      </c>
      <c r="AE2632" s="14" t="s">
        <v>2442</v>
      </c>
      <c r="AF2632" s="14">
        <f t="shared" si="167"/>
        <v>1695.0274491466389</v>
      </c>
      <c r="AG2632" s="14">
        <v>25</v>
      </c>
      <c r="AH2632" s="14">
        <f t="shared" si="168"/>
        <v>1.0309569513280561</v>
      </c>
      <c r="AU2632" s="14">
        <v>2631</v>
      </c>
      <c r="AV2632" s="14">
        <v>0</v>
      </c>
    </row>
    <row r="2633" spans="1:48" ht="15" x14ac:dyDescent="0.25">
      <c r="A2633" s="14">
        <v>2632</v>
      </c>
      <c r="B2633" s="14">
        <v>23897</v>
      </c>
      <c r="C2633" s="108" t="s">
        <v>999</v>
      </c>
      <c r="D2633" s="108">
        <v>38</v>
      </c>
      <c r="E2633" s="14" t="s">
        <v>20</v>
      </c>
      <c r="F2633" s="15" t="s">
        <v>2231</v>
      </c>
      <c r="I2633" s="109">
        <v>1.2959293033360537E-3</v>
      </c>
      <c r="J2633" s="87">
        <v>1.2959293033360537E-5</v>
      </c>
      <c r="K2633" s="109">
        <v>0.28187406604582493</v>
      </c>
      <c r="L2633" s="103">
        <v>5.117538177491049E-5</v>
      </c>
      <c r="M2633" s="110">
        <v>-1.0439792771843592</v>
      </c>
      <c r="N2633" s="14">
        <v>0.5</v>
      </c>
      <c r="P2633" s="114">
        <v>1442.22974278179</v>
      </c>
      <c r="Q2633" s="114">
        <v>24.041515269072001</v>
      </c>
      <c r="R2633" s="74">
        <v>1</v>
      </c>
      <c r="S2633" s="75">
        <v>1</v>
      </c>
      <c r="T2633" s="75" t="s">
        <v>3723</v>
      </c>
      <c r="U2633" s="75">
        <v>0</v>
      </c>
      <c r="V2633" s="76" t="s">
        <v>18</v>
      </c>
      <c r="W2633" s="76" t="s">
        <v>19</v>
      </c>
      <c r="Y2633" s="77">
        <f t="shared" si="165"/>
        <v>0.28187406601093018</v>
      </c>
      <c r="Z2633" s="78">
        <f t="shared" si="166"/>
        <v>5.117538177491049E-5</v>
      </c>
      <c r="AE2633" s="14" t="s">
        <v>2442</v>
      </c>
      <c r="AF2633" s="14">
        <f t="shared" si="167"/>
        <v>2245.6224809327491</v>
      </c>
      <c r="AG2633" s="14">
        <v>25</v>
      </c>
      <c r="AH2633" s="14">
        <f t="shared" si="168"/>
        <v>-2.936749468517911</v>
      </c>
      <c r="AU2633" s="14">
        <v>2632</v>
      </c>
      <c r="AV2633" s="14">
        <v>0</v>
      </c>
    </row>
    <row r="2634" spans="1:48" ht="15" x14ac:dyDescent="0.25">
      <c r="A2634" s="14">
        <v>2633</v>
      </c>
      <c r="B2634" s="14">
        <v>23897</v>
      </c>
      <c r="C2634" s="108" t="s">
        <v>999</v>
      </c>
      <c r="D2634" s="108">
        <v>39</v>
      </c>
      <c r="E2634" s="14" t="s">
        <v>20</v>
      </c>
      <c r="F2634" s="15" t="s">
        <v>2232</v>
      </c>
      <c r="I2634" s="109">
        <v>5.8942409696253854E-4</v>
      </c>
      <c r="J2634" s="87">
        <v>5.8942409696253857E-6</v>
      </c>
      <c r="K2634" s="109">
        <v>0.28116612122663598</v>
      </c>
      <c r="L2634" s="103">
        <v>6.2625876474385709E-5</v>
      </c>
      <c r="M2634" s="110">
        <v>2.063590417322736</v>
      </c>
      <c r="N2634" s="14">
        <v>0.5</v>
      </c>
      <c r="P2634" s="114">
        <v>2653.64701707217</v>
      </c>
      <c r="Q2634" s="114">
        <v>152.153139682779</v>
      </c>
      <c r="R2634" s="74">
        <v>1</v>
      </c>
      <c r="S2634" s="75">
        <v>1</v>
      </c>
      <c r="T2634" s="75" t="s">
        <v>3723</v>
      </c>
      <c r="U2634" s="75">
        <v>0</v>
      </c>
      <c r="V2634" s="76" t="s">
        <v>18</v>
      </c>
      <c r="W2634" s="76" t="s">
        <v>19</v>
      </c>
      <c r="Y2634" s="77">
        <f t="shared" si="165"/>
        <v>0.28116612119743378</v>
      </c>
      <c r="Z2634" s="78">
        <f t="shared" si="166"/>
        <v>6.2625876474385709E-5</v>
      </c>
      <c r="AE2634" s="14" t="s">
        <v>2442</v>
      </c>
      <c r="AF2634" s="14">
        <f t="shared" si="167"/>
        <v>3008.4665475693814</v>
      </c>
      <c r="AG2634" s="14">
        <v>25</v>
      </c>
      <c r="AH2634" s="14">
        <f t="shared" si="168"/>
        <v>-0.65177175196857662</v>
      </c>
      <c r="AU2634" s="14">
        <v>2633</v>
      </c>
      <c r="AV2634" s="14">
        <v>0</v>
      </c>
    </row>
    <row r="2635" spans="1:48" ht="15" x14ac:dyDescent="0.25">
      <c r="A2635" s="14">
        <v>2634</v>
      </c>
      <c r="B2635" s="14">
        <v>23897</v>
      </c>
      <c r="C2635" s="108" t="s">
        <v>999</v>
      </c>
      <c r="D2635" s="108">
        <v>4</v>
      </c>
      <c r="E2635" s="14" t="s">
        <v>20</v>
      </c>
      <c r="F2635" s="15" t="s">
        <v>2233</v>
      </c>
      <c r="I2635" s="109">
        <v>1.6587750795850941E-3</v>
      </c>
      <c r="J2635" s="87">
        <v>1.6587750795850941E-5</v>
      </c>
      <c r="K2635" s="109">
        <v>0.28191477387603697</v>
      </c>
      <c r="L2635" s="103">
        <v>5.3919898972971127E-5</v>
      </c>
      <c r="M2635" s="110">
        <v>5.4764825162445518</v>
      </c>
      <c r="N2635" s="14">
        <v>0.5</v>
      </c>
      <c r="P2635" s="114">
        <v>1691.32872598422</v>
      </c>
      <c r="Q2635" s="114">
        <v>78.449717489157507</v>
      </c>
      <c r="R2635" s="74">
        <v>1</v>
      </c>
      <c r="S2635" s="75">
        <v>1</v>
      </c>
      <c r="T2635" s="75" t="s">
        <v>3723</v>
      </c>
      <c r="U2635" s="75">
        <v>0</v>
      </c>
      <c r="V2635" s="76" t="s">
        <v>18</v>
      </c>
      <c r="W2635" s="76" t="s">
        <v>19</v>
      </c>
      <c r="Y2635" s="77">
        <f t="shared" si="165"/>
        <v>0.28191477382365765</v>
      </c>
      <c r="Z2635" s="78">
        <f t="shared" si="166"/>
        <v>5.3919898972971127E-5</v>
      </c>
      <c r="AE2635" s="14" t="s">
        <v>2442</v>
      </c>
      <c r="AF2635" s="14">
        <f t="shared" si="167"/>
        <v>2037.369435708807</v>
      </c>
      <c r="AG2635" s="14">
        <v>25</v>
      </c>
      <c r="AH2635" s="14">
        <f t="shared" si="168"/>
        <v>1.8577077325327584</v>
      </c>
      <c r="AU2635" s="14">
        <v>2634</v>
      </c>
      <c r="AV2635" s="14">
        <v>0</v>
      </c>
    </row>
    <row r="2636" spans="1:48" ht="15" x14ac:dyDescent="0.25">
      <c r="A2636" s="14">
        <v>2635</v>
      </c>
      <c r="B2636" s="14">
        <v>23897</v>
      </c>
      <c r="C2636" s="108" t="s">
        <v>999</v>
      </c>
      <c r="D2636" s="108">
        <v>41</v>
      </c>
      <c r="E2636" s="14" t="s">
        <v>20</v>
      </c>
      <c r="F2636" s="15" t="s">
        <v>2234</v>
      </c>
      <c r="I2636" s="109">
        <v>1.0686356932143059E-3</v>
      </c>
      <c r="J2636" s="87">
        <v>1.068635693214306E-5</v>
      </c>
      <c r="K2636" s="109">
        <v>0.28211941019915449</v>
      </c>
      <c r="L2636" s="103">
        <v>2.9203276437285438E-5</v>
      </c>
      <c r="M2636" s="110">
        <v>4.099517907365513</v>
      </c>
      <c r="N2636" s="14">
        <v>0.5</v>
      </c>
      <c r="P2636" s="114">
        <v>1270.5237013579499</v>
      </c>
      <c r="Q2636" s="114">
        <v>25.0760202496493</v>
      </c>
      <c r="R2636" s="74">
        <v>1</v>
      </c>
      <c r="S2636" s="75">
        <v>1</v>
      </c>
      <c r="T2636" s="75" t="s">
        <v>3723</v>
      </c>
      <c r="U2636" s="75">
        <v>0</v>
      </c>
      <c r="V2636" s="76" t="s">
        <v>18</v>
      </c>
      <c r="W2636" s="76" t="s">
        <v>19</v>
      </c>
      <c r="Y2636" s="77">
        <f t="shared" si="165"/>
        <v>0.28211941017380571</v>
      </c>
      <c r="Z2636" s="78">
        <f t="shared" si="166"/>
        <v>2.9203276437285438E-5</v>
      </c>
      <c r="AE2636" s="14" t="s">
        <v>2442</v>
      </c>
      <c r="AF2636" s="14">
        <f t="shared" si="167"/>
        <v>1792.1080830758112</v>
      </c>
      <c r="AG2636" s="14">
        <v>25</v>
      </c>
      <c r="AH2636" s="14">
        <f t="shared" si="168"/>
        <v>0.84523375541581824</v>
      </c>
      <c r="AU2636" s="14">
        <v>2635</v>
      </c>
      <c r="AV2636" s="14">
        <v>0</v>
      </c>
    </row>
    <row r="2637" spans="1:48" ht="15" x14ac:dyDescent="0.25">
      <c r="A2637" s="14">
        <v>2636</v>
      </c>
      <c r="B2637" s="14">
        <v>23897</v>
      </c>
      <c r="C2637" s="108" t="s">
        <v>999</v>
      </c>
      <c r="D2637" s="108">
        <v>43</v>
      </c>
      <c r="E2637" s="14" t="s">
        <v>20</v>
      </c>
      <c r="F2637" s="15" t="s">
        <v>2235</v>
      </c>
      <c r="I2637" s="109">
        <v>2.7467473070022421E-3</v>
      </c>
      <c r="J2637" s="87">
        <v>2.7467473070022422E-5</v>
      </c>
      <c r="K2637" s="109">
        <v>0.2820691087053237</v>
      </c>
      <c r="L2637" s="103">
        <v>6.5585654254470699E-5</v>
      </c>
      <c r="M2637" s="110">
        <v>-2.3086430366947575</v>
      </c>
      <c r="N2637" s="14">
        <v>0.5</v>
      </c>
      <c r="P2637" s="114">
        <v>1117.8071428118701</v>
      </c>
      <c r="Q2637" s="114">
        <v>26.642869956954101</v>
      </c>
      <c r="R2637" s="74">
        <v>1</v>
      </c>
      <c r="S2637" s="75">
        <v>1</v>
      </c>
      <c r="T2637" s="75" t="s">
        <v>3723</v>
      </c>
      <c r="U2637" s="75">
        <v>0</v>
      </c>
      <c r="V2637" s="76" t="s">
        <v>18</v>
      </c>
      <c r="W2637" s="76" t="s">
        <v>19</v>
      </c>
      <c r="Y2637" s="77">
        <f t="shared" si="165"/>
        <v>0.28206910864800055</v>
      </c>
      <c r="Z2637" s="78">
        <f t="shared" si="166"/>
        <v>6.5585654254470699E-5</v>
      </c>
      <c r="AE2637" s="14" t="s">
        <v>2442</v>
      </c>
      <c r="AF2637" s="14">
        <f t="shared" si="167"/>
        <v>2070.9817977615935</v>
      </c>
      <c r="AG2637" s="14">
        <v>25</v>
      </c>
      <c r="AH2637" s="14">
        <f t="shared" si="168"/>
        <v>-3.8666492916873216</v>
      </c>
      <c r="AU2637" s="14">
        <v>2636</v>
      </c>
      <c r="AV2637" s="14">
        <v>0</v>
      </c>
    </row>
    <row r="2638" spans="1:48" ht="15" x14ac:dyDescent="0.25">
      <c r="A2638" s="14">
        <v>2637</v>
      </c>
      <c r="B2638" s="14">
        <v>23897</v>
      </c>
      <c r="C2638" s="108" t="s">
        <v>999</v>
      </c>
      <c r="D2638" s="108">
        <v>45</v>
      </c>
      <c r="E2638" s="14" t="s">
        <v>20</v>
      </c>
      <c r="F2638" s="15" t="s">
        <v>2236</v>
      </c>
      <c r="I2638" s="109">
        <v>1.9955582670113329E-3</v>
      </c>
      <c r="J2638" s="87">
        <v>1.9955582670113328E-5</v>
      </c>
      <c r="K2638" s="109">
        <v>0.28211012700287791</v>
      </c>
      <c r="L2638" s="103">
        <v>3.4585137310318858E-5</v>
      </c>
      <c r="M2638" s="110">
        <v>-0.25006209330769025</v>
      </c>
      <c r="N2638" s="14">
        <v>0.5</v>
      </c>
      <c r="P2638" s="114">
        <v>1120.47360464043</v>
      </c>
      <c r="Q2638" s="114">
        <v>26.9464227273353</v>
      </c>
      <c r="R2638" s="74">
        <v>1</v>
      </c>
      <c r="S2638" s="75">
        <v>1</v>
      </c>
      <c r="T2638" s="75" t="s">
        <v>3723</v>
      </c>
      <c r="U2638" s="75">
        <v>0</v>
      </c>
      <c r="V2638" s="76" t="s">
        <v>18</v>
      </c>
      <c r="W2638" s="76" t="s">
        <v>19</v>
      </c>
      <c r="Y2638" s="77">
        <f t="shared" si="165"/>
        <v>0.28211012696113236</v>
      </c>
      <c r="Z2638" s="78">
        <f t="shared" si="166"/>
        <v>3.4585137310318858E-5</v>
      </c>
      <c r="AE2638" s="14" t="s">
        <v>2442</v>
      </c>
      <c r="AF2638" s="14">
        <f t="shared" si="167"/>
        <v>1944.1616606482671</v>
      </c>
      <c r="AG2638" s="14">
        <v>25</v>
      </c>
      <c r="AH2638" s="14">
        <f t="shared" si="168"/>
        <v>-2.3529868333144779</v>
      </c>
      <c r="AU2638" s="14">
        <v>2637</v>
      </c>
      <c r="AV2638" s="14">
        <v>0</v>
      </c>
    </row>
    <row r="2639" spans="1:48" ht="15" x14ac:dyDescent="0.25">
      <c r="A2639" s="14">
        <v>2638</v>
      </c>
      <c r="B2639" s="14">
        <v>23897</v>
      </c>
      <c r="C2639" s="108" t="s">
        <v>999</v>
      </c>
      <c r="D2639" s="108">
        <v>47</v>
      </c>
      <c r="E2639" s="14" t="s">
        <v>20</v>
      </c>
      <c r="F2639" s="15" t="s">
        <v>2237</v>
      </c>
      <c r="I2639" s="109">
        <v>1.0652494020546527E-3</v>
      </c>
      <c r="J2639" s="87">
        <v>1.0652494020546528E-5</v>
      </c>
      <c r="K2639" s="109">
        <v>0.28206436964339227</v>
      </c>
      <c r="L2639" s="103">
        <v>4.9108167745591348E-5</v>
      </c>
      <c r="M2639" s="110">
        <v>6.0194652354250699</v>
      </c>
      <c r="N2639" s="14">
        <v>0.5</v>
      </c>
      <c r="P2639" s="114">
        <v>1445.54752119264</v>
      </c>
      <c r="Q2639" s="114">
        <v>46.514458750228201</v>
      </c>
      <c r="R2639" s="74">
        <v>1</v>
      </c>
      <c r="S2639" s="75">
        <v>1</v>
      </c>
      <c r="T2639" s="75" t="s">
        <v>3723</v>
      </c>
      <c r="U2639" s="75">
        <v>0</v>
      </c>
      <c r="V2639" s="76" t="s">
        <v>18</v>
      </c>
      <c r="W2639" s="76" t="s">
        <v>19</v>
      </c>
      <c r="Y2639" s="77">
        <f t="shared" si="165"/>
        <v>0.28206436961464293</v>
      </c>
      <c r="Z2639" s="78">
        <f t="shared" si="166"/>
        <v>4.9108167745591348E-5</v>
      </c>
      <c r="AE2639" s="14" t="s">
        <v>2442</v>
      </c>
      <c r="AF2639" s="14">
        <f t="shared" si="167"/>
        <v>1810.3796908409336</v>
      </c>
      <c r="AG2639" s="14">
        <v>25</v>
      </c>
      <c r="AH2639" s="14">
        <f t="shared" si="168"/>
        <v>2.2569597319301984</v>
      </c>
      <c r="AU2639" s="14">
        <v>2638</v>
      </c>
      <c r="AV2639" s="14">
        <v>0</v>
      </c>
    </row>
    <row r="2640" spans="1:48" ht="15" x14ac:dyDescent="0.25">
      <c r="A2640" s="14">
        <v>2639</v>
      </c>
      <c r="B2640" s="14">
        <v>23897</v>
      </c>
      <c r="C2640" s="108" t="s">
        <v>999</v>
      </c>
      <c r="D2640" s="108">
        <v>48</v>
      </c>
      <c r="E2640" s="14" t="s">
        <v>20</v>
      </c>
      <c r="F2640" s="15" t="s">
        <v>2238</v>
      </c>
      <c r="I2640" s="109">
        <v>9.555287735613289E-4</v>
      </c>
      <c r="J2640" s="87">
        <v>9.555287735613289E-6</v>
      </c>
      <c r="K2640" s="109">
        <v>0.28222604151052755</v>
      </c>
      <c r="L2640" s="103">
        <v>3.0463234814448443E-5</v>
      </c>
      <c r="M2640" s="110">
        <v>4.5721668246634373</v>
      </c>
      <c r="N2640" s="14">
        <v>0.5</v>
      </c>
      <c r="P2640" s="114">
        <v>1116.8500809857701</v>
      </c>
      <c r="Q2640" s="114">
        <v>22.246522531384201</v>
      </c>
      <c r="R2640" s="74">
        <v>1</v>
      </c>
      <c r="S2640" s="75">
        <v>1</v>
      </c>
      <c r="T2640" s="75" t="s">
        <v>3723</v>
      </c>
      <c r="U2640" s="75">
        <v>0</v>
      </c>
      <c r="V2640" s="76" t="s">
        <v>18</v>
      </c>
      <c r="W2640" s="76" t="s">
        <v>19</v>
      </c>
      <c r="Y2640" s="77">
        <f t="shared" si="165"/>
        <v>0.28222604149060326</v>
      </c>
      <c r="Z2640" s="78">
        <f t="shared" si="166"/>
        <v>3.0463234814448443E-5</v>
      </c>
      <c r="AE2640" s="14" t="s">
        <v>2442</v>
      </c>
      <c r="AF2640" s="14">
        <f t="shared" si="167"/>
        <v>1641.0495490859596</v>
      </c>
      <c r="AG2640" s="14">
        <v>25</v>
      </c>
      <c r="AH2640" s="14">
        <f t="shared" si="168"/>
        <v>1.192769724017233</v>
      </c>
      <c r="AU2640" s="14">
        <v>2639</v>
      </c>
      <c r="AV2640" s="14">
        <v>0</v>
      </c>
    </row>
    <row r="2641" spans="1:48" ht="15" x14ac:dyDescent="0.25">
      <c r="A2641" s="14">
        <v>2640</v>
      </c>
      <c r="B2641" s="14">
        <v>23897</v>
      </c>
      <c r="C2641" s="108" t="s">
        <v>999</v>
      </c>
      <c r="D2641" s="108">
        <v>49</v>
      </c>
      <c r="E2641" s="14" t="s">
        <v>20</v>
      </c>
      <c r="F2641" s="15" t="s">
        <v>2239</v>
      </c>
      <c r="I2641" s="109">
        <v>1.4691310259514079E-3</v>
      </c>
      <c r="J2641" s="87">
        <v>1.469131025951408E-5</v>
      </c>
      <c r="K2641" s="109">
        <v>0.28222291215446638</v>
      </c>
      <c r="L2641" s="103">
        <v>2.6435719436281298E-5</v>
      </c>
      <c r="M2641" s="110">
        <v>4.1427002955285452</v>
      </c>
      <c r="N2641" s="14">
        <v>0.5</v>
      </c>
      <c r="P2641" s="114">
        <v>1120.3828114749299</v>
      </c>
      <c r="Q2641" s="114">
        <v>11.5448889059102</v>
      </c>
      <c r="R2641" s="74">
        <v>1</v>
      </c>
      <c r="S2641" s="75">
        <v>1</v>
      </c>
      <c r="T2641" s="75" t="s">
        <v>3723</v>
      </c>
      <c r="U2641" s="75">
        <v>0</v>
      </c>
      <c r="V2641" s="76" t="s">
        <v>18</v>
      </c>
      <c r="W2641" s="76" t="s">
        <v>19</v>
      </c>
      <c r="Y2641" s="77">
        <f t="shared" si="165"/>
        <v>0.28222291212373574</v>
      </c>
      <c r="Z2641" s="78">
        <f t="shared" si="166"/>
        <v>2.6435719436281298E-5</v>
      </c>
      <c r="AE2641" s="14" t="s">
        <v>2442</v>
      </c>
      <c r="AF2641" s="14">
        <f t="shared" si="167"/>
        <v>1669.9891081116339</v>
      </c>
      <c r="AG2641" s="14">
        <v>25</v>
      </c>
      <c r="AH2641" s="14">
        <f t="shared" si="168"/>
        <v>0.87698551141804781</v>
      </c>
      <c r="AU2641" s="14">
        <v>2640</v>
      </c>
      <c r="AV2641" s="14">
        <v>0</v>
      </c>
    </row>
    <row r="2642" spans="1:48" ht="15" x14ac:dyDescent="0.25">
      <c r="A2642" s="14">
        <v>2641</v>
      </c>
      <c r="B2642" s="14">
        <v>23897</v>
      </c>
      <c r="C2642" s="108" t="s">
        <v>999</v>
      </c>
      <c r="D2642" s="108">
        <v>5</v>
      </c>
      <c r="E2642" s="14" t="s">
        <v>20</v>
      </c>
      <c r="F2642" s="15" t="s">
        <v>2240</v>
      </c>
      <c r="I2642" s="109">
        <v>9.4631652246004083E-4</v>
      </c>
      <c r="J2642" s="87">
        <v>9.4631652246004087E-6</v>
      </c>
      <c r="K2642" s="109">
        <v>0.28191654392447435</v>
      </c>
      <c r="L2642" s="103">
        <v>3.6902265841756411E-5</v>
      </c>
      <c r="M2642" s="110">
        <v>6.41755790336207</v>
      </c>
      <c r="N2642" s="14">
        <v>0.5</v>
      </c>
      <c r="P2642" s="114">
        <v>1694.21899818575</v>
      </c>
      <c r="Q2642" s="114">
        <v>78.825463707010499</v>
      </c>
      <c r="R2642" s="74">
        <v>1</v>
      </c>
      <c r="S2642" s="75">
        <v>1</v>
      </c>
      <c r="T2642" s="75" t="s">
        <v>3723</v>
      </c>
      <c r="U2642" s="75">
        <v>0</v>
      </c>
      <c r="V2642" s="76" t="s">
        <v>18</v>
      </c>
      <c r="W2642" s="76" t="s">
        <v>19</v>
      </c>
      <c r="Y2642" s="77">
        <f t="shared" si="165"/>
        <v>0.28191654389454135</v>
      </c>
      <c r="Z2642" s="78">
        <f t="shared" si="166"/>
        <v>3.6902265841756411E-5</v>
      </c>
      <c r="AE2642" s="14" t="s">
        <v>2442</v>
      </c>
      <c r="AF2642" s="14">
        <f t="shared" si="167"/>
        <v>1981.3502600188551</v>
      </c>
      <c r="AG2642" s="14">
        <v>25</v>
      </c>
      <c r="AH2642" s="14">
        <f t="shared" si="168"/>
        <v>2.5496749289426983</v>
      </c>
      <c r="AU2642" s="14">
        <v>2641</v>
      </c>
      <c r="AV2642" s="14">
        <v>0</v>
      </c>
    </row>
    <row r="2643" spans="1:48" ht="15" x14ac:dyDescent="0.25">
      <c r="A2643" s="14">
        <v>2642</v>
      </c>
      <c r="B2643" s="14">
        <v>23897</v>
      </c>
      <c r="C2643" s="108" t="s">
        <v>999</v>
      </c>
      <c r="D2643" s="108">
        <v>52</v>
      </c>
      <c r="E2643" s="14" t="s">
        <v>20</v>
      </c>
      <c r="F2643" s="15" t="s">
        <v>2241</v>
      </c>
      <c r="I2643" s="109">
        <v>3.6735840478855281E-3</v>
      </c>
      <c r="J2643" s="87">
        <v>3.6735840478855282E-5</v>
      </c>
      <c r="K2643" s="109">
        <v>0.28216647842131332</v>
      </c>
      <c r="L2643" s="103">
        <v>4.2407348602375037E-5</v>
      </c>
      <c r="M2643" s="110">
        <v>0.55134014406599263</v>
      </c>
      <c r="N2643" s="14">
        <v>0.5</v>
      </c>
      <c r="P2643" s="114">
        <v>1122.8332242501001</v>
      </c>
      <c r="Q2643" s="114">
        <v>53.894284285576802</v>
      </c>
      <c r="R2643" s="74">
        <v>1</v>
      </c>
      <c r="S2643" s="75">
        <v>1</v>
      </c>
      <c r="T2643" s="75" t="s">
        <v>3723</v>
      </c>
      <c r="U2643" s="75">
        <v>0</v>
      </c>
      <c r="V2643" s="76" t="s">
        <v>18</v>
      </c>
      <c r="W2643" s="76" t="s">
        <v>19</v>
      </c>
      <c r="Y2643" s="77">
        <f t="shared" si="165"/>
        <v>0.28216647834430286</v>
      </c>
      <c r="Z2643" s="78">
        <f t="shared" si="166"/>
        <v>4.2407348602375037E-5</v>
      </c>
      <c r="AE2643" s="14" t="s">
        <v>2442</v>
      </c>
      <c r="AF2643" s="14">
        <f t="shared" si="167"/>
        <v>1896.9291025334589</v>
      </c>
      <c r="AG2643" s="14">
        <v>25</v>
      </c>
      <c r="AH2643" s="14">
        <f t="shared" si="168"/>
        <v>-1.7637204823044172</v>
      </c>
      <c r="AU2643" s="14">
        <v>2642</v>
      </c>
      <c r="AV2643" s="14">
        <v>0</v>
      </c>
    </row>
    <row r="2644" spans="1:48" ht="15" x14ac:dyDescent="0.25">
      <c r="A2644" s="14">
        <v>2643</v>
      </c>
      <c r="B2644" s="14">
        <v>23897</v>
      </c>
      <c r="C2644" s="108" t="s">
        <v>999</v>
      </c>
      <c r="D2644" s="108">
        <v>53</v>
      </c>
      <c r="E2644" s="14" t="s">
        <v>20</v>
      </c>
      <c r="F2644" s="15" t="s">
        <v>2242</v>
      </c>
      <c r="I2644" s="109">
        <v>1.0899571740564764E-3</v>
      </c>
      <c r="J2644" s="87">
        <v>1.0899571740564764E-5</v>
      </c>
      <c r="K2644" s="109">
        <v>0.28197697106849079</v>
      </c>
      <c r="L2644" s="103">
        <v>3.5023027013055712E-5</v>
      </c>
      <c r="M2644" s="110">
        <v>2.4965092624307239</v>
      </c>
      <c r="N2644" s="14">
        <v>0.5</v>
      </c>
      <c r="P2644" s="114">
        <v>1428.0306335222799</v>
      </c>
      <c r="Q2644" s="114">
        <v>34.492903626937498</v>
      </c>
      <c r="R2644" s="74">
        <v>1</v>
      </c>
      <c r="S2644" s="75">
        <v>1</v>
      </c>
      <c r="T2644" s="75" t="s">
        <v>3723</v>
      </c>
      <c r="U2644" s="75">
        <v>0</v>
      </c>
      <c r="V2644" s="76" t="s">
        <v>18</v>
      </c>
      <c r="W2644" s="76" t="s">
        <v>19</v>
      </c>
      <c r="Y2644" s="77">
        <f t="shared" si="165"/>
        <v>0.28197697103943109</v>
      </c>
      <c r="Z2644" s="78">
        <f t="shared" si="166"/>
        <v>3.5023027013055712E-5</v>
      </c>
      <c r="AE2644" s="14" t="s">
        <v>2442</v>
      </c>
      <c r="AF2644" s="14">
        <f t="shared" si="167"/>
        <v>2015.2274924474234</v>
      </c>
      <c r="AG2644" s="14">
        <v>25</v>
      </c>
      <c r="AH2644" s="14">
        <f t="shared" si="168"/>
        <v>-0.33344907174211486</v>
      </c>
      <c r="AU2644" s="14">
        <v>2643</v>
      </c>
      <c r="AV2644" s="14">
        <v>0</v>
      </c>
    </row>
    <row r="2645" spans="1:48" ht="15" x14ac:dyDescent="0.25">
      <c r="A2645" s="14">
        <v>2644</v>
      </c>
      <c r="B2645" s="14">
        <v>23897</v>
      </c>
      <c r="C2645" s="108" t="s">
        <v>999</v>
      </c>
      <c r="D2645" s="108">
        <v>58</v>
      </c>
      <c r="E2645" s="14" t="s">
        <v>20</v>
      </c>
      <c r="F2645" s="15" t="s">
        <v>2243</v>
      </c>
      <c r="I2645" s="109">
        <v>1.480842860005954E-3</v>
      </c>
      <c r="J2645" s="87">
        <v>1.4808428600059541E-5</v>
      </c>
      <c r="K2645" s="109">
        <v>0.28104352209256106</v>
      </c>
      <c r="L2645" s="103">
        <v>3.8617964407179427E-5</v>
      </c>
      <c r="M2645" s="110">
        <v>2.2280356908832566</v>
      </c>
      <c r="N2645" s="14">
        <v>0.5</v>
      </c>
      <c r="P2645" s="114">
        <v>2927.06049422775</v>
      </c>
      <c r="Q2645" s="114">
        <v>44.495914639908698</v>
      </c>
      <c r="R2645" s="74">
        <v>1</v>
      </c>
      <c r="S2645" s="75">
        <v>1</v>
      </c>
      <c r="T2645" s="75" t="s">
        <v>3723</v>
      </c>
      <c r="U2645" s="75">
        <v>0</v>
      </c>
      <c r="V2645" s="76" t="s">
        <v>18</v>
      </c>
      <c r="W2645" s="76" t="s">
        <v>19</v>
      </c>
      <c r="Y2645" s="77">
        <f t="shared" si="165"/>
        <v>0.28104352201163563</v>
      </c>
      <c r="Z2645" s="78">
        <f t="shared" si="166"/>
        <v>3.8617964407179427E-5</v>
      </c>
      <c r="AE2645" s="14" t="s">
        <v>2442</v>
      </c>
      <c r="AF2645" s="14">
        <f t="shared" si="167"/>
        <v>3214.0245190977093</v>
      </c>
      <c r="AG2645" s="14">
        <v>25</v>
      </c>
      <c r="AH2645" s="14">
        <f t="shared" si="168"/>
        <v>-0.53085610964466434</v>
      </c>
      <c r="AU2645" s="14">
        <v>2644</v>
      </c>
      <c r="AV2645" s="14">
        <v>0</v>
      </c>
    </row>
    <row r="2646" spans="1:48" ht="15" x14ac:dyDescent="0.25">
      <c r="A2646" s="14">
        <v>2645</v>
      </c>
      <c r="B2646" s="14">
        <v>23897</v>
      </c>
      <c r="C2646" s="108" t="s">
        <v>999</v>
      </c>
      <c r="D2646" s="108">
        <v>6</v>
      </c>
      <c r="E2646" s="14" t="s">
        <v>20</v>
      </c>
      <c r="F2646" s="15" t="s">
        <v>2244</v>
      </c>
      <c r="I2646" s="109">
        <v>2.2071846742006485E-3</v>
      </c>
      <c r="J2646" s="87">
        <v>2.2071846742006486E-5</v>
      </c>
      <c r="K2646" s="109">
        <v>0.28190388251257092</v>
      </c>
      <c r="L2646" s="103">
        <v>3.6827210622620817E-5</v>
      </c>
      <c r="M2646" s="110">
        <v>5.8629067526538847</v>
      </c>
      <c r="N2646" s="14">
        <v>0.5</v>
      </c>
      <c r="P2646" s="114">
        <v>1755.8201981293901</v>
      </c>
      <c r="Q2646" s="114">
        <v>5.2153659746805898</v>
      </c>
      <c r="R2646" s="74">
        <v>1</v>
      </c>
      <c r="S2646" s="75">
        <v>1</v>
      </c>
      <c r="T2646" s="75" t="s">
        <v>3723</v>
      </c>
      <c r="U2646" s="75">
        <v>0</v>
      </c>
      <c r="V2646" s="76" t="s">
        <v>18</v>
      </c>
      <c r="W2646" s="76" t="s">
        <v>19</v>
      </c>
      <c r="Y2646" s="77">
        <f t="shared" si="165"/>
        <v>0.28190388244021686</v>
      </c>
      <c r="Z2646" s="78">
        <f t="shared" si="166"/>
        <v>3.6827210622620817E-5</v>
      </c>
      <c r="AE2646" s="14" t="s">
        <v>2442</v>
      </c>
      <c r="AF2646" s="14">
        <f t="shared" si="167"/>
        <v>2065.078079525651</v>
      </c>
      <c r="AG2646" s="14">
        <v>25</v>
      </c>
      <c r="AH2646" s="14">
        <f t="shared" si="168"/>
        <v>2.1418432004807975</v>
      </c>
      <c r="AU2646" s="14">
        <v>2645</v>
      </c>
      <c r="AV2646" s="14">
        <v>0</v>
      </c>
    </row>
    <row r="2647" spans="1:48" ht="15" x14ac:dyDescent="0.25">
      <c r="A2647" s="14">
        <v>2646</v>
      </c>
      <c r="B2647" s="14">
        <v>23897</v>
      </c>
      <c r="C2647" s="108" t="s">
        <v>999</v>
      </c>
      <c r="D2647" s="108">
        <v>64</v>
      </c>
      <c r="E2647" s="14" t="s">
        <v>20</v>
      </c>
      <c r="F2647" s="15" t="s">
        <v>2245</v>
      </c>
      <c r="I2647" s="109">
        <v>1.127240084678537E-3</v>
      </c>
      <c r="J2647" s="87">
        <v>1.127240084678537E-5</v>
      </c>
      <c r="K2647" s="109">
        <v>0.28198828218213273</v>
      </c>
      <c r="L2647" s="103">
        <v>3.5475704241462585E-5</v>
      </c>
      <c r="M2647" s="110">
        <v>3.0388331510633471</v>
      </c>
      <c r="N2647" s="14">
        <v>0.5</v>
      </c>
      <c r="P2647" s="114">
        <v>1436.19425416626</v>
      </c>
      <c r="Q2647" s="114">
        <v>25.464784219247601</v>
      </c>
      <c r="R2647" s="74">
        <v>1</v>
      </c>
      <c r="S2647" s="75">
        <v>1</v>
      </c>
      <c r="T2647" s="75" t="s">
        <v>3723</v>
      </c>
      <c r="U2647" s="75">
        <v>0</v>
      </c>
      <c r="V2647" s="76" t="s">
        <v>18</v>
      </c>
      <c r="W2647" s="76" t="s">
        <v>19</v>
      </c>
      <c r="Y2647" s="77">
        <f t="shared" si="165"/>
        <v>0.28198828215190719</v>
      </c>
      <c r="Z2647" s="78">
        <f t="shared" si="166"/>
        <v>3.5475704241462585E-5</v>
      </c>
      <c r="AE2647" s="14" t="s">
        <v>2442</v>
      </c>
      <c r="AF2647" s="14">
        <f t="shared" si="167"/>
        <v>1987.7189682960643</v>
      </c>
      <c r="AG2647" s="14">
        <v>25</v>
      </c>
      <c r="AH2647" s="14">
        <f t="shared" si="168"/>
        <v>6.5318493428931521E-2</v>
      </c>
      <c r="AU2647" s="14">
        <v>2646</v>
      </c>
      <c r="AV2647" s="14">
        <v>0</v>
      </c>
    </row>
    <row r="2648" spans="1:48" ht="15" x14ac:dyDescent="0.25">
      <c r="A2648" s="14">
        <v>2647</v>
      </c>
      <c r="B2648" s="14">
        <v>23897</v>
      </c>
      <c r="C2648" s="108" t="s">
        <v>999</v>
      </c>
      <c r="D2648" s="108">
        <v>68</v>
      </c>
      <c r="E2648" s="14" t="s">
        <v>20</v>
      </c>
      <c r="F2648" s="15" t="s">
        <v>2246</v>
      </c>
      <c r="I2648" s="109">
        <v>1.036708593229539E-3</v>
      </c>
      <c r="J2648" s="87">
        <v>1.036708593229539E-5</v>
      </c>
      <c r="K2648" s="109">
        <v>0.28190730949152704</v>
      </c>
      <c r="L2648" s="103">
        <v>3.4663608287288124E-5</v>
      </c>
      <c r="M2648" s="110">
        <v>0.607979461977326</v>
      </c>
      <c r="N2648" s="14">
        <v>0.5</v>
      </c>
      <c r="P2648" s="114">
        <v>1452.3288413303101</v>
      </c>
      <c r="Q2648" s="114">
        <v>19.913217272085799</v>
      </c>
      <c r="R2648" s="74">
        <v>1</v>
      </c>
      <c r="S2648" s="75">
        <v>1</v>
      </c>
      <c r="T2648" s="75" t="s">
        <v>3723</v>
      </c>
      <c r="U2648" s="75">
        <v>0</v>
      </c>
      <c r="V2648" s="76" t="s">
        <v>18</v>
      </c>
      <c r="W2648" s="76" t="s">
        <v>19</v>
      </c>
      <c r="Y2648" s="77">
        <f t="shared" si="165"/>
        <v>0.28190730946341669</v>
      </c>
      <c r="Z2648" s="78">
        <f t="shared" si="166"/>
        <v>3.4663608287288124E-5</v>
      </c>
      <c r="AE2648" s="14" t="s">
        <v>2442</v>
      </c>
      <c r="AF2648" s="14">
        <f t="shared" si="167"/>
        <v>2151.1041653878406</v>
      </c>
      <c r="AG2648" s="14">
        <v>25</v>
      </c>
      <c r="AH2648" s="14">
        <f t="shared" si="168"/>
        <v>-1.7220739250166721</v>
      </c>
      <c r="AU2648" s="14">
        <v>2647</v>
      </c>
      <c r="AV2648" s="14">
        <v>0</v>
      </c>
    </row>
    <row r="2649" spans="1:48" ht="15" x14ac:dyDescent="0.25">
      <c r="A2649" s="14">
        <v>2648</v>
      </c>
      <c r="B2649" s="14">
        <v>23897</v>
      </c>
      <c r="C2649" s="108" t="s">
        <v>999</v>
      </c>
      <c r="D2649" s="108">
        <v>7</v>
      </c>
      <c r="E2649" s="14" t="s">
        <v>20</v>
      </c>
      <c r="F2649" s="15" t="s">
        <v>2247</v>
      </c>
      <c r="I2649" s="109">
        <v>9.7179731040734961E-4</v>
      </c>
      <c r="J2649" s="87">
        <v>9.7179731040734969E-6</v>
      </c>
      <c r="K2649" s="109">
        <v>0.28183360826635301</v>
      </c>
      <c r="L2649" s="103">
        <v>3.6738207038691997E-5</v>
      </c>
      <c r="M2649" s="110">
        <v>4.583793285630744</v>
      </c>
      <c r="N2649" s="14">
        <v>0.5</v>
      </c>
      <c r="P2649" s="114">
        <v>1744.61671916</v>
      </c>
      <c r="Q2649" s="114">
        <v>44.124167134292598</v>
      </c>
      <c r="R2649" s="74">
        <v>1</v>
      </c>
      <c r="S2649" s="75">
        <v>1</v>
      </c>
      <c r="T2649" s="75" t="s">
        <v>3723</v>
      </c>
      <c r="U2649" s="75">
        <v>0</v>
      </c>
      <c r="V2649" s="76" t="s">
        <v>18</v>
      </c>
      <c r="W2649" s="76" t="s">
        <v>19</v>
      </c>
      <c r="Y2649" s="77">
        <f t="shared" si="165"/>
        <v>0.28183360823469961</v>
      </c>
      <c r="Z2649" s="78">
        <f t="shared" si="166"/>
        <v>3.6738207038691997E-5</v>
      </c>
      <c r="AE2649" s="14" t="s">
        <v>2442</v>
      </c>
      <c r="AF2649" s="14">
        <f t="shared" si="167"/>
        <v>2135.8107813058482</v>
      </c>
      <c r="AG2649" s="14">
        <v>25</v>
      </c>
      <c r="AH2649" s="14">
        <f t="shared" si="168"/>
        <v>1.2013185923755467</v>
      </c>
      <c r="AU2649" s="14">
        <v>2648</v>
      </c>
      <c r="AV2649" s="14">
        <v>0</v>
      </c>
    </row>
    <row r="2650" spans="1:48" ht="15" x14ac:dyDescent="0.25">
      <c r="A2650" s="14">
        <v>2649</v>
      </c>
      <c r="B2650" s="14">
        <v>23897</v>
      </c>
      <c r="C2650" s="108" t="s">
        <v>999</v>
      </c>
      <c r="D2650" s="108">
        <v>75</v>
      </c>
      <c r="E2650" s="14" t="s">
        <v>20</v>
      </c>
      <c r="F2650" s="15" t="s">
        <v>2248</v>
      </c>
      <c r="I2650" s="109">
        <v>1.1888489259327482E-3</v>
      </c>
      <c r="J2650" s="87">
        <v>1.1888489259327481E-5</v>
      </c>
      <c r="K2650" s="109">
        <v>0.28105705443852469</v>
      </c>
      <c r="L2650" s="103">
        <v>5.0279124265450317E-5</v>
      </c>
      <c r="M2650" s="110">
        <v>-4.3237406688623192</v>
      </c>
      <c r="N2650" s="14">
        <v>0.5</v>
      </c>
      <c r="P2650" s="114">
        <v>2590.9870580394399</v>
      </c>
      <c r="Q2650" s="114">
        <v>7.5277305683862297</v>
      </c>
      <c r="R2650" s="74">
        <v>1</v>
      </c>
      <c r="S2650" s="75">
        <v>1</v>
      </c>
      <c r="T2650" s="75" t="s">
        <v>3723</v>
      </c>
      <c r="U2650" s="75">
        <v>0</v>
      </c>
      <c r="V2650" s="76" t="s">
        <v>18</v>
      </c>
      <c r="W2650" s="76" t="s">
        <v>19</v>
      </c>
      <c r="Y2650" s="77">
        <f t="shared" si="165"/>
        <v>0.28105705438101564</v>
      </c>
      <c r="Z2650" s="78">
        <f t="shared" si="166"/>
        <v>5.0279124265450317E-5</v>
      </c>
      <c r="AE2650" s="14" t="s">
        <v>2442</v>
      </c>
      <c r="AF2650" s="14">
        <f t="shared" si="167"/>
        <v>3346.0154606504011</v>
      </c>
      <c r="AG2650" s="14">
        <v>25</v>
      </c>
      <c r="AH2650" s="14">
        <f t="shared" si="168"/>
        <v>-5.3483387271046459</v>
      </c>
      <c r="AU2650" s="14">
        <v>2649</v>
      </c>
      <c r="AV2650" s="14">
        <v>0</v>
      </c>
    </row>
    <row r="2651" spans="1:48" ht="15" x14ac:dyDescent="0.25">
      <c r="A2651" s="14">
        <v>2650</v>
      </c>
      <c r="B2651" s="14">
        <v>23897</v>
      </c>
      <c r="C2651" s="108" t="s">
        <v>999</v>
      </c>
      <c r="D2651" s="108">
        <v>76</v>
      </c>
      <c r="E2651" s="14" t="s">
        <v>20</v>
      </c>
      <c r="F2651" s="15" t="s">
        <v>2249</v>
      </c>
      <c r="I2651" s="109">
        <v>9.2359557973891847E-4</v>
      </c>
      <c r="J2651" s="87">
        <v>9.2359557973891843E-6</v>
      </c>
      <c r="K2651" s="109">
        <v>0.28192834915594228</v>
      </c>
      <c r="L2651" s="103">
        <v>4.0425474689923829E-5</v>
      </c>
      <c r="M2651" s="110">
        <v>2.1767313719012193</v>
      </c>
      <c r="N2651" s="14">
        <v>0.5</v>
      </c>
      <c r="P2651" s="114">
        <v>1483.6514389167501</v>
      </c>
      <c r="Q2651" s="114">
        <v>19.5530343071947</v>
      </c>
      <c r="R2651" s="74">
        <v>1</v>
      </c>
      <c r="S2651" s="75">
        <v>1</v>
      </c>
      <c r="T2651" s="75" t="s">
        <v>3723</v>
      </c>
      <c r="U2651" s="75">
        <v>0</v>
      </c>
      <c r="V2651" s="76" t="s">
        <v>18</v>
      </c>
      <c r="W2651" s="76" t="s">
        <v>19</v>
      </c>
      <c r="Y2651" s="77">
        <f t="shared" si="165"/>
        <v>0.28192834913035891</v>
      </c>
      <c r="Z2651" s="78">
        <f t="shared" si="166"/>
        <v>4.0425474689923829E-5</v>
      </c>
      <c r="AE2651" s="14" t="s">
        <v>2442</v>
      </c>
      <c r="AF2651" s="14">
        <f t="shared" si="167"/>
        <v>2079.3529928277389</v>
      </c>
      <c r="AG2651" s="14">
        <v>25</v>
      </c>
      <c r="AH2651" s="14">
        <f t="shared" si="168"/>
        <v>-0.56857987360204465</v>
      </c>
      <c r="AU2651" s="14">
        <v>2650</v>
      </c>
      <c r="AV2651" s="14">
        <v>0</v>
      </c>
    </row>
    <row r="2652" spans="1:48" ht="15" x14ac:dyDescent="0.25">
      <c r="A2652" s="14">
        <v>2651</v>
      </c>
      <c r="B2652" s="14">
        <v>23897</v>
      </c>
      <c r="C2652" s="108" t="s">
        <v>999</v>
      </c>
      <c r="D2652" s="108">
        <v>78</v>
      </c>
      <c r="E2652" s="14" t="s">
        <v>20</v>
      </c>
      <c r="F2652" s="15" t="s">
        <v>2250</v>
      </c>
      <c r="I2652" s="109">
        <v>1.1363554608520229E-3</v>
      </c>
      <c r="J2652" s="87">
        <v>1.1363554608520229E-5</v>
      </c>
      <c r="K2652" s="109">
        <v>0.281394537316773</v>
      </c>
      <c r="L2652" s="103">
        <v>3.5561130822370536E-5</v>
      </c>
      <c r="M2652" s="110">
        <v>-1.4895981834328609</v>
      </c>
      <c r="N2652" s="14">
        <v>0.5</v>
      </c>
      <c r="P2652" s="114">
        <v>2179.9312679120799</v>
      </c>
      <c r="Q2652" s="114">
        <v>20.103434613222099</v>
      </c>
      <c r="R2652" s="74">
        <v>1</v>
      </c>
      <c r="S2652" s="75">
        <v>1</v>
      </c>
      <c r="T2652" s="75" t="s">
        <v>3723</v>
      </c>
      <c r="U2652" s="75">
        <v>0</v>
      </c>
      <c r="V2652" s="76" t="s">
        <v>18</v>
      </c>
      <c r="W2652" s="76" t="s">
        <v>19</v>
      </c>
      <c r="Y2652" s="77">
        <f t="shared" si="165"/>
        <v>0.2813945372705241</v>
      </c>
      <c r="Z2652" s="78">
        <f t="shared" si="166"/>
        <v>3.5561130822370536E-5</v>
      </c>
      <c r="AE2652" s="14" t="s">
        <v>2442</v>
      </c>
      <c r="AF2652" s="14">
        <f t="shared" si="167"/>
        <v>2851.6472253687862</v>
      </c>
      <c r="AG2652" s="14">
        <v>25</v>
      </c>
      <c r="AH2652" s="14">
        <f t="shared" si="168"/>
        <v>-3.2644104289947506</v>
      </c>
      <c r="AU2652" s="14">
        <v>2651</v>
      </c>
      <c r="AV2652" s="14">
        <v>0</v>
      </c>
    </row>
    <row r="2653" spans="1:48" ht="15" x14ac:dyDescent="0.25">
      <c r="A2653" s="14">
        <v>2652</v>
      </c>
      <c r="B2653" s="14">
        <v>23897</v>
      </c>
      <c r="C2653" s="108" t="s">
        <v>999</v>
      </c>
      <c r="D2653" s="108">
        <v>8</v>
      </c>
      <c r="E2653" s="14" t="s">
        <v>20</v>
      </c>
      <c r="F2653" s="15" t="s">
        <v>2251</v>
      </c>
      <c r="I2653" s="109">
        <v>1.0889682841396212E-3</v>
      </c>
      <c r="J2653" s="87">
        <v>1.0889682841396212E-5</v>
      </c>
      <c r="K2653" s="109">
        <v>0.2818322192079003</v>
      </c>
      <c r="L2653" s="103">
        <v>3.5626115677216179E-5</v>
      </c>
      <c r="M2653" s="110">
        <v>4.1072188130408804</v>
      </c>
      <c r="N2653" s="14">
        <v>0.5</v>
      </c>
      <c r="P2653" s="114">
        <v>1731.6449452423501</v>
      </c>
      <c r="Q2653" s="114">
        <v>29.2652717357347</v>
      </c>
      <c r="R2653" s="74">
        <v>1</v>
      </c>
      <c r="S2653" s="75">
        <v>1</v>
      </c>
      <c r="T2653" s="75" t="s">
        <v>3723</v>
      </c>
      <c r="U2653" s="75">
        <v>0</v>
      </c>
      <c r="V2653" s="76" t="s">
        <v>18</v>
      </c>
      <c r="W2653" s="76" t="s">
        <v>19</v>
      </c>
      <c r="Y2653" s="77">
        <f t="shared" si="165"/>
        <v>0.28183221917269419</v>
      </c>
      <c r="Z2653" s="78">
        <f t="shared" si="166"/>
        <v>3.5626115677216179E-5</v>
      </c>
      <c r="AE2653" s="14" t="s">
        <v>2442</v>
      </c>
      <c r="AF2653" s="14">
        <f t="shared" si="167"/>
        <v>2155.0496182896977</v>
      </c>
      <c r="AG2653" s="14">
        <v>25</v>
      </c>
      <c r="AH2653" s="14">
        <f t="shared" si="168"/>
        <v>0.8508961860594707</v>
      </c>
      <c r="AU2653" s="14">
        <v>2652</v>
      </c>
      <c r="AV2653" s="14">
        <v>0</v>
      </c>
    </row>
    <row r="2654" spans="1:48" ht="15" x14ac:dyDescent="0.25">
      <c r="A2654" s="14">
        <v>2653</v>
      </c>
      <c r="B2654" s="14">
        <v>23897</v>
      </c>
      <c r="C2654" s="108" t="s">
        <v>999</v>
      </c>
      <c r="D2654" s="108">
        <v>9</v>
      </c>
      <c r="E2654" s="14" t="s">
        <v>20</v>
      </c>
      <c r="F2654" s="15" t="s">
        <v>2252</v>
      </c>
      <c r="I2654" s="109">
        <v>9.8140814200998214E-4</v>
      </c>
      <c r="J2654" s="87">
        <v>9.8140814200998217E-6</v>
      </c>
      <c r="K2654" s="109">
        <v>0.28220496005325191</v>
      </c>
      <c r="L2654" s="103">
        <v>3.4496765063153945E-5</v>
      </c>
      <c r="M2654" s="110">
        <v>4.6217815797366946</v>
      </c>
      <c r="N2654" s="14">
        <v>0.5</v>
      </c>
      <c r="P2654" s="114">
        <v>1153.7209593134901</v>
      </c>
      <c r="Q2654" s="114">
        <v>28.179752487868399</v>
      </c>
      <c r="R2654" s="74">
        <v>1</v>
      </c>
      <c r="S2654" s="75">
        <v>1</v>
      </c>
      <c r="T2654" s="75" t="s">
        <v>3723</v>
      </c>
      <c r="U2654" s="75">
        <v>0</v>
      </c>
      <c r="V2654" s="76" t="s">
        <v>18</v>
      </c>
      <c r="W2654" s="76" t="s">
        <v>19</v>
      </c>
      <c r="Y2654" s="77">
        <f t="shared" si="165"/>
        <v>0.28220496003211243</v>
      </c>
      <c r="Z2654" s="78">
        <f t="shared" si="166"/>
        <v>3.4496765063153945E-5</v>
      </c>
      <c r="AE2654" s="14" t="s">
        <v>2442</v>
      </c>
      <c r="AF2654" s="14">
        <f t="shared" si="167"/>
        <v>1667.1712330885837</v>
      </c>
      <c r="AG2654" s="14">
        <v>25</v>
      </c>
      <c r="AH2654" s="14">
        <f t="shared" si="168"/>
        <v>1.2292511615710988</v>
      </c>
      <c r="AU2654" s="14">
        <v>2653</v>
      </c>
      <c r="AV2654" s="14">
        <v>0</v>
      </c>
    </row>
    <row r="2655" spans="1:48" ht="15" x14ac:dyDescent="0.25">
      <c r="A2655" s="14">
        <v>2654</v>
      </c>
      <c r="B2655" s="14">
        <v>23897</v>
      </c>
      <c r="C2655" s="108" t="s">
        <v>999</v>
      </c>
      <c r="D2655" s="108">
        <v>96</v>
      </c>
      <c r="E2655" s="14" t="s">
        <v>20</v>
      </c>
      <c r="F2655" s="15" t="s">
        <v>2253</v>
      </c>
      <c r="I2655" s="109">
        <v>1.2200272790492453E-3</v>
      </c>
      <c r="J2655" s="87">
        <v>1.2200272790492454E-5</v>
      </c>
      <c r="K2655" s="109">
        <v>0.2818164602687121</v>
      </c>
      <c r="L2655" s="103">
        <v>3.7721548461934865E-5</v>
      </c>
      <c r="M2655" s="110">
        <v>-2.7939285409317449</v>
      </c>
      <c r="N2655" s="14">
        <v>0.5</v>
      </c>
      <c r="P2655" s="114">
        <v>1452.18427609217</v>
      </c>
      <c r="Q2655" s="114">
        <v>30.915384478194799</v>
      </c>
      <c r="R2655" s="74">
        <v>1</v>
      </c>
      <c r="S2655" s="75">
        <v>1</v>
      </c>
      <c r="T2655" s="75" t="s">
        <v>3723</v>
      </c>
      <c r="U2655" s="75">
        <v>0</v>
      </c>
      <c r="V2655" s="76" t="s">
        <v>18</v>
      </c>
      <c r="W2655" s="76" t="s">
        <v>19</v>
      </c>
      <c r="Y2655" s="77">
        <f t="shared" si="165"/>
        <v>0.28181646023563439</v>
      </c>
      <c r="Z2655" s="78">
        <f t="shared" si="166"/>
        <v>3.7721548461934865E-5</v>
      </c>
      <c r="AE2655" s="14" t="s">
        <v>2442</v>
      </c>
      <c r="AF2655" s="14">
        <f t="shared" si="167"/>
        <v>2361.6182870532934</v>
      </c>
      <c r="AG2655" s="14">
        <v>25</v>
      </c>
      <c r="AH2655" s="14">
        <f t="shared" si="168"/>
        <v>-4.2234768683321651</v>
      </c>
      <c r="AU2655" s="14">
        <v>2654</v>
      </c>
      <c r="AV2655" s="14">
        <v>0</v>
      </c>
    </row>
    <row r="2656" spans="1:48" ht="15" x14ac:dyDescent="0.25">
      <c r="A2656" s="14">
        <v>2655</v>
      </c>
      <c r="B2656" s="14">
        <v>23897</v>
      </c>
      <c r="C2656" s="108" t="s">
        <v>1000</v>
      </c>
      <c r="D2656" s="108">
        <v>100</v>
      </c>
      <c r="E2656" s="14" t="s">
        <v>20</v>
      </c>
      <c r="F2656" s="15" t="s">
        <v>2254</v>
      </c>
      <c r="I2656" s="109">
        <v>3.5300155967532966E-4</v>
      </c>
      <c r="J2656" s="87">
        <v>3.5300155967532968E-6</v>
      </c>
      <c r="K2656" s="109">
        <v>0.28121271246653134</v>
      </c>
      <c r="L2656" s="103">
        <v>4.2074522733800267E-5</v>
      </c>
      <c r="M2656" s="110">
        <v>4.8219258139026167</v>
      </c>
      <c r="N2656" s="14">
        <v>0.5</v>
      </c>
      <c r="P2656" s="114">
        <v>2683.04017402211</v>
      </c>
      <c r="Q2656" s="114">
        <v>4.1515751344695699</v>
      </c>
      <c r="R2656" s="74">
        <v>1</v>
      </c>
      <c r="S2656" s="75">
        <v>1</v>
      </c>
      <c r="T2656" s="75" t="s">
        <v>3723</v>
      </c>
      <c r="U2656" s="75">
        <v>0</v>
      </c>
      <c r="V2656" s="76" t="s">
        <v>18</v>
      </c>
      <c r="W2656" s="76" t="s">
        <v>19</v>
      </c>
      <c r="Y2656" s="77">
        <f t="shared" si="165"/>
        <v>0.28121271244884866</v>
      </c>
      <c r="Z2656" s="78">
        <f t="shared" si="166"/>
        <v>4.2074522733800267E-5</v>
      </c>
      <c r="AE2656" s="14" t="s">
        <v>2442</v>
      </c>
      <c r="AF2656" s="14">
        <f t="shared" si="167"/>
        <v>2863.1817236906822</v>
      </c>
      <c r="AG2656" s="14">
        <v>25</v>
      </c>
      <c r="AH2656" s="14">
        <f t="shared" si="168"/>
        <v>1.3764160396342766</v>
      </c>
      <c r="AU2656" s="14">
        <v>2655</v>
      </c>
      <c r="AV2656" s="14">
        <v>0</v>
      </c>
    </row>
    <row r="2657" spans="1:48" ht="15" x14ac:dyDescent="0.25">
      <c r="A2657" s="14">
        <v>2656</v>
      </c>
      <c r="B2657" s="14">
        <v>23897</v>
      </c>
      <c r="C2657" s="108" t="s">
        <v>1000</v>
      </c>
      <c r="D2657" s="108">
        <v>101</v>
      </c>
      <c r="E2657" s="14" t="s">
        <v>20</v>
      </c>
      <c r="F2657" s="15" t="s">
        <v>2255</v>
      </c>
      <c r="I2657" s="109">
        <v>4.2265216080318303E-4</v>
      </c>
      <c r="J2657" s="87">
        <v>4.2265216080318304E-6</v>
      </c>
      <c r="K2657" s="109">
        <v>0.281190910290672</v>
      </c>
      <c r="L2657" s="103">
        <v>5.9835688647871121E-5</v>
      </c>
      <c r="M2657" s="110">
        <v>4.2898655177925349</v>
      </c>
      <c r="N2657" s="14">
        <v>0.5</v>
      </c>
      <c r="P2657" s="114">
        <v>2699.1325705068198</v>
      </c>
      <c r="Q2657" s="114">
        <v>6.6980844765414496</v>
      </c>
      <c r="R2657" s="74">
        <v>1</v>
      </c>
      <c r="S2657" s="75">
        <v>1</v>
      </c>
      <c r="T2657" s="75" t="s">
        <v>3723</v>
      </c>
      <c r="U2657" s="75">
        <v>0</v>
      </c>
      <c r="V2657" s="76" t="s">
        <v>18</v>
      </c>
      <c r="W2657" s="76" t="s">
        <v>19</v>
      </c>
      <c r="Y2657" s="77">
        <f t="shared" si="165"/>
        <v>0.28119091026937337</v>
      </c>
      <c r="Z2657" s="78">
        <f t="shared" si="166"/>
        <v>5.9835688647871121E-5</v>
      </c>
      <c r="AE2657" s="14" t="s">
        <v>2442</v>
      </c>
      <c r="AF2657" s="14">
        <f t="shared" si="167"/>
        <v>2908.2400643884926</v>
      </c>
      <c r="AG2657" s="14">
        <v>25</v>
      </c>
      <c r="AH2657" s="14">
        <f t="shared" si="168"/>
        <v>0.98519523367098139</v>
      </c>
      <c r="AU2657" s="14">
        <v>2656</v>
      </c>
      <c r="AV2657" s="14">
        <v>0</v>
      </c>
    </row>
    <row r="2658" spans="1:48" ht="15" x14ac:dyDescent="0.25">
      <c r="A2658" s="14">
        <v>2657</v>
      </c>
      <c r="B2658" s="14">
        <v>23897</v>
      </c>
      <c r="C2658" s="108" t="s">
        <v>1000</v>
      </c>
      <c r="D2658" s="108">
        <v>102</v>
      </c>
      <c r="E2658" s="14" t="s">
        <v>20</v>
      </c>
      <c r="F2658" s="15" t="s">
        <v>2256</v>
      </c>
      <c r="I2658" s="109">
        <v>3.9321987335551116E-4</v>
      </c>
      <c r="J2658" s="87">
        <v>3.9321987335551121E-6</v>
      </c>
      <c r="K2658" s="109">
        <v>0.281234764507794</v>
      </c>
      <c r="L2658" s="103">
        <v>6.2525683553736876E-5</v>
      </c>
      <c r="M2658" s="110">
        <v>-12.767204813959321</v>
      </c>
      <c r="N2658" s="14">
        <v>0.5</v>
      </c>
      <c r="P2658" s="114">
        <v>1887.18405521707</v>
      </c>
      <c r="Q2658" s="114">
        <v>27.630340242080099</v>
      </c>
      <c r="R2658" s="74">
        <v>1</v>
      </c>
      <c r="S2658" s="75">
        <v>1</v>
      </c>
      <c r="T2658" s="75" t="s">
        <v>3723</v>
      </c>
      <c r="U2658" s="75">
        <v>0</v>
      </c>
      <c r="V2658" s="76" t="s">
        <v>18</v>
      </c>
      <c r="W2658" s="76" t="s">
        <v>19</v>
      </c>
      <c r="Y2658" s="77">
        <f t="shared" si="165"/>
        <v>0.28123476449393942</v>
      </c>
      <c r="Z2658" s="78">
        <f t="shared" si="166"/>
        <v>6.2525683553736876E-5</v>
      </c>
      <c r="AE2658" s="14" t="s">
        <v>2442</v>
      </c>
      <c r="AF2658" s="14">
        <f t="shared" si="167"/>
        <v>3309.4135467955944</v>
      </c>
      <c r="AG2658" s="14">
        <v>25</v>
      </c>
      <c r="AH2658" s="14">
        <f t="shared" si="168"/>
        <v>-11.556768245558322</v>
      </c>
      <c r="AU2658" s="14">
        <v>2657</v>
      </c>
      <c r="AV2658" s="14">
        <v>0</v>
      </c>
    </row>
    <row r="2659" spans="1:48" ht="15" x14ac:dyDescent="0.25">
      <c r="A2659" s="14">
        <v>2658</v>
      </c>
      <c r="B2659" s="14">
        <v>23897</v>
      </c>
      <c r="C2659" s="108" t="s">
        <v>1000</v>
      </c>
      <c r="D2659" s="108">
        <v>17</v>
      </c>
      <c r="E2659" s="14" t="s">
        <v>20</v>
      </c>
      <c r="F2659" s="15" t="s">
        <v>2257</v>
      </c>
      <c r="I2659" s="109">
        <v>5.9480480763515471E-4</v>
      </c>
      <c r="J2659" s="87">
        <v>5.9480480763515474E-6</v>
      </c>
      <c r="K2659" s="109">
        <v>0.28127438472660399</v>
      </c>
      <c r="L2659" s="103">
        <v>3.6236271908569198E-5</v>
      </c>
      <c r="M2659" s="110">
        <v>-13.855805941845878</v>
      </c>
      <c r="N2659" s="14">
        <v>0.5</v>
      </c>
      <c r="P2659" s="114">
        <v>1787.5467811536701</v>
      </c>
      <c r="Q2659" s="114">
        <v>18.6450063203777</v>
      </c>
      <c r="R2659" s="74">
        <v>1</v>
      </c>
      <c r="S2659" s="75">
        <v>1</v>
      </c>
      <c r="T2659" s="75" t="s">
        <v>3723</v>
      </c>
      <c r="U2659" s="75">
        <v>0</v>
      </c>
      <c r="V2659" s="76" t="s">
        <v>18</v>
      </c>
      <c r="W2659" s="76" t="s">
        <v>19</v>
      </c>
      <c r="Y2659" s="77">
        <f t="shared" si="165"/>
        <v>0.28127438470675326</v>
      </c>
      <c r="Z2659" s="78">
        <f t="shared" si="166"/>
        <v>3.6236271908569198E-5</v>
      </c>
      <c r="AE2659" s="14" t="s">
        <v>2442</v>
      </c>
      <c r="AF2659" s="14">
        <f t="shared" si="167"/>
        <v>3299.3875059191555</v>
      </c>
      <c r="AG2659" s="14">
        <v>25</v>
      </c>
      <c r="AH2659" s="14">
        <f t="shared" si="168"/>
        <v>-12.357210251357262</v>
      </c>
      <c r="AU2659" s="14">
        <v>2658</v>
      </c>
      <c r="AV2659" s="14">
        <v>0</v>
      </c>
    </row>
    <row r="2660" spans="1:48" ht="15" x14ac:dyDescent="0.25">
      <c r="A2660" s="14">
        <v>2659</v>
      </c>
      <c r="B2660" s="14">
        <v>23897</v>
      </c>
      <c r="C2660" s="108" t="s">
        <v>1000</v>
      </c>
      <c r="D2660" s="108">
        <v>19</v>
      </c>
      <c r="E2660" s="14" t="s">
        <v>20</v>
      </c>
      <c r="F2660" s="15" t="s">
        <v>2258</v>
      </c>
      <c r="I2660" s="109">
        <v>8.2250747725306681E-4</v>
      </c>
      <c r="J2660" s="87">
        <v>8.2250747725306676E-6</v>
      </c>
      <c r="K2660" s="109">
        <v>0.28132490087696999</v>
      </c>
      <c r="L2660" s="103">
        <v>3.7259493529903119E-5</v>
      </c>
      <c r="M2660" s="110">
        <v>-5.3785622213775586</v>
      </c>
      <c r="N2660" s="14">
        <v>0.5</v>
      </c>
      <c r="P2660" s="114">
        <v>2096.9447125696702</v>
      </c>
      <c r="Q2660" s="114">
        <v>10.727703030740701</v>
      </c>
      <c r="R2660" s="74">
        <v>1</v>
      </c>
      <c r="S2660" s="75">
        <v>1</v>
      </c>
      <c r="T2660" s="75" t="s">
        <v>3723</v>
      </c>
      <c r="U2660" s="75">
        <v>0</v>
      </c>
      <c r="V2660" s="76" t="s">
        <v>18</v>
      </c>
      <c r="W2660" s="76" t="s">
        <v>19</v>
      </c>
      <c r="Y2660" s="77">
        <f t="shared" si="165"/>
        <v>0.28132490084476885</v>
      </c>
      <c r="Z2660" s="78">
        <f t="shared" si="166"/>
        <v>3.7259493529903119E-5</v>
      </c>
      <c r="AE2660" s="14" t="s">
        <v>2442</v>
      </c>
      <c r="AF2660" s="14">
        <f t="shared" si="167"/>
        <v>3023.8221365093209</v>
      </c>
      <c r="AG2660" s="14">
        <v>25</v>
      </c>
      <c r="AH2660" s="14">
        <f t="shared" si="168"/>
        <v>-6.1239428098364401</v>
      </c>
      <c r="AU2660" s="14">
        <v>2659</v>
      </c>
      <c r="AV2660" s="14">
        <v>0</v>
      </c>
    </row>
    <row r="2661" spans="1:48" ht="15" x14ac:dyDescent="0.25">
      <c r="A2661" s="14">
        <v>2660</v>
      </c>
      <c r="B2661" s="14">
        <v>23897</v>
      </c>
      <c r="C2661" s="108" t="s">
        <v>1000</v>
      </c>
      <c r="D2661" s="108">
        <v>2</v>
      </c>
      <c r="E2661" s="14" t="s">
        <v>20</v>
      </c>
      <c r="F2661" s="15" t="s">
        <v>2259</v>
      </c>
      <c r="I2661" s="109">
        <v>6.5560460299704992E-4</v>
      </c>
      <c r="J2661" s="87">
        <v>6.5560460299704994E-6</v>
      </c>
      <c r="K2661" s="109">
        <v>0.28172070971073099</v>
      </c>
      <c r="L2661" s="103">
        <v>6.2251101085627483E-5</v>
      </c>
      <c r="M2661" s="110">
        <v>3.0026766472701638</v>
      </c>
      <c r="N2661" s="14">
        <v>0.5</v>
      </c>
      <c r="P2661" s="114">
        <v>1835.54611006661</v>
      </c>
      <c r="Q2661" s="114">
        <v>39.5316850874134</v>
      </c>
      <c r="R2661" s="74">
        <v>1</v>
      </c>
      <c r="S2661" s="75">
        <v>1</v>
      </c>
      <c r="T2661" s="75" t="s">
        <v>3723</v>
      </c>
      <c r="U2661" s="75">
        <v>0</v>
      </c>
      <c r="V2661" s="76" t="s">
        <v>18</v>
      </c>
      <c r="W2661" s="76" t="s">
        <v>19</v>
      </c>
      <c r="Y2661" s="77">
        <f t="shared" si="165"/>
        <v>0.28172070968826363</v>
      </c>
      <c r="Z2661" s="78">
        <f t="shared" si="166"/>
        <v>6.2251101085627483E-5</v>
      </c>
      <c r="AE2661" s="14" t="s">
        <v>2442</v>
      </c>
      <c r="AF2661" s="14">
        <f t="shared" si="167"/>
        <v>2305.4537214112888</v>
      </c>
      <c r="AG2661" s="14">
        <v>25</v>
      </c>
      <c r="AH2661" s="14">
        <f t="shared" si="168"/>
        <v>3.8732828875120313E-2</v>
      </c>
      <c r="AU2661" s="14">
        <v>2660</v>
      </c>
      <c r="AV2661" s="14">
        <v>0</v>
      </c>
    </row>
    <row r="2662" spans="1:48" ht="15" x14ac:dyDescent="0.25">
      <c r="A2662" s="14">
        <v>2661</v>
      </c>
      <c r="B2662" s="14">
        <v>23897</v>
      </c>
      <c r="C2662" s="108" t="s">
        <v>1000</v>
      </c>
      <c r="D2662" s="108">
        <v>28</v>
      </c>
      <c r="E2662" s="14" t="s">
        <v>20</v>
      </c>
      <c r="F2662" s="15" t="s">
        <v>2260</v>
      </c>
      <c r="I2662" s="109">
        <v>6.492870286602091E-4</v>
      </c>
      <c r="J2662" s="87">
        <v>6.4928702866020915E-6</v>
      </c>
      <c r="K2662" s="109">
        <v>0.28142349896892077</v>
      </c>
      <c r="L2662" s="103">
        <v>5.2704283483947514E-5</v>
      </c>
      <c r="M2662" s="110">
        <v>-8.1305129482855953</v>
      </c>
      <c r="N2662" s="14">
        <v>0.5</v>
      </c>
      <c r="P2662" s="114">
        <v>1809.82816912865</v>
      </c>
      <c r="Q2662" s="114">
        <v>26.057217372420801</v>
      </c>
      <c r="R2662" s="74">
        <v>1</v>
      </c>
      <c r="S2662" s="75">
        <v>1</v>
      </c>
      <c r="T2662" s="75" t="s">
        <v>3723</v>
      </c>
      <c r="U2662" s="75">
        <v>0</v>
      </c>
      <c r="V2662" s="76" t="s">
        <v>18</v>
      </c>
      <c r="W2662" s="76" t="s">
        <v>19</v>
      </c>
      <c r="Y2662" s="77">
        <f t="shared" si="165"/>
        <v>0.28142349894698171</v>
      </c>
      <c r="Z2662" s="78">
        <f t="shared" si="166"/>
        <v>5.2704283483947514E-5</v>
      </c>
      <c r="AE2662" s="14" t="s">
        <v>2442</v>
      </c>
      <c r="AF2662" s="14">
        <f t="shared" si="167"/>
        <v>2968.1302108627228</v>
      </c>
      <c r="AG2662" s="14">
        <v>25</v>
      </c>
      <c r="AH2662" s="14">
        <f t="shared" si="168"/>
        <v>-8.147435991386466</v>
      </c>
      <c r="AU2662" s="14">
        <v>2661</v>
      </c>
      <c r="AV2662" s="14">
        <v>0</v>
      </c>
    </row>
    <row r="2663" spans="1:48" ht="15" x14ac:dyDescent="0.25">
      <c r="A2663" s="14">
        <v>2662</v>
      </c>
      <c r="B2663" s="14">
        <v>23897</v>
      </c>
      <c r="C2663" s="108" t="s">
        <v>1000</v>
      </c>
      <c r="D2663" s="108">
        <v>29</v>
      </c>
      <c r="E2663" s="14" t="s">
        <v>20</v>
      </c>
      <c r="F2663" s="15" t="s">
        <v>2261</v>
      </c>
      <c r="I2663" s="109">
        <v>4.6204252467919654E-4</v>
      </c>
      <c r="J2663" s="87">
        <v>4.6204252467919658E-6</v>
      </c>
      <c r="K2663" s="109">
        <v>0.28135774034143901</v>
      </c>
      <c r="L2663" s="103">
        <v>6.3761640697040792E-5</v>
      </c>
      <c r="M2663" s="110">
        <v>-9.7374116980608605</v>
      </c>
      <c r="N2663" s="14">
        <v>0.5</v>
      </c>
      <c r="P2663" s="114">
        <v>1831.92405169112</v>
      </c>
      <c r="Q2663" s="114">
        <v>45.084477909879901</v>
      </c>
      <c r="R2663" s="74">
        <v>1</v>
      </c>
      <c r="S2663" s="75">
        <v>1</v>
      </c>
      <c r="T2663" s="75" t="s">
        <v>3723</v>
      </c>
      <c r="U2663" s="75">
        <v>0</v>
      </c>
      <c r="V2663" s="76" t="s">
        <v>18</v>
      </c>
      <c r="W2663" s="76" t="s">
        <v>19</v>
      </c>
      <c r="Y2663" s="77">
        <f t="shared" si="165"/>
        <v>0.28135774032563621</v>
      </c>
      <c r="Z2663" s="78">
        <f t="shared" si="166"/>
        <v>6.3761640697040792E-5</v>
      </c>
      <c r="AE2663" s="14" t="s">
        <v>2442</v>
      </c>
      <c r="AF2663" s="14">
        <f t="shared" si="167"/>
        <v>3083.0398473828236</v>
      </c>
      <c r="AG2663" s="14">
        <v>25</v>
      </c>
      <c r="AH2663" s="14">
        <f t="shared" si="168"/>
        <v>-9.3289791897506316</v>
      </c>
      <c r="AU2663" s="14">
        <v>2662</v>
      </c>
      <c r="AV2663" s="14">
        <v>0</v>
      </c>
    </row>
    <row r="2664" spans="1:48" ht="15" x14ac:dyDescent="0.25">
      <c r="A2664" s="14">
        <v>2663</v>
      </c>
      <c r="B2664" s="14">
        <v>23897</v>
      </c>
      <c r="C2664" s="108" t="s">
        <v>1000</v>
      </c>
      <c r="D2664" s="108">
        <v>3</v>
      </c>
      <c r="E2664" s="14" t="s">
        <v>20</v>
      </c>
      <c r="F2664" s="15" t="s">
        <v>2262</v>
      </c>
      <c r="I2664" s="109">
        <v>4.5746821395363469E-4</v>
      </c>
      <c r="J2664" s="87">
        <v>4.5746821395363473E-6</v>
      </c>
      <c r="K2664" s="109">
        <v>0.28126054911286269</v>
      </c>
      <c r="L2664" s="103">
        <v>5.3195917750648157E-5</v>
      </c>
      <c r="M2664" s="110">
        <v>1.4579699475847363</v>
      </c>
      <c r="N2664" s="14">
        <v>0.5</v>
      </c>
      <c r="P2664" s="114">
        <v>2471.91926150462</v>
      </c>
      <c r="Q2664" s="114">
        <v>12.802187571288201</v>
      </c>
      <c r="R2664" s="74">
        <v>1</v>
      </c>
      <c r="S2664" s="75">
        <v>1</v>
      </c>
      <c r="T2664" s="75" t="s">
        <v>3723</v>
      </c>
      <c r="U2664" s="75">
        <v>0</v>
      </c>
      <c r="V2664" s="76" t="s">
        <v>18</v>
      </c>
      <c r="W2664" s="76" t="s">
        <v>19</v>
      </c>
      <c r="Y2664" s="77">
        <f t="shared" si="165"/>
        <v>0.28126054909175019</v>
      </c>
      <c r="Z2664" s="78">
        <f t="shared" si="166"/>
        <v>5.3195917750648157E-5</v>
      </c>
      <c r="AE2664" s="14" t="s">
        <v>2442</v>
      </c>
      <c r="AF2664" s="14">
        <f t="shared" si="167"/>
        <v>2901.5233801159761</v>
      </c>
      <c r="AG2664" s="14">
        <v>25</v>
      </c>
      <c r="AH2664" s="14">
        <f t="shared" si="168"/>
        <v>-1.0970809208935763</v>
      </c>
      <c r="AU2664" s="14">
        <v>2663</v>
      </c>
      <c r="AV2664" s="14">
        <v>0</v>
      </c>
    </row>
    <row r="2665" spans="1:48" ht="15" x14ac:dyDescent="0.25">
      <c r="A2665" s="14">
        <v>2664</v>
      </c>
      <c r="B2665" s="14">
        <v>23897</v>
      </c>
      <c r="C2665" s="108" t="s">
        <v>1000</v>
      </c>
      <c r="D2665" s="108">
        <v>30</v>
      </c>
      <c r="E2665" s="14" t="s">
        <v>20</v>
      </c>
      <c r="F2665" s="15" t="s">
        <v>2263</v>
      </c>
      <c r="I2665" s="109">
        <v>4.1276693673105114E-4</v>
      </c>
      <c r="J2665" s="87">
        <v>4.1276693673105111E-6</v>
      </c>
      <c r="K2665" s="109">
        <v>0.281315005852459</v>
      </c>
      <c r="L2665" s="103">
        <v>5.1709952814660744E-5</v>
      </c>
      <c r="M2665" s="110">
        <v>-10.420484649981132</v>
      </c>
      <c r="N2665" s="14">
        <v>0.5</v>
      </c>
      <c r="P2665" s="114">
        <v>1866.4070308067601</v>
      </c>
      <c r="Q2665" s="114">
        <v>17.882190420231499</v>
      </c>
      <c r="R2665" s="74">
        <v>1</v>
      </c>
      <c r="S2665" s="75">
        <v>1</v>
      </c>
      <c r="T2665" s="75" t="s">
        <v>3723</v>
      </c>
      <c r="U2665" s="75">
        <v>0</v>
      </c>
      <c r="V2665" s="76" t="s">
        <v>18</v>
      </c>
      <c r="W2665" s="76" t="s">
        <v>19</v>
      </c>
      <c r="Y2665" s="77">
        <f t="shared" si="165"/>
        <v>0.28131500583807578</v>
      </c>
      <c r="Z2665" s="78">
        <f t="shared" si="166"/>
        <v>5.1709952814660744E-5</v>
      </c>
      <c r="AE2665" s="14" t="s">
        <v>2442</v>
      </c>
      <c r="AF2665" s="14">
        <f t="shared" si="167"/>
        <v>3150.6320835517481</v>
      </c>
      <c r="AG2665" s="14">
        <v>25</v>
      </c>
      <c r="AH2665" s="14">
        <f t="shared" si="168"/>
        <v>-9.8312387132214205</v>
      </c>
      <c r="AU2665" s="14">
        <v>2664</v>
      </c>
      <c r="AV2665" s="14">
        <v>0</v>
      </c>
    </row>
    <row r="2666" spans="1:48" ht="15" x14ac:dyDescent="0.25">
      <c r="A2666" s="14">
        <v>2665</v>
      </c>
      <c r="B2666" s="14">
        <v>23897</v>
      </c>
      <c r="C2666" s="108" t="s">
        <v>1000</v>
      </c>
      <c r="D2666" s="108">
        <v>35</v>
      </c>
      <c r="E2666" s="14" t="s">
        <v>20</v>
      </c>
      <c r="F2666" s="15" t="s">
        <v>2264</v>
      </c>
      <c r="I2666" s="109">
        <v>6.0373214928679728E-4</v>
      </c>
      <c r="J2666" s="87">
        <v>6.0373214928679727E-6</v>
      </c>
      <c r="K2666" s="109">
        <v>0.28136043660118698</v>
      </c>
      <c r="L2666" s="103">
        <v>6.3188694878191194E-5</v>
      </c>
      <c r="M2666" s="110">
        <v>-9.7262750326176928</v>
      </c>
      <c r="N2666" s="14">
        <v>0.5</v>
      </c>
      <c r="P2666" s="114">
        <v>1836.3820962628799</v>
      </c>
      <c r="Q2666" s="114">
        <v>40.0175731534544</v>
      </c>
      <c r="R2666" s="74">
        <v>1</v>
      </c>
      <c r="S2666" s="75">
        <v>1</v>
      </c>
      <c r="T2666" s="75" t="s">
        <v>3723</v>
      </c>
      <c r="U2666" s="75">
        <v>0</v>
      </c>
      <c r="V2666" s="76" t="s">
        <v>18</v>
      </c>
      <c r="W2666" s="76" t="s">
        <v>19</v>
      </c>
      <c r="Y2666" s="77">
        <f t="shared" si="165"/>
        <v>0.28136043658048787</v>
      </c>
      <c r="Z2666" s="78">
        <f t="shared" si="166"/>
        <v>6.3188694878191194E-5</v>
      </c>
      <c r="AE2666" s="14" t="s">
        <v>2442</v>
      </c>
      <c r="AF2666" s="14">
        <f t="shared" si="167"/>
        <v>3085.1870596759004</v>
      </c>
      <c r="AG2666" s="14">
        <v>25</v>
      </c>
      <c r="AH2666" s="14">
        <f t="shared" si="168"/>
        <v>-9.3207904651600675</v>
      </c>
      <c r="AU2666" s="14">
        <v>2665</v>
      </c>
      <c r="AV2666" s="14">
        <v>0</v>
      </c>
    </row>
    <row r="2667" spans="1:48" ht="15" x14ac:dyDescent="0.25">
      <c r="A2667" s="14">
        <v>2666</v>
      </c>
      <c r="B2667" s="14">
        <v>23897</v>
      </c>
      <c r="C2667" s="108" t="s">
        <v>1000</v>
      </c>
      <c r="D2667" s="108">
        <v>36</v>
      </c>
      <c r="E2667" s="14" t="s">
        <v>20</v>
      </c>
      <c r="F2667" s="15" t="s">
        <v>2265</v>
      </c>
      <c r="I2667" s="109">
        <v>1.343962196502265E-3</v>
      </c>
      <c r="J2667" s="87">
        <v>1.343962196502265E-5</v>
      </c>
      <c r="K2667" s="109">
        <v>0.28137695793203299</v>
      </c>
      <c r="L2667" s="103">
        <v>4.296766909348E-5</v>
      </c>
      <c r="M2667" s="110">
        <v>-26.948996598860077</v>
      </c>
      <c r="N2667" s="14">
        <v>0.5</v>
      </c>
      <c r="P2667" s="114">
        <v>1064.60740490168</v>
      </c>
      <c r="Q2667" s="114">
        <v>41.243802502288503</v>
      </c>
      <c r="R2667" s="74">
        <v>1</v>
      </c>
      <c r="S2667" s="75">
        <v>1</v>
      </c>
      <c r="T2667" s="75" t="s">
        <v>3723</v>
      </c>
      <c r="U2667" s="75">
        <v>0</v>
      </c>
      <c r="V2667" s="76" t="s">
        <v>18</v>
      </c>
      <c r="W2667" s="76" t="s">
        <v>19</v>
      </c>
      <c r="Y2667" s="77">
        <f t="shared" si="165"/>
        <v>0.28137695790532008</v>
      </c>
      <c r="Z2667" s="78">
        <f t="shared" si="166"/>
        <v>4.296766909348E-5</v>
      </c>
      <c r="AE2667" s="14" t="s">
        <v>2442</v>
      </c>
      <c r="AF2667" s="14">
        <f t="shared" si="167"/>
        <v>3540.2061585547835</v>
      </c>
      <c r="AG2667" s="14">
        <v>25</v>
      </c>
      <c r="AH2667" s="14">
        <f t="shared" si="168"/>
        <v>-21.98455632269123</v>
      </c>
      <c r="AU2667" s="14">
        <v>2666</v>
      </c>
      <c r="AV2667" s="14">
        <v>0</v>
      </c>
    </row>
    <row r="2668" spans="1:48" ht="15" x14ac:dyDescent="0.25">
      <c r="A2668" s="14">
        <v>2667</v>
      </c>
      <c r="B2668" s="14">
        <v>23897</v>
      </c>
      <c r="C2668" s="108" t="s">
        <v>1000</v>
      </c>
      <c r="D2668" s="108">
        <v>4</v>
      </c>
      <c r="E2668" s="14" t="s">
        <v>20</v>
      </c>
      <c r="F2668" s="15" t="s">
        <v>2266</v>
      </c>
      <c r="I2668" s="109">
        <v>3.6215648651798864E-4</v>
      </c>
      <c r="J2668" s="87">
        <v>3.6215648651798866E-6</v>
      </c>
      <c r="K2668" s="109">
        <v>0.28148216737798654</v>
      </c>
      <c r="L2668" s="103">
        <v>5.6216548809547874E-5</v>
      </c>
      <c r="M2668" s="110">
        <v>-4.6941622048857212</v>
      </c>
      <c r="N2668" s="14">
        <v>0.5</v>
      </c>
      <c r="P2668" s="114">
        <v>1854.2074502471901</v>
      </c>
      <c r="Q2668" s="114">
        <v>17.8624507879371</v>
      </c>
      <c r="R2668" s="74">
        <v>1</v>
      </c>
      <c r="S2668" s="75">
        <v>1</v>
      </c>
      <c r="T2668" s="75" t="s">
        <v>3723</v>
      </c>
      <c r="U2668" s="75">
        <v>0</v>
      </c>
      <c r="V2668" s="76" t="s">
        <v>18</v>
      </c>
      <c r="W2668" s="76" t="s">
        <v>19</v>
      </c>
      <c r="Y2668" s="77">
        <f t="shared" si="165"/>
        <v>0.2814821673654494</v>
      </c>
      <c r="Z2668" s="78">
        <f t="shared" si="166"/>
        <v>5.6216548809547874E-5</v>
      </c>
      <c r="AE2668" s="14" t="s">
        <v>2442</v>
      </c>
      <c r="AF2668" s="14">
        <f t="shared" si="167"/>
        <v>2792.2426836917616</v>
      </c>
      <c r="AG2668" s="14">
        <v>25</v>
      </c>
      <c r="AH2668" s="14">
        <f t="shared" si="168"/>
        <v>-5.6207075035924419</v>
      </c>
      <c r="AU2668" s="14">
        <v>2667</v>
      </c>
      <c r="AV2668" s="14">
        <v>0</v>
      </c>
    </row>
    <row r="2669" spans="1:48" ht="15" x14ac:dyDescent="0.25">
      <c r="A2669" s="14">
        <v>2668</v>
      </c>
      <c r="B2669" s="14">
        <v>23897</v>
      </c>
      <c r="C2669" s="108" t="s">
        <v>1000</v>
      </c>
      <c r="D2669" s="108">
        <v>42</v>
      </c>
      <c r="E2669" s="14" t="s">
        <v>20</v>
      </c>
      <c r="F2669" s="15" t="s">
        <v>2267</v>
      </c>
      <c r="I2669" s="109">
        <v>4.8109348873027075E-4</v>
      </c>
      <c r="J2669" s="87">
        <v>4.8109348873027075E-6</v>
      </c>
      <c r="K2669" s="109">
        <v>0.28165900199606164</v>
      </c>
      <c r="L2669" s="103">
        <v>5.4443510964981874E-5</v>
      </c>
      <c r="M2669" s="110">
        <v>2.824461197108441</v>
      </c>
      <c r="N2669" s="14">
        <v>0.5</v>
      </c>
      <c r="P2669" s="114">
        <v>1915.21887549128</v>
      </c>
      <c r="Q2669" s="114">
        <v>10.4272705564979</v>
      </c>
      <c r="R2669" s="74">
        <v>1</v>
      </c>
      <c r="S2669" s="75">
        <v>1</v>
      </c>
      <c r="T2669" s="75" t="s">
        <v>3723</v>
      </c>
      <c r="U2669" s="75">
        <v>0</v>
      </c>
      <c r="V2669" s="76" t="s">
        <v>18</v>
      </c>
      <c r="W2669" s="76" t="s">
        <v>19</v>
      </c>
      <c r="Y2669" s="77">
        <f t="shared" si="165"/>
        <v>0.28165900197885912</v>
      </c>
      <c r="Z2669" s="78">
        <f t="shared" si="166"/>
        <v>5.4443510964981874E-5</v>
      </c>
      <c r="AE2669" s="14" t="s">
        <v>2442</v>
      </c>
      <c r="AF2669" s="14">
        <f t="shared" si="167"/>
        <v>2378.3219736603287</v>
      </c>
      <c r="AG2669" s="14">
        <v>25</v>
      </c>
      <c r="AH2669" s="14">
        <f t="shared" si="168"/>
        <v>-9.2307943302617032E-2</v>
      </c>
      <c r="AU2669" s="14">
        <v>2668</v>
      </c>
      <c r="AV2669" s="14">
        <v>0</v>
      </c>
    </row>
    <row r="2670" spans="1:48" ht="15" x14ac:dyDescent="0.25">
      <c r="A2670" s="14">
        <v>2669</v>
      </c>
      <c r="B2670" s="14">
        <v>23897</v>
      </c>
      <c r="C2670" s="108" t="s">
        <v>1000</v>
      </c>
      <c r="D2670" s="108">
        <v>45</v>
      </c>
      <c r="E2670" s="14" t="s">
        <v>20</v>
      </c>
      <c r="F2670" s="15" t="s">
        <v>2268</v>
      </c>
      <c r="I2670" s="109">
        <v>4.5806445699382792E-4</v>
      </c>
      <c r="J2670" s="87">
        <v>4.5806445699382796E-6</v>
      </c>
      <c r="K2670" s="109">
        <v>0.28138475825074499</v>
      </c>
      <c r="L2670" s="103">
        <v>6.11726690981366E-5</v>
      </c>
      <c r="M2670" s="110">
        <v>-8.9775310036233069</v>
      </c>
      <c r="N2670" s="14">
        <v>0.5</v>
      </c>
      <c r="P2670" s="114">
        <v>1822.5839844698701</v>
      </c>
      <c r="Q2670" s="114">
        <v>46.090936267768001</v>
      </c>
      <c r="R2670" s="74">
        <v>1</v>
      </c>
      <c r="S2670" s="75">
        <v>1</v>
      </c>
      <c r="T2670" s="75" t="s">
        <v>3723</v>
      </c>
      <c r="U2670" s="75">
        <v>0</v>
      </c>
      <c r="V2670" s="76" t="s">
        <v>18</v>
      </c>
      <c r="W2670" s="76" t="s">
        <v>19</v>
      </c>
      <c r="Y2670" s="77">
        <f t="shared" si="165"/>
        <v>0.28138475823515813</v>
      </c>
      <c r="Z2670" s="78">
        <f t="shared" si="166"/>
        <v>6.11726690981366E-5</v>
      </c>
      <c r="AE2670" s="14" t="s">
        <v>2442</v>
      </c>
      <c r="AF2670" s="14">
        <f t="shared" si="167"/>
        <v>3030.0004372082594</v>
      </c>
      <c r="AG2670" s="14">
        <v>25</v>
      </c>
      <c r="AH2670" s="14">
        <f t="shared" si="168"/>
        <v>-8.7702433850171371</v>
      </c>
      <c r="AU2670" s="14">
        <v>2669</v>
      </c>
      <c r="AV2670" s="14">
        <v>0</v>
      </c>
    </row>
    <row r="2671" spans="1:48" ht="15" x14ac:dyDescent="0.25">
      <c r="A2671" s="14">
        <v>2670</v>
      </c>
      <c r="B2671" s="14">
        <v>23897</v>
      </c>
      <c r="C2671" s="108" t="s">
        <v>1000</v>
      </c>
      <c r="D2671" s="108">
        <v>46</v>
      </c>
      <c r="E2671" s="14" t="s">
        <v>20</v>
      </c>
      <c r="F2671" s="15" t="s">
        <v>2269</v>
      </c>
      <c r="I2671" s="109">
        <v>8.8849060105819901E-4</v>
      </c>
      <c r="J2671" s="87">
        <v>8.8849060105819911E-6</v>
      </c>
      <c r="K2671" s="109">
        <v>0.28121212343991497</v>
      </c>
      <c r="L2671" s="103">
        <v>6.2719213618516004E-5</v>
      </c>
      <c r="M2671" s="110">
        <v>-13.102086638042687</v>
      </c>
      <c r="N2671" s="14">
        <v>0.5</v>
      </c>
      <c r="P2671" s="114">
        <v>1935.5947145868699</v>
      </c>
      <c r="Q2671" s="114">
        <v>10.056532416717801</v>
      </c>
      <c r="R2671" s="74">
        <v>1</v>
      </c>
      <c r="S2671" s="75">
        <v>1</v>
      </c>
      <c r="T2671" s="75" t="s">
        <v>3723</v>
      </c>
      <c r="U2671" s="75">
        <v>0</v>
      </c>
      <c r="V2671" s="76" t="s">
        <v>18</v>
      </c>
      <c r="W2671" s="76" t="s">
        <v>19</v>
      </c>
      <c r="Y2671" s="77">
        <f t="shared" si="165"/>
        <v>0.2812121234078071</v>
      </c>
      <c r="Z2671" s="78">
        <f t="shared" si="166"/>
        <v>6.2719213618516004E-5</v>
      </c>
      <c r="AE2671" s="14" t="s">
        <v>2442</v>
      </c>
      <c r="AF2671" s="14">
        <f t="shared" si="167"/>
        <v>3367.8780944220994</v>
      </c>
      <c r="AG2671" s="14">
        <v>25</v>
      </c>
      <c r="AH2671" s="14">
        <f t="shared" si="168"/>
        <v>-11.80300488091374</v>
      </c>
      <c r="AU2671" s="14">
        <v>2670</v>
      </c>
      <c r="AV2671" s="14">
        <v>0</v>
      </c>
    </row>
    <row r="2672" spans="1:48" ht="15" x14ac:dyDescent="0.25">
      <c r="A2672" s="14">
        <v>2671</v>
      </c>
      <c r="B2672" s="14">
        <v>23897</v>
      </c>
      <c r="C2672" s="108" t="s">
        <v>1000</v>
      </c>
      <c r="D2672" s="108">
        <v>47</v>
      </c>
      <c r="E2672" s="14" t="s">
        <v>20</v>
      </c>
      <c r="F2672" s="15" t="s">
        <v>2270</v>
      </c>
      <c r="I2672" s="109">
        <v>1.6473349941816275E-4</v>
      </c>
      <c r="J2672" s="87">
        <v>1.6473349941816276E-6</v>
      </c>
      <c r="K2672" s="109">
        <v>0.28132741124818555</v>
      </c>
      <c r="L2672" s="103">
        <v>5.5589621277501998E-5</v>
      </c>
      <c r="M2672" s="110">
        <v>-8.0152141975009528</v>
      </c>
      <c r="N2672" s="14">
        <v>0.5</v>
      </c>
      <c r="P2672" s="114">
        <v>1937.6705017936999</v>
      </c>
      <c r="Q2672" s="114">
        <v>11.5048523253681</v>
      </c>
      <c r="R2672" s="74">
        <v>1</v>
      </c>
      <c r="S2672" s="75">
        <v>1</v>
      </c>
      <c r="T2672" s="75" t="s">
        <v>3723</v>
      </c>
      <c r="U2672" s="75">
        <v>0</v>
      </c>
      <c r="V2672" s="76" t="s">
        <v>18</v>
      </c>
      <c r="W2672" s="76" t="s">
        <v>19</v>
      </c>
      <c r="Y2672" s="77">
        <f t="shared" si="165"/>
        <v>0.2813274112422261</v>
      </c>
      <c r="Z2672" s="78">
        <f t="shared" si="166"/>
        <v>5.5589621277501998E-5</v>
      </c>
      <c r="AE2672" s="14" t="s">
        <v>2442</v>
      </c>
      <c r="AF2672" s="14">
        <f t="shared" si="167"/>
        <v>3060.662058522028</v>
      </c>
      <c r="AG2672" s="14">
        <v>25</v>
      </c>
      <c r="AH2672" s="14">
        <f t="shared" si="168"/>
        <v>-8.0626574981624639</v>
      </c>
      <c r="AU2672" s="14">
        <v>2671</v>
      </c>
      <c r="AV2672" s="14">
        <v>0</v>
      </c>
    </row>
    <row r="2673" spans="1:48" ht="15" x14ac:dyDescent="0.25">
      <c r="A2673" s="14">
        <v>2672</v>
      </c>
      <c r="B2673" s="14">
        <v>23897</v>
      </c>
      <c r="C2673" s="108" t="s">
        <v>1000</v>
      </c>
      <c r="D2673" s="108">
        <v>48</v>
      </c>
      <c r="E2673" s="14" t="s">
        <v>20</v>
      </c>
      <c r="F2673" s="15" t="s">
        <v>2271</v>
      </c>
      <c r="I2673" s="109">
        <v>1.1017627773382552E-4</v>
      </c>
      <c r="J2673" s="87">
        <v>1.1017627773382551E-6</v>
      </c>
      <c r="K2673" s="109">
        <v>0.28117065125992102</v>
      </c>
      <c r="L2673" s="103">
        <v>6.0713330333278478E-5</v>
      </c>
      <c r="M2673" s="110">
        <v>-14.890354673269268</v>
      </c>
      <c r="N2673" s="14">
        <v>0.5</v>
      </c>
      <c r="P2673" s="114">
        <v>1878.2887530867499</v>
      </c>
      <c r="Q2673" s="114">
        <v>24.355776134009702</v>
      </c>
      <c r="R2673" s="74">
        <v>1</v>
      </c>
      <c r="S2673" s="75">
        <v>1</v>
      </c>
      <c r="T2673" s="75" t="s">
        <v>3723</v>
      </c>
      <c r="U2673" s="75">
        <v>0</v>
      </c>
      <c r="V2673" s="76" t="s">
        <v>18</v>
      </c>
      <c r="W2673" s="76" t="s">
        <v>19</v>
      </c>
      <c r="Y2673" s="77">
        <f t="shared" ref="Y2673:Y2736" si="169">K2673-I2673*(EXP((1.867*10^-11)*P2673)-1)</f>
        <v>0.28117065125605739</v>
      </c>
      <c r="Z2673" s="78">
        <f t="shared" ref="Z2673:Z2736" si="170">L2673</f>
        <v>6.0713330333278478E-5</v>
      </c>
      <c r="AE2673" s="14" t="s">
        <v>2442</v>
      </c>
      <c r="AF2673" s="14">
        <f t="shared" si="167"/>
        <v>3430.9054062062737</v>
      </c>
      <c r="AG2673" s="14">
        <v>25</v>
      </c>
      <c r="AH2673" s="14">
        <f t="shared" si="168"/>
        <v>-13.117907847992107</v>
      </c>
      <c r="AU2673" s="14">
        <v>2672</v>
      </c>
      <c r="AV2673" s="14">
        <v>0</v>
      </c>
    </row>
    <row r="2674" spans="1:48" ht="15" x14ac:dyDescent="0.25">
      <c r="A2674" s="14">
        <v>2673</v>
      </c>
      <c r="B2674" s="14">
        <v>23897</v>
      </c>
      <c r="C2674" s="108" t="s">
        <v>1000</v>
      </c>
      <c r="D2674" s="108">
        <v>54</v>
      </c>
      <c r="E2674" s="14" t="s">
        <v>20</v>
      </c>
      <c r="F2674" s="15" t="s">
        <v>2272</v>
      </c>
      <c r="I2674" s="109">
        <v>6.8820682876385205E-4</v>
      </c>
      <c r="J2674" s="87">
        <v>6.8820682876385209E-6</v>
      </c>
      <c r="K2674" s="109">
        <v>0.28137108201578898</v>
      </c>
      <c r="L2674" s="103">
        <v>4.7477677501486099E-5</v>
      </c>
      <c r="M2674" s="110">
        <v>-9.2498175503963331</v>
      </c>
      <c r="N2674" s="14">
        <v>0.5</v>
      </c>
      <c r="P2674" s="114">
        <v>1844.8210607819699</v>
      </c>
      <c r="Q2674" s="114">
        <v>23.604939311786701</v>
      </c>
      <c r="R2674" s="74">
        <v>1</v>
      </c>
      <c r="S2674" s="75">
        <v>1</v>
      </c>
      <c r="T2674" s="75" t="s">
        <v>3723</v>
      </c>
      <c r="U2674" s="75">
        <v>0</v>
      </c>
      <c r="V2674" s="76" t="s">
        <v>18</v>
      </c>
      <c r="W2674" s="76" t="s">
        <v>19</v>
      </c>
      <c r="Y2674" s="77">
        <f t="shared" si="169"/>
        <v>0.28137108199208521</v>
      </c>
      <c r="Z2674" s="78">
        <f t="shared" si="170"/>
        <v>4.7477677501486099E-5</v>
      </c>
      <c r="AE2674" s="14" t="s">
        <v>2442</v>
      </c>
      <c r="AF2674" s="14">
        <f t="shared" si="167"/>
        <v>3063.5035441586379</v>
      </c>
      <c r="AG2674" s="14">
        <v>25</v>
      </c>
      <c r="AH2674" s="14">
        <f t="shared" si="168"/>
        <v>-8.9704540811737736</v>
      </c>
      <c r="AU2674" s="14">
        <v>2673</v>
      </c>
      <c r="AV2674" s="14">
        <v>0</v>
      </c>
    </row>
    <row r="2675" spans="1:48" ht="15" x14ac:dyDescent="0.25">
      <c r="A2675" s="14">
        <v>2674</v>
      </c>
      <c r="B2675" s="14">
        <v>23897</v>
      </c>
      <c r="C2675" s="108" t="s">
        <v>1000</v>
      </c>
      <c r="D2675" s="108">
        <v>56</v>
      </c>
      <c r="E2675" s="14" t="s">
        <v>20</v>
      </c>
      <c r="F2675" s="15" t="s">
        <v>2273</v>
      </c>
      <c r="I2675" s="109">
        <v>3.745651643027784E-4</v>
      </c>
      <c r="J2675" s="87">
        <v>3.745651643027784E-6</v>
      </c>
      <c r="K2675" s="109">
        <v>0.28113471688383446</v>
      </c>
      <c r="L2675" s="103">
        <v>6.2914118312889421E-5</v>
      </c>
      <c r="M2675" s="110">
        <v>2.5414099928666722</v>
      </c>
      <c r="N2675" s="14">
        <v>0.5</v>
      </c>
      <c r="P2675" s="114">
        <v>2706.4247142409199</v>
      </c>
      <c r="Q2675" s="114">
        <v>8.8434771538698005</v>
      </c>
      <c r="R2675" s="74">
        <v>1</v>
      </c>
      <c r="S2675" s="75">
        <v>1</v>
      </c>
      <c r="T2675" s="75" t="s">
        <v>3723</v>
      </c>
      <c r="U2675" s="75">
        <v>0</v>
      </c>
      <c r="V2675" s="76" t="s">
        <v>18</v>
      </c>
      <c r="W2675" s="76" t="s">
        <v>19</v>
      </c>
      <c r="Y2675" s="77">
        <f t="shared" si="169"/>
        <v>0.2811347168649081</v>
      </c>
      <c r="Z2675" s="78">
        <f t="shared" si="170"/>
        <v>6.2914118312889421E-5</v>
      </c>
      <c r="AE2675" s="14" t="s">
        <v>2442</v>
      </c>
      <c r="AF2675" s="14">
        <f t="shared" si="167"/>
        <v>3020.0220932717766</v>
      </c>
      <c r="AG2675" s="14">
        <v>25</v>
      </c>
      <c r="AH2675" s="14">
        <f t="shared" si="168"/>
        <v>-0.30043382877450581</v>
      </c>
      <c r="AU2675" s="14">
        <v>2674</v>
      </c>
      <c r="AV2675" s="14">
        <v>0</v>
      </c>
    </row>
    <row r="2676" spans="1:48" ht="15" x14ac:dyDescent="0.25">
      <c r="A2676" s="14">
        <v>2675</v>
      </c>
      <c r="B2676" s="14">
        <v>23897</v>
      </c>
      <c r="C2676" s="108" t="s">
        <v>1000</v>
      </c>
      <c r="D2676" s="108">
        <v>58</v>
      </c>
      <c r="E2676" s="14" t="s">
        <v>20</v>
      </c>
      <c r="F2676" s="15" t="s">
        <v>2274</v>
      </c>
      <c r="I2676" s="109">
        <v>7.2337300445791009E-4</v>
      </c>
      <c r="J2676" s="87">
        <v>7.2337300445791012E-6</v>
      </c>
      <c r="K2676" s="109">
        <v>0.28123801806772702</v>
      </c>
      <c r="L2676" s="103">
        <v>5.7217605244245413E-5</v>
      </c>
      <c r="M2676" s="110">
        <v>5.06836002899691</v>
      </c>
      <c r="N2676" s="14">
        <v>0.5</v>
      </c>
      <c r="P2676" s="114">
        <v>2683.9836805431701</v>
      </c>
      <c r="Q2676" s="114">
        <v>34.951439028324998</v>
      </c>
      <c r="R2676" s="74">
        <v>1</v>
      </c>
      <c r="S2676" s="75">
        <v>1</v>
      </c>
      <c r="T2676" s="75" t="s">
        <v>3723</v>
      </c>
      <c r="U2676" s="75">
        <v>0</v>
      </c>
      <c r="V2676" s="76" t="s">
        <v>18</v>
      </c>
      <c r="W2676" s="76" t="s">
        <v>19</v>
      </c>
      <c r="Y2676" s="77">
        <f t="shared" si="169"/>
        <v>0.2812380180314788</v>
      </c>
      <c r="Z2676" s="78">
        <f t="shared" si="170"/>
        <v>5.7217605244245413E-5</v>
      </c>
      <c r="AE2676" s="14" t="s">
        <v>2442</v>
      </c>
      <c r="AF2676" s="14">
        <f t="shared" si="167"/>
        <v>2848.9790087153528</v>
      </c>
      <c r="AG2676" s="14">
        <v>25</v>
      </c>
      <c r="AH2676" s="14">
        <f t="shared" si="168"/>
        <v>1.5576176683800806</v>
      </c>
      <c r="AU2676" s="14">
        <v>2675</v>
      </c>
      <c r="AV2676" s="14">
        <v>0</v>
      </c>
    </row>
    <row r="2677" spans="1:48" ht="15" x14ac:dyDescent="0.25">
      <c r="A2677" s="14">
        <v>2676</v>
      </c>
      <c r="B2677" s="14">
        <v>23897</v>
      </c>
      <c r="C2677" s="108" t="s">
        <v>1000</v>
      </c>
      <c r="D2677" s="108">
        <v>62</v>
      </c>
      <c r="E2677" s="14" t="s">
        <v>20</v>
      </c>
      <c r="F2677" s="15" t="s">
        <v>2275</v>
      </c>
      <c r="I2677" s="109">
        <v>6.6438623989811417E-4</v>
      </c>
      <c r="J2677" s="87">
        <v>6.6438623989811422E-6</v>
      </c>
      <c r="K2677" s="109">
        <v>0.28127954684680201</v>
      </c>
      <c r="L2677" s="103">
        <v>5.8733615531769904E-5</v>
      </c>
      <c r="M2677" s="110">
        <v>-12.786583911597038</v>
      </c>
      <c r="N2677" s="14">
        <v>0.5</v>
      </c>
      <c r="P2677" s="114">
        <v>1830.60290165481</v>
      </c>
      <c r="Q2677" s="114">
        <v>14.375720414337399</v>
      </c>
      <c r="R2677" s="74">
        <v>1</v>
      </c>
      <c r="S2677" s="75">
        <v>1</v>
      </c>
      <c r="T2677" s="75" t="s">
        <v>3723</v>
      </c>
      <c r="U2677" s="75">
        <v>0</v>
      </c>
      <c r="V2677" s="76" t="s">
        <v>18</v>
      </c>
      <c r="W2677" s="76" t="s">
        <v>19</v>
      </c>
      <c r="Y2677" s="77">
        <f t="shared" si="169"/>
        <v>0.28127954682409506</v>
      </c>
      <c r="Z2677" s="78">
        <f t="shared" si="170"/>
        <v>5.8733615531769904E-5</v>
      </c>
      <c r="AE2677" s="14" t="s">
        <v>2442</v>
      </c>
      <c r="AF2677" s="14">
        <f t="shared" si="167"/>
        <v>3267.6964829525773</v>
      </c>
      <c r="AG2677" s="14">
        <v>25</v>
      </c>
      <c r="AH2677" s="14">
        <f t="shared" si="168"/>
        <v>-11.571017582056644</v>
      </c>
      <c r="AU2677" s="14">
        <v>2676</v>
      </c>
      <c r="AV2677" s="14">
        <v>0</v>
      </c>
    </row>
    <row r="2678" spans="1:48" ht="15" x14ac:dyDescent="0.25">
      <c r="A2678" s="14">
        <v>2677</v>
      </c>
      <c r="B2678" s="14">
        <v>23897</v>
      </c>
      <c r="C2678" s="108" t="s">
        <v>1000</v>
      </c>
      <c r="D2678" s="108">
        <v>63</v>
      </c>
      <c r="E2678" s="14" t="s">
        <v>20</v>
      </c>
      <c r="F2678" s="15" t="s">
        <v>2276</v>
      </c>
      <c r="I2678" s="109">
        <v>4.0543126754846189E-4</v>
      </c>
      <c r="J2678" s="87">
        <v>4.0543126754846187E-6</v>
      </c>
      <c r="K2678" s="109">
        <v>0.28128517551333099</v>
      </c>
      <c r="L2678" s="103">
        <v>6.3832429184281845E-5</v>
      </c>
      <c r="M2678" s="110">
        <v>-10.924143618360471</v>
      </c>
      <c r="N2678" s="14">
        <v>0.5</v>
      </c>
      <c r="P2678" s="114">
        <v>1889.76041116839</v>
      </c>
      <c r="Q2678" s="114">
        <v>29.3159192860867</v>
      </c>
      <c r="R2678" s="74">
        <v>1</v>
      </c>
      <c r="S2678" s="75">
        <v>1</v>
      </c>
      <c r="T2678" s="75" t="s">
        <v>3723</v>
      </c>
      <c r="U2678" s="75">
        <v>0</v>
      </c>
      <c r="V2678" s="76" t="s">
        <v>18</v>
      </c>
      <c r="W2678" s="76" t="s">
        <v>19</v>
      </c>
      <c r="Y2678" s="77">
        <f t="shared" si="169"/>
        <v>0.28128517549902665</v>
      </c>
      <c r="Z2678" s="78">
        <f t="shared" si="170"/>
        <v>6.3832429184281845E-5</v>
      </c>
      <c r="AE2678" s="14" t="s">
        <v>2442</v>
      </c>
      <c r="AF2678" s="14">
        <f t="shared" si="167"/>
        <v>3200.2043442841691</v>
      </c>
      <c r="AG2678" s="14">
        <v>25</v>
      </c>
      <c r="AH2678" s="14">
        <f t="shared" si="168"/>
        <v>-10.201576189970934</v>
      </c>
      <c r="AU2678" s="14">
        <v>2677</v>
      </c>
      <c r="AV2678" s="14">
        <v>0</v>
      </c>
    </row>
    <row r="2679" spans="1:48" ht="15" x14ac:dyDescent="0.25">
      <c r="A2679" s="14">
        <v>2678</v>
      </c>
      <c r="B2679" s="14">
        <v>23897</v>
      </c>
      <c r="C2679" s="108" t="s">
        <v>1000</v>
      </c>
      <c r="D2679" s="108">
        <v>65</v>
      </c>
      <c r="E2679" s="14" t="s">
        <v>20</v>
      </c>
      <c r="F2679" s="15" t="s">
        <v>2277</v>
      </c>
      <c r="I2679" s="109">
        <v>1.1502126265847633E-3</v>
      </c>
      <c r="J2679" s="87">
        <v>1.1502126265847634E-5</v>
      </c>
      <c r="K2679" s="109">
        <v>0.28071744164784285</v>
      </c>
      <c r="L2679" s="103">
        <v>5.8866626927014061E-5</v>
      </c>
      <c r="M2679" s="110">
        <v>-2.0510419083930032</v>
      </c>
      <c r="N2679" s="14">
        <v>0.5</v>
      </c>
      <c r="P2679" s="114">
        <v>3218.7856818883902</v>
      </c>
      <c r="Q2679" s="114">
        <v>6.8930223405925499</v>
      </c>
      <c r="R2679" s="74">
        <v>1</v>
      </c>
      <c r="S2679" s="75">
        <v>1</v>
      </c>
      <c r="T2679" s="75" t="s">
        <v>3723</v>
      </c>
      <c r="U2679" s="75">
        <v>0</v>
      </c>
      <c r="V2679" s="76" t="s">
        <v>18</v>
      </c>
      <c r="W2679" s="76" t="s">
        <v>19</v>
      </c>
      <c r="Y2679" s="77">
        <f t="shared" si="169"/>
        <v>0.28071744157872114</v>
      </c>
      <c r="Z2679" s="78">
        <f t="shared" si="170"/>
        <v>5.8866626927014061E-5</v>
      </c>
      <c r="AE2679" s="14" t="s">
        <v>2442</v>
      </c>
      <c r="AF2679" s="14">
        <f t="shared" si="167"/>
        <v>3702.4653919238608</v>
      </c>
      <c r="AG2679" s="14">
        <v>25</v>
      </c>
      <c r="AH2679" s="14">
        <f t="shared" si="168"/>
        <v>-3.6772366973477961</v>
      </c>
      <c r="AU2679" s="14">
        <v>2678</v>
      </c>
      <c r="AV2679" s="14">
        <v>0</v>
      </c>
    </row>
    <row r="2680" spans="1:48" ht="15" x14ac:dyDescent="0.25">
      <c r="A2680" s="14">
        <v>2679</v>
      </c>
      <c r="B2680" s="14">
        <v>23897</v>
      </c>
      <c r="C2680" s="108" t="s">
        <v>1000</v>
      </c>
      <c r="D2680" s="108">
        <v>66</v>
      </c>
      <c r="E2680" s="14" t="s">
        <v>20</v>
      </c>
      <c r="F2680" s="15" t="s">
        <v>2278</v>
      </c>
      <c r="I2680" s="109">
        <v>4.2456340317547351E-4</v>
      </c>
      <c r="J2680" s="87">
        <v>4.2456340317547351E-6</v>
      </c>
      <c r="K2680" s="109">
        <v>0.28141500514491602</v>
      </c>
      <c r="L2680" s="103">
        <v>6.3735392291471821E-5</v>
      </c>
      <c r="M2680" s="110">
        <v>-7.1117165668255211</v>
      </c>
      <c r="N2680" s="14">
        <v>0.5</v>
      </c>
      <c r="P2680" s="114">
        <v>1855.9859212757699</v>
      </c>
      <c r="Q2680" s="114">
        <v>33.227821885041202</v>
      </c>
      <c r="R2680" s="74">
        <v>1</v>
      </c>
      <c r="S2680" s="75">
        <v>1</v>
      </c>
      <c r="T2680" s="75" t="s">
        <v>3723</v>
      </c>
      <c r="U2680" s="75">
        <v>0</v>
      </c>
      <c r="V2680" s="76" t="s">
        <v>18</v>
      </c>
      <c r="W2680" s="76" t="s">
        <v>19</v>
      </c>
      <c r="Y2680" s="77">
        <f t="shared" si="169"/>
        <v>0.28141500513020434</v>
      </c>
      <c r="Z2680" s="78">
        <f t="shared" si="170"/>
        <v>6.3735392291471821E-5</v>
      </c>
      <c r="AE2680" s="14" t="s">
        <v>2442</v>
      </c>
      <c r="AF2680" s="14">
        <f t="shared" si="167"/>
        <v>2941.6449735259648</v>
      </c>
      <c r="AG2680" s="14">
        <v>25</v>
      </c>
      <c r="AH2680" s="14">
        <f t="shared" si="168"/>
        <v>-7.3983210050187642</v>
      </c>
      <c r="AU2680" s="14">
        <v>2679</v>
      </c>
      <c r="AV2680" s="14">
        <v>0</v>
      </c>
    </row>
    <row r="2681" spans="1:48" ht="15" x14ac:dyDescent="0.25">
      <c r="A2681" s="14">
        <v>2680</v>
      </c>
      <c r="B2681" s="14">
        <v>23897</v>
      </c>
      <c r="C2681" s="108" t="s">
        <v>1000</v>
      </c>
      <c r="D2681" s="108">
        <v>69</v>
      </c>
      <c r="E2681" s="14" t="s">
        <v>20</v>
      </c>
      <c r="F2681" s="15" t="s">
        <v>2279</v>
      </c>
      <c r="I2681" s="109">
        <v>5.0173476231315964E-4</v>
      </c>
      <c r="J2681" s="87">
        <v>5.0173476231315966E-6</v>
      </c>
      <c r="K2681" s="109">
        <v>0.28087269690716699</v>
      </c>
      <c r="L2681" s="103">
        <v>4.6952410618357493E-5</v>
      </c>
      <c r="M2681" s="110">
        <v>-10.29240025017697</v>
      </c>
      <c r="N2681" s="14">
        <v>0.5</v>
      </c>
      <c r="P2681" s="114">
        <v>2563.8303276184402</v>
      </c>
      <c r="Q2681" s="114">
        <v>8.1076586911976793</v>
      </c>
      <c r="R2681" s="74">
        <v>1</v>
      </c>
      <c r="S2681" s="75">
        <v>1</v>
      </c>
      <c r="T2681" s="75" t="s">
        <v>3723</v>
      </c>
      <c r="U2681" s="75">
        <v>0</v>
      </c>
      <c r="V2681" s="76" t="s">
        <v>18</v>
      </c>
      <c r="W2681" s="76" t="s">
        <v>19</v>
      </c>
      <c r="Y2681" s="77">
        <f t="shared" si="169"/>
        <v>0.28087269688315059</v>
      </c>
      <c r="Z2681" s="78">
        <f t="shared" si="170"/>
        <v>4.6952410618357493E-5</v>
      </c>
      <c r="AE2681" s="14" t="s">
        <v>2442</v>
      </c>
      <c r="AF2681" s="14">
        <f t="shared" si="167"/>
        <v>3684.7308966248756</v>
      </c>
      <c r="AG2681" s="14">
        <v>25</v>
      </c>
      <c r="AH2681" s="14">
        <f t="shared" si="168"/>
        <v>-9.7370590074830652</v>
      </c>
      <c r="AU2681" s="14">
        <v>2680</v>
      </c>
      <c r="AV2681" s="14">
        <v>0</v>
      </c>
    </row>
    <row r="2682" spans="1:48" ht="15" x14ac:dyDescent="0.25">
      <c r="A2682" s="14">
        <v>2681</v>
      </c>
      <c r="B2682" s="14">
        <v>23897</v>
      </c>
      <c r="C2682" s="108" t="s">
        <v>1000</v>
      </c>
      <c r="D2682" s="108">
        <v>71</v>
      </c>
      <c r="E2682" s="14" t="s">
        <v>20</v>
      </c>
      <c r="F2682" s="15" t="s">
        <v>2280</v>
      </c>
      <c r="I2682" s="109">
        <v>9.250469159165813E-4</v>
      </c>
      <c r="J2682" s="87">
        <v>9.2504691591658129E-6</v>
      </c>
      <c r="K2682" s="109">
        <v>0.28145647237100802</v>
      </c>
      <c r="L2682" s="103">
        <v>6.6389433899845799E-5</v>
      </c>
      <c r="M2682" s="110">
        <v>-9.8228519207432807</v>
      </c>
      <c r="N2682" s="14">
        <v>0.5</v>
      </c>
      <c r="P2682" s="114">
        <v>1697.4389756866899</v>
      </c>
      <c r="Q2682" s="114">
        <v>26.2910983744971</v>
      </c>
      <c r="R2682" s="74">
        <v>1</v>
      </c>
      <c r="S2682" s="75">
        <v>1</v>
      </c>
      <c r="T2682" s="75" t="s">
        <v>3723</v>
      </c>
      <c r="U2682" s="75">
        <v>0</v>
      </c>
      <c r="V2682" s="76" t="s">
        <v>18</v>
      </c>
      <c r="W2682" s="76" t="s">
        <v>19</v>
      </c>
      <c r="Y2682" s="77">
        <f t="shared" si="169"/>
        <v>0.28145647234169219</v>
      </c>
      <c r="Z2682" s="78">
        <f t="shared" si="170"/>
        <v>6.6389433899845799E-5</v>
      </c>
      <c r="AE2682" s="14" t="s">
        <v>2442</v>
      </c>
      <c r="AF2682" s="14">
        <f t="shared" si="167"/>
        <v>2983.3306206677962</v>
      </c>
      <c r="AG2682" s="14">
        <v>25</v>
      </c>
      <c r="AH2682" s="14">
        <f t="shared" si="168"/>
        <v>-9.3918028828994711</v>
      </c>
      <c r="AU2682" s="14">
        <v>2681</v>
      </c>
      <c r="AV2682" s="14">
        <v>0</v>
      </c>
    </row>
    <row r="2683" spans="1:48" ht="15" x14ac:dyDescent="0.25">
      <c r="A2683" s="14">
        <v>2682</v>
      </c>
      <c r="B2683" s="14">
        <v>23897</v>
      </c>
      <c r="C2683" s="108" t="s">
        <v>1000</v>
      </c>
      <c r="D2683" s="108">
        <v>72</v>
      </c>
      <c r="E2683" s="14" t="s">
        <v>20</v>
      </c>
      <c r="F2683" s="15" t="s">
        <v>2281</v>
      </c>
      <c r="I2683" s="109">
        <v>3.516309791720179E-4</v>
      </c>
      <c r="J2683" s="87">
        <v>3.5163097917201789E-6</v>
      </c>
      <c r="K2683" s="109">
        <v>0.28115677753722595</v>
      </c>
      <c r="L2683" s="103">
        <v>6.0371839703698374E-5</v>
      </c>
      <c r="M2683" s="110">
        <v>4.1125966753030596</v>
      </c>
      <c r="N2683" s="14">
        <v>0.5</v>
      </c>
      <c r="P2683" s="114">
        <v>2738.2020308596202</v>
      </c>
      <c r="Q2683" s="114">
        <v>9.3020683894944796</v>
      </c>
      <c r="R2683" s="74">
        <v>1</v>
      </c>
      <c r="S2683" s="75">
        <v>1</v>
      </c>
      <c r="T2683" s="75" t="s">
        <v>3723</v>
      </c>
      <c r="U2683" s="75">
        <v>0</v>
      </c>
      <c r="V2683" s="76" t="s">
        <v>18</v>
      </c>
      <c r="W2683" s="76" t="s">
        <v>19</v>
      </c>
      <c r="Y2683" s="77">
        <f t="shared" si="169"/>
        <v>0.28115677751924978</v>
      </c>
      <c r="Z2683" s="78">
        <f t="shared" si="170"/>
        <v>6.0371839703698374E-5</v>
      </c>
      <c r="AE2683" s="14" t="s">
        <v>2442</v>
      </c>
      <c r="AF2683" s="14">
        <f t="shared" si="167"/>
        <v>2949.8946028968794</v>
      </c>
      <c r="AG2683" s="14">
        <v>25</v>
      </c>
      <c r="AH2683" s="14">
        <f t="shared" si="168"/>
        <v>0.85485049654636713</v>
      </c>
      <c r="AU2683" s="14">
        <v>2682</v>
      </c>
      <c r="AV2683" s="14">
        <v>0</v>
      </c>
    </row>
    <row r="2684" spans="1:48" ht="15" x14ac:dyDescent="0.25">
      <c r="A2684" s="14">
        <v>2683</v>
      </c>
      <c r="B2684" s="14">
        <v>23897</v>
      </c>
      <c r="C2684" s="108" t="s">
        <v>1000</v>
      </c>
      <c r="D2684" s="108">
        <v>73</v>
      </c>
      <c r="E2684" s="14" t="s">
        <v>20</v>
      </c>
      <c r="F2684" s="15" t="s">
        <v>2282</v>
      </c>
      <c r="I2684" s="109">
        <v>3.9822963757353813E-4</v>
      </c>
      <c r="J2684" s="87">
        <v>3.9822963757353814E-6</v>
      </c>
      <c r="K2684" s="109">
        <v>0.28179879213322601</v>
      </c>
      <c r="L2684" s="103">
        <v>6.399656737154035E-5</v>
      </c>
      <c r="M2684" s="110">
        <v>7.0062246355950819</v>
      </c>
      <c r="N2684" s="14">
        <v>0.5</v>
      </c>
      <c r="P2684" s="114">
        <v>1875.6647954121599</v>
      </c>
      <c r="Q2684" s="114">
        <v>10.427153174878899</v>
      </c>
      <c r="R2684" s="74">
        <v>1</v>
      </c>
      <c r="S2684" s="75">
        <v>1</v>
      </c>
      <c r="T2684" s="75" t="s">
        <v>3723</v>
      </c>
      <c r="U2684" s="75">
        <v>0</v>
      </c>
      <c r="V2684" s="76" t="s">
        <v>18</v>
      </c>
      <c r="W2684" s="76" t="s">
        <v>19</v>
      </c>
      <c r="Y2684" s="77">
        <f t="shared" si="169"/>
        <v>0.28179879211928055</v>
      </c>
      <c r="Z2684" s="78">
        <f t="shared" si="170"/>
        <v>6.399656737154035E-5</v>
      </c>
      <c r="AE2684" s="14" t="s">
        <v>2442</v>
      </c>
      <c r="AF2684" s="14">
        <f t="shared" si="167"/>
        <v>2089.3211391117879</v>
      </c>
      <c r="AG2684" s="14">
        <v>25</v>
      </c>
      <c r="AH2684" s="14">
        <f t="shared" si="168"/>
        <v>2.9825181144081481</v>
      </c>
      <c r="AU2684" s="14">
        <v>2683</v>
      </c>
      <c r="AV2684" s="14">
        <v>0</v>
      </c>
    </row>
    <row r="2685" spans="1:48" ht="15" x14ac:dyDescent="0.25">
      <c r="A2685" s="14">
        <v>2684</v>
      </c>
      <c r="B2685" s="14">
        <v>23897</v>
      </c>
      <c r="C2685" s="108" t="s">
        <v>1000</v>
      </c>
      <c r="D2685" s="108">
        <v>74</v>
      </c>
      <c r="E2685" s="14" t="s">
        <v>20</v>
      </c>
      <c r="F2685" s="15" t="s">
        <v>2283</v>
      </c>
      <c r="I2685" s="109">
        <v>1.8551227596087807E-3</v>
      </c>
      <c r="J2685" s="87">
        <v>1.8551227596087809E-5</v>
      </c>
      <c r="K2685" s="109">
        <v>0.28128136743732102</v>
      </c>
      <c r="L2685" s="103">
        <v>5.6676123138047702E-5</v>
      </c>
      <c r="M2685" s="110">
        <v>-3.608347387361599</v>
      </c>
      <c r="N2685" s="14">
        <v>0.5</v>
      </c>
      <c r="P2685" s="114">
        <v>2314.7261630149101</v>
      </c>
      <c r="Q2685" s="114">
        <v>8.1983118368161705</v>
      </c>
      <c r="R2685" s="74">
        <v>1</v>
      </c>
      <c r="S2685" s="75">
        <v>1</v>
      </c>
      <c r="T2685" s="75" t="s">
        <v>3723</v>
      </c>
      <c r="U2685" s="75">
        <v>0</v>
      </c>
      <c r="V2685" s="76" t="s">
        <v>18</v>
      </c>
      <c r="W2685" s="76" t="s">
        <v>19</v>
      </c>
      <c r="Y2685" s="77">
        <f t="shared" si="169"/>
        <v>0.28128136735715015</v>
      </c>
      <c r="Z2685" s="78">
        <f t="shared" si="170"/>
        <v>5.6676123138047702E-5</v>
      </c>
      <c r="AE2685" s="14" t="s">
        <v>2442</v>
      </c>
      <c r="AF2685" s="14">
        <f t="shared" si="167"/>
        <v>3086.6691735524601</v>
      </c>
      <c r="AG2685" s="14">
        <v>25</v>
      </c>
      <c r="AH2685" s="14">
        <f t="shared" si="168"/>
        <v>-4.8223142554129401</v>
      </c>
      <c r="AU2685" s="14">
        <v>2684</v>
      </c>
      <c r="AV2685" s="14">
        <v>0</v>
      </c>
    </row>
    <row r="2686" spans="1:48" ht="15" x14ac:dyDescent="0.25">
      <c r="A2686" s="14">
        <v>2685</v>
      </c>
      <c r="B2686" s="14">
        <v>23897</v>
      </c>
      <c r="C2686" s="108" t="s">
        <v>1000</v>
      </c>
      <c r="D2686" s="108">
        <v>75</v>
      </c>
      <c r="E2686" s="14" t="s">
        <v>20</v>
      </c>
      <c r="F2686" s="15" t="s">
        <v>2284</v>
      </c>
      <c r="I2686" s="109">
        <v>2.6528796050158426E-4</v>
      </c>
      <c r="J2686" s="87">
        <v>2.6528796050158426E-6</v>
      </c>
      <c r="K2686" s="109">
        <v>0.28121488920956828</v>
      </c>
      <c r="L2686" s="103">
        <v>3.3664718969623503E-5</v>
      </c>
      <c r="M2686" s="110">
        <v>5.6188633534381971</v>
      </c>
      <c r="N2686" s="14">
        <v>0.5</v>
      </c>
      <c r="P2686" s="114">
        <v>2707.10141609938</v>
      </c>
      <c r="Q2686" s="114">
        <v>13.7661091397415</v>
      </c>
      <c r="R2686" s="74">
        <v>1</v>
      </c>
      <c r="S2686" s="75">
        <v>1</v>
      </c>
      <c r="T2686" s="75" t="s">
        <v>3723</v>
      </c>
      <c r="U2686" s="75">
        <v>0</v>
      </c>
      <c r="V2686" s="76" t="s">
        <v>18</v>
      </c>
      <c r="W2686" s="76" t="s">
        <v>19</v>
      </c>
      <c r="Y2686" s="77">
        <f t="shared" si="169"/>
        <v>0.28121488919616022</v>
      </c>
      <c r="Z2686" s="78">
        <f t="shared" si="170"/>
        <v>3.3664718969623503E-5</v>
      </c>
      <c r="AE2686" s="14" t="s">
        <v>2442</v>
      </c>
      <c r="AF2686" s="14">
        <f t="shared" si="167"/>
        <v>2833.5702333008812</v>
      </c>
      <c r="AG2686" s="14">
        <v>25</v>
      </c>
      <c r="AH2686" s="14">
        <f t="shared" si="168"/>
        <v>1.9623995245869092</v>
      </c>
      <c r="AU2686" s="14">
        <v>2685</v>
      </c>
      <c r="AV2686" s="14">
        <v>0</v>
      </c>
    </row>
    <row r="2687" spans="1:48" ht="15" x14ac:dyDescent="0.25">
      <c r="A2687" s="14">
        <v>2686</v>
      </c>
      <c r="B2687" s="14">
        <v>23897</v>
      </c>
      <c r="C2687" s="108" t="s">
        <v>1000</v>
      </c>
      <c r="D2687" s="108">
        <v>8</v>
      </c>
      <c r="E2687" s="14" t="s">
        <v>20</v>
      </c>
      <c r="F2687" s="15" t="s">
        <v>2285</v>
      </c>
      <c r="I2687" s="109">
        <v>5.3959858670702093E-4</v>
      </c>
      <c r="J2687" s="87">
        <v>5.395985867070209E-6</v>
      </c>
      <c r="K2687" s="109">
        <v>0.28131173419192834</v>
      </c>
      <c r="L2687" s="103">
        <v>4.0195334153060911E-5</v>
      </c>
      <c r="M2687" s="110">
        <v>0.45358557451802284</v>
      </c>
      <c r="N2687" s="14">
        <v>0.5</v>
      </c>
      <c r="P2687" s="114">
        <v>2355.2331169691702</v>
      </c>
      <c r="Q2687" s="114">
        <v>12.186753299351301</v>
      </c>
      <c r="R2687" s="74">
        <v>1</v>
      </c>
      <c r="S2687" s="75">
        <v>1</v>
      </c>
      <c r="T2687" s="75" t="s">
        <v>3723</v>
      </c>
      <c r="U2687" s="75">
        <v>0</v>
      </c>
      <c r="V2687" s="76" t="s">
        <v>18</v>
      </c>
      <c r="W2687" s="76" t="s">
        <v>19</v>
      </c>
      <c r="Y2687" s="77">
        <f t="shared" si="169"/>
        <v>0.28131173416820099</v>
      </c>
      <c r="Z2687" s="78">
        <f t="shared" si="170"/>
        <v>4.0195334153060911E-5</v>
      </c>
      <c r="AE2687" s="14" t="s">
        <v>2442</v>
      </c>
      <c r="AF2687" s="14">
        <f t="shared" si="167"/>
        <v>2870.39654906943</v>
      </c>
      <c r="AG2687" s="14">
        <v>25</v>
      </c>
      <c r="AH2687" s="14">
        <f t="shared" si="168"/>
        <v>-1.8355988422661598</v>
      </c>
      <c r="AU2687" s="14">
        <v>2686</v>
      </c>
      <c r="AV2687" s="14">
        <v>0</v>
      </c>
    </row>
    <row r="2688" spans="1:48" ht="15" x14ac:dyDescent="0.25">
      <c r="A2688" s="14">
        <v>2687</v>
      </c>
      <c r="B2688" s="14">
        <v>23897</v>
      </c>
      <c r="C2688" s="108" t="s">
        <v>1000</v>
      </c>
      <c r="D2688" s="108">
        <v>81</v>
      </c>
      <c r="E2688" s="14" t="s">
        <v>20</v>
      </c>
      <c r="F2688" s="15" t="s">
        <v>2286</v>
      </c>
      <c r="I2688" s="109">
        <v>8.2001657736707019E-4</v>
      </c>
      <c r="J2688" s="87">
        <v>8.2001657736707028E-6</v>
      </c>
      <c r="K2688" s="109">
        <v>0.28122943003081002</v>
      </c>
      <c r="L2688" s="103">
        <v>4.5054398530824219E-5</v>
      </c>
      <c r="M2688" s="110">
        <v>-17.919129469181616</v>
      </c>
      <c r="N2688" s="14">
        <v>0.5</v>
      </c>
      <c r="P2688" s="114">
        <v>1689.8991810253401</v>
      </c>
      <c r="Q2688" s="114">
        <v>28.726027569429199</v>
      </c>
      <c r="R2688" s="74">
        <v>1</v>
      </c>
      <c r="S2688" s="75">
        <v>1</v>
      </c>
      <c r="T2688" s="75" t="s">
        <v>3723</v>
      </c>
      <c r="U2688" s="75">
        <v>0</v>
      </c>
      <c r="V2688" s="76" t="s">
        <v>18</v>
      </c>
      <c r="W2688" s="76" t="s">
        <v>19</v>
      </c>
      <c r="Y2688" s="77">
        <f t="shared" si="169"/>
        <v>0.28122943000493816</v>
      </c>
      <c r="Z2688" s="78">
        <f t="shared" si="170"/>
        <v>4.5054398530824219E-5</v>
      </c>
      <c r="AE2688" s="14" t="s">
        <v>2442</v>
      </c>
      <c r="AF2688" s="14">
        <f t="shared" si="167"/>
        <v>3469.7914694093483</v>
      </c>
      <c r="AG2688" s="14">
        <v>25</v>
      </c>
      <c r="AH2688" s="14">
        <f t="shared" si="168"/>
        <v>-15.344948139104128</v>
      </c>
      <c r="AU2688" s="14">
        <v>2687</v>
      </c>
      <c r="AV2688" s="14">
        <v>0</v>
      </c>
    </row>
    <row r="2689" spans="1:48" ht="15" x14ac:dyDescent="0.25">
      <c r="A2689" s="14">
        <v>2688</v>
      </c>
      <c r="B2689" s="14">
        <v>23897</v>
      </c>
      <c r="C2689" s="108" t="s">
        <v>1000</v>
      </c>
      <c r="D2689" s="108">
        <v>82</v>
      </c>
      <c r="E2689" s="14" t="s">
        <v>20</v>
      </c>
      <c r="F2689" s="15" t="s">
        <v>2287</v>
      </c>
      <c r="I2689" s="109">
        <v>1.9413803458853956E-4</v>
      </c>
      <c r="J2689" s="87">
        <v>1.9413803458853954E-6</v>
      </c>
      <c r="K2689" s="109">
        <v>0.28111746814110794</v>
      </c>
      <c r="L2689" s="103">
        <v>4.0137763132607202E-5</v>
      </c>
      <c r="M2689" s="110">
        <v>2.3070390219404047</v>
      </c>
      <c r="N2689" s="14">
        <v>0.5</v>
      </c>
      <c r="P2689" s="114">
        <v>2708.4428030958602</v>
      </c>
      <c r="Q2689" s="114">
        <v>8.5459248543829691</v>
      </c>
      <c r="R2689" s="74">
        <v>1</v>
      </c>
      <c r="S2689" s="75">
        <v>1</v>
      </c>
      <c r="T2689" s="75" t="s">
        <v>3723</v>
      </c>
      <c r="U2689" s="75">
        <v>0</v>
      </c>
      <c r="V2689" s="76" t="s">
        <v>18</v>
      </c>
      <c r="W2689" s="76" t="s">
        <v>19</v>
      </c>
      <c r="Y2689" s="77">
        <f t="shared" si="169"/>
        <v>0.28111746813129102</v>
      </c>
      <c r="Z2689" s="78">
        <f t="shared" si="170"/>
        <v>4.0137763132607202E-5</v>
      </c>
      <c r="AE2689" s="14" t="s">
        <v>2442</v>
      </c>
      <c r="AF2689" s="14">
        <f t="shared" si="167"/>
        <v>3035.8367688147591</v>
      </c>
      <c r="AG2689" s="14">
        <v>25</v>
      </c>
      <c r="AH2689" s="14">
        <f t="shared" si="168"/>
        <v>-0.47276542504382019</v>
      </c>
      <c r="AU2689" s="14">
        <v>2688</v>
      </c>
      <c r="AV2689" s="14">
        <v>0</v>
      </c>
    </row>
    <row r="2690" spans="1:48" ht="15" x14ac:dyDescent="0.25">
      <c r="A2690" s="14">
        <v>2689</v>
      </c>
      <c r="B2690" s="14">
        <v>23897</v>
      </c>
      <c r="C2690" s="108" t="s">
        <v>1000</v>
      </c>
      <c r="D2690" s="108">
        <v>84</v>
      </c>
      <c r="E2690" s="14" t="s">
        <v>20</v>
      </c>
      <c r="F2690" s="15" t="s">
        <v>2288</v>
      </c>
      <c r="I2690" s="109">
        <v>7.168253801939843E-4</v>
      </c>
      <c r="J2690" s="87">
        <v>7.1682538019398433E-6</v>
      </c>
      <c r="K2690" s="109">
        <v>0.28197075913674902</v>
      </c>
      <c r="L2690" s="103">
        <v>3.2046817464766998E-5</v>
      </c>
      <c r="M2690" s="110">
        <v>-3.7663283709377104</v>
      </c>
      <c r="N2690" s="14">
        <v>0.5</v>
      </c>
      <c r="P2690" s="114">
        <v>1141.0027714191999</v>
      </c>
      <c r="Q2690" s="114">
        <v>35.577342292853501</v>
      </c>
      <c r="R2690" s="74">
        <v>1</v>
      </c>
      <c r="S2690" s="75">
        <v>1</v>
      </c>
      <c r="T2690" s="75" t="s">
        <v>3723</v>
      </c>
      <c r="U2690" s="75">
        <v>0</v>
      </c>
      <c r="V2690" s="76" t="s">
        <v>18</v>
      </c>
      <c r="W2690" s="76" t="s">
        <v>19</v>
      </c>
      <c r="Y2690" s="77">
        <f t="shared" si="169"/>
        <v>0.28197075912147884</v>
      </c>
      <c r="Z2690" s="78">
        <f t="shared" si="170"/>
        <v>3.2046817464766998E-5</v>
      </c>
      <c r="AE2690" s="14" t="s">
        <v>2442</v>
      </c>
      <c r="AF2690" s="14">
        <f t="shared" si="167"/>
        <v>2179.2705147221818</v>
      </c>
      <c r="AG2690" s="14">
        <v>25</v>
      </c>
      <c r="AH2690" s="14">
        <f t="shared" si="168"/>
        <v>-4.938476743336552</v>
      </c>
      <c r="AU2690" s="14">
        <v>2689</v>
      </c>
      <c r="AV2690" s="14">
        <v>0</v>
      </c>
    </row>
    <row r="2691" spans="1:48" ht="15" x14ac:dyDescent="0.25">
      <c r="A2691" s="14">
        <v>2690</v>
      </c>
      <c r="B2691" s="14">
        <v>23897</v>
      </c>
      <c r="C2691" s="108" t="s">
        <v>1000</v>
      </c>
      <c r="D2691" s="108">
        <v>86</v>
      </c>
      <c r="E2691" s="14" t="s">
        <v>20</v>
      </c>
      <c r="F2691" s="15" t="s">
        <v>2289</v>
      </c>
      <c r="I2691" s="109">
        <v>4.7450417381343331E-4</v>
      </c>
      <c r="J2691" s="87">
        <v>4.7450417381343334E-6</v>
      </c>
      <c r="K2691" s="109">
        <v>0.28115569240346799</v>
      </c>
      <c r="L2691" s="103">
        <v>6.0879381165040419E-5</v>
      </c>
      <c r="M2691" s="110">
        <v>-18.106359230503077</v>
      </c>
      <c r="N2691" s="14">
        <v>0.5</v>
      </c>
      <c r="P2691" s="114">
        <v>1780.35885618272</v>
      </c>
      <c r="Q2691" s="114">
        <v>17.877416936527101</v>
      </c>
      <c r="R2691" s="74">
        <v>1</v>
      </c>
      <c r="S2691" s="75">
        <v>1</v>
      </c>
      <c r="T2691" s="75" t="s">
        <v>3723</v>
      </c>
      <c r="U2691" s="75">
        <v>0</v>
      </c>
      <c r="V2691" s="76" t="s">
        <v>18</v>
      </c>
      <c r="W2691" s="76" t="s">
        <v>19</v>
      </c>
      <c r="Y2691" s="77">
        <f t="shared" si="169"/>
        <v>0.28115569238769583</v>
      </c>
      <c r="Z2691" s="78">
        <f t="shared" si="170"/>
        <v>6.0879381165040419E-5</v>
      </c>
      <c r="AE2691" s="14" t="s">
        <v>2442</v>
      </c>
      <c r="AF2691" s="14">
        <f t="shared" ref="AF2691:AF2754" si="171">LN((K2691-(EXP(0.00000000001867*P2691*1000000)-1)*(I2691-0.015)-0.28325)/(0.015-0.0384)+1)/0.00000000001867/1000000</f>
        <v>3549.804423584098</v>
      </c>
      <c r="AG2691" s="14">
        <v>25</v>
      </c>
      <c r="AH2691" s="14">
        <f t="shared" ref="AH2691:AH2754" si="172">(M2691-2.95)/1.36</f>
        <v>-15.482617081252261</v>
      </c>
      <c r="AU2691" s="14">
        <v>2690</v>
      </c>
      <c r="AV2691" s="14">
        <v>0</v>
      </c>
    </row>
    <row r="2692" spans="1:48" ht="15" x14ac:dyDescent="0.25">
      <c r="A2692" s="14">
        <v>2691</v>
      </c>
      <c r="B2692" s="14">
        <v>23897</v>
      </c>
      <c r="C2692" s="108" t="s">
        <v>1000</v>
      </c>
      <c r="D2692" s="108">
        <v>87</v>
      </c>
      <c r="E2692" s="14" t="s">
        <v>20</v>
      </c>
      <c r="F2692" s="15" t="s">
        <v>2290</v>
      </c>
      <c r="I2692" s="109">
        <v>2.4152360657649126E-4</v>
      </c>
      <c r="J2692" s="87">
        <v>2.4152360657649127E-6</v>
      </c>
      <c r="K2692" s="109">
        <v>0.28098996487127909</v>
      </c>
      <c r="L2692" s="103">
        <v>5.4968285158329803E-5</v>
      </c>
      <c r="M2692" s="110">
        <v>-3.4584456098429861</v>
      </c>
      <c r="N2692" s="14">
        <v>0.5</v>
      </c>
      <c r="P2692" s="114">
        <v>2658.8333534253302</v>
      </c>
      <c r="Q2692" s="114">
        <v>30.851057181461101</v>
      </c>
      <c r="R2692" s="74">
        <v>1</v>
      </c>
      <c r="S2692" s="75">
        <v>1</v>
      </c>
      <c r="T2692" s="75" t="s">
        <v>3723</v>
      </c>
      <c r="U2692" s="75">
        <v>0</v>
      </c>
      <c r="V2692" s="76" t="s">
        <v>18</v>
      </c>
      <c r="W2692" s="76" t="s">
        <v>19</v>
      </c>
      <c r="Y2692" s="77">
        <f t="shared" si="169"/>
        <v>0.28098996485928973</v>
      </c>
      <c r="Z2692" s="78">
        <f t="shared" si="170"/>
        <v>5.4968285158329803E-5</v>
      </c>
      <c r="AE2692" s="14" t="s">
        <v>2442</v>
      </c>
      <c r="AF2692" s="14">
        <f t="shared" si="171"/>
        <v>3347.099313423791</v>
      </c>
      <c r="AG2692" s="14">
        <v>25</v>
      </c>
      <c r="AH2692" s="14">
        <f t="shared" si="172"/>
        <v>-4.7120923601786657</v>
      </c>
      <c r="AU2692" s="14">
        <v>2691</v>
      </c>
      <c r="AV2692" s="14">
        <v>0</v>
      </c>
    </row>
    <row r="2693" spans="1:48" ht="15" x14ac:dyDescent="0.25">
      <c r="A2693" s="14">
        <v>2692</v>
      </c>
      <c r="B2693" s="14">
        <v>23897</v>
      </c>
      <c r="C2693" s="108" t="s">
        <v>1000</v>
      </c>
      <c r="D2693" s="108">
        <v>88</v>
      </c>
      <c r="E2693" s="14" t="s">
        <v>20</v>
      </c>
      <c r="F2693" s="15" t="s">
        <v>2291</v>
      </c>
      <c r="I2693" s="109">
        <v>3.0670419666417467E-4</v>
      </c>
      <c r="J2693" s="87">
        <v>3.0670419666417469E-6</v>
      </c>
      <c r="K2693" s="109">
        <v>0.28144815647086796</v>
      </c>
      <c r="L2693" s="103">
        <v>6.3691670947998573E-5</v>
      </c>
      <c r="M2693" s="110">
        <v>-5.7183815492634071</v>
      </c>
      <c r="N2693" s="14">
        <v>0.5</v>
      </c>
      <c r="P2693" s="114">
        <v>1858.89232131114</v>
      </c>
      <c r="Q2693" s="114">
        <v>26.738426907971999</v>
      </c>
      <c r="R2693" s="74">
        <v>1</v>
      </c>
      <c r="S2693" s="75">
        <v>1</v>
      </c>
      <c r="T2693" s="75" t="s">
        <v>3723</v>
      </c>
      <c r="U2693" s="75">
        <v>0</v>
      </c>
      <c r="V2693" s="76" t="s">
        <v>18</v>
      </c>
      <c r="W2693" s="76" t="s">
        <v>19</v>
      </c>
      <c r="Y2693" s="77">
        <f t="shared" si="169"/>
        <v>0.28144815646022364</v>
      </c>
      <c r="Z2693" s="78">
        <f t="shared" si="170"/>
        <v>6.3691670947998573E-5</v>
      </c>
      <c r="AE2693" s="14" t="s">
        <v>2442</v>
      </c>
      <c r="AF2693" s="14">
        <f t="shared" si="171"/>
        <v>2858.9619432055506</v>
      </c>
      <c r="AG2693" s="14">
        <v>25</v>
      </c>
      <c r="AH2693" s="14">
        <f t="shared" si="172"/>
        <v>-6.3738099626936817</v>
      </c>
      <c r="AU2693" s="14">
        <v>2692</v>
      </c>
      <c r="AV2693" s="14">
        <v>0</v>
      </c>
    </row>
    <row r="2694" spans="1:48" ht="15" x14ac:dyDescent="0.25">
      <c r="A2694" s="14">
        <v>2693</v>
      </c>
      <c r="B2694" s="14">
        <v>23897</v>
      </c>
      <c r="C2694" s="108" t="s">
        <v>1000</v>
      </c>
      <c r="D2694" s="108">
        <v>89</v>
      </c>
      <c r="E2694" s="14" t="s">
        <v>20</v>
      </c>
      <c r="F2694" s="15" t="s">
        <v>2292</v>
      </c>
      <c r="I2694" s="109">
        <v>6.5983654758834437E-4</v>
      </c>
      <c r="J2694" s="87">
        <v>6.5983654758834439E-6</v>
      </c>
      <c r="K2694" s="109">
        <v>0.28113915564307901</v>
      </c>
      <c r="L2694" s="103">
        <v>5.5046953714079601E-5</v>
      </c>
      <c r="M2694" s="110">
        <v>2.7030001835415263</v>
      </c>
      <c r="N2694" s="14">
        <v>0.5</v>
      </c>
      <c r="P2694" s="114">
        <v>2728.62052892679</v>
      </c>
      <c r="Q2694" s="114">
        <v>11.9464415711182</v>
      </c>
      <c r="R2694" s="74">
        <v>1</v>
      </c>
      <c r="S2694" s="75">
        <v>1</v>
      </c>
      <c r="T2694" s="75" t="s">
        <v>3723</v>
      </c>
      <c r="U2694" s="75">
        <v>0</v>
      </c>
      <c r="V2694" s="76" t="s">
        <v>18</v>
      </c>
      <c r="W2694" s="76" t="s">
        <v>19</v>
      </c>
      <c r="Y2694" s="77">
        <f t="shared" si="169"/>
        <v>0.28113915560946473</v>
      </c>
      <c r="Z2694" s="78">
        <f t="shared" si="170"/>
        <v>5.5046953714079601E-5</v>
      </c>
      <c r="AE2694" s="14" t="s">
        <v>2442</v>
      </c>
      <c r="AF2694" s="14">
        <f t="shared" si="171"/>
        <v>3028.8793057639705</v>
      </c>
      <c r="AG2694" s="14">
        <v>25</v>
      </c>
      <c r="AH2694" s="14">
        <f t="shared" si="172"/>
        <v>-0.18161751210181903</v>
      </c>
      <c r="AU2694" s="14">
        <v>2693</v>
      </c>
      <c r="AV2694" s="14">
        <v>0</v>
      </c>
    </row>
    <row r="2695" spans="1:48" ht="15" x14ac:dyDescent="0.25">
      <c r="A2695" s="14">
        <v>2694</v>
      </c>
      <c r="B2695" s="14">
        <v>23897</v>
      </c>
      <c r="C2695" s="108" t="s">
        <v>1000</v>
      </c>
      <c r="D2695" s="108">
        <v>91</v>
      </c>
      <c r="E2695" s="14" t="s">
        <v>20</v>
      </c>
      <c r="F2695" s="15" t="s">
        <v>2293</v>
      </c>
      <c r="I2695" s="109">
        <v>4.9729819194718403E-4</v>
      </c>
      <c r="J2695" s="87">
        <v>4.9729819194718404E-6</v>
      </c>
      <c r="K2695" s="109">
        <v>0.28122808911798391</v>
      </c>
      <c r="L2695" s="103">
        <v>5.2837465807915618E-5</v>
      </c>
      <c r="M2695" s="110">
        <v>3.6029429895023668</v>
      </c>
      <c r="N2695" s="14">
        <v>0.5</v>
      </c>
      <c r="P2695" s="114">
        <v>2617.6641813482302</v>
      </c>
      <c r="Q2695" s="114">
        <v>65.938320138620796</v>
      </c>
      <c r="R2695" s="74">
        <v>1</v>
      </c>
      <c r="S2695" s="75">
        <v>1</v>
      </c>
      <c r="T2695" s="75" t="s">
        <v>3723</v>
      </c>
      <c r="U2695" s="75">
        <v>0</v>
      </c>
      <c r="V2695" s="76" t="s">
        <v>18</v>
      </c>
      <c r="W2695" s="76" t="s">
        <v>19</v>
      </c>
      <c r="Y2695" s="77">
        <f t="shared" si="169"/>
        <v>0.28122808909368008</v>
      </c>
      <c r="Z2695" s="78">
        <f t="shared" si="170"/>
        <v>5.2837465807915618E-5</v>
      </c>
      <c r="AE2695" s="14" t="s">
        <v>2442</v>
      </c>
      <c r="AF2695" s="14">
        <f t="shared" si="171"/>
        <v>2886.2530621414999</v>
      </c>
      <c r="AG2695" s="14">
        <v>25</v>
      </c>
      <c r="AH2695" s="14">
        <f t="shared" si="172"/>
        <v>0.4801051393399754</v>
      </c>
      <c r="AU2695" s="14">
        <v>2694</v>
      </c>
      <c r="AV2695" s="14">
        <v>0</v>
      </c>
    </row>
    <row r="2696" spans="1:48" ht="15" x14ac:dyDescent="0.25">
      <c r="A2696" s="14">
        <v>2695</v>
      </c>
      <c r="B2696" s="14">
        <v>23897</v>
      </c>
      <c r="C2696" s="108" t="s">
        <v>1000</v>
      </c>
      <c r="D2696" s="108">
        <v>92</v>
      </c>
      <c r="E2696" s="14" t="s">
        <v>20</v>
      </c>
      <c r="F2696" s="15" t="s">
        <v>2294</v>
      </c>
      <c r="I2696" s="109">
        <v>7.8244631757679994E-4</v>
      </c>
      <c r="J2696" s="87">
        <v>7.8244631757679998E-6</v>
      </c>
      <c r="K2696" s="109">
        <v>0.28118810455042598</v>
      </c>
      <c r="L2696" s="103">
        <v>4.7599959950419789E-5</v>
      </c>
      <c r="M2696" s="110">
        <v>-10.521430936260012</v>
      </c>
      <c r="N2696" s="14">
        <v>0.5</v>
      </c>
      <c r="P2696" s="114">
        <v>2081.58338704576</v>
      </c>
      <c r="Q2696" s="114">
        <v>11.0009740669802</v>
      </c>
      <c r="R2696" s="74">
        <v>1</v>
      </c>
      <c r="S2696" s="75">
        <v>1</v>
      </c>
      <c r="T2696" s="75" t="s">
        <v>3723</v>
      </c>
      <c r="U2696" s="75">
        <v>0</v>
      </c>
      <c r="V2696" s="76" t="s">
        <v>18</v>
      </c>
      <c r="W2696" s="76" t="s">
        <v>19</v>
      </c>
      <c r="Y2696" s="77">
        <f t="shared" si="169"/>
        <v>0.28118810452001763</v>
      </c>
      <c r="Z2696" s="78">
        <f t="shared" si="170"/>
        <v>4.7599959950419789E-5</v>
      </c>
      <c r="AE2696" s="14" t="s">
        <v>2442</v>
      </c>
      <c r="AF2696" s="14">
        <f t="shared" si="171"/>
        <v>3324.6225514768521</v>
      </c>
      <c r="AG2696" s="14">
        <v>25</v>
      </c>
      <c r="AH2696" s="14">
        <f t="shared" si="172"/>
        <v>-9.9054639237205979</v>
      </c>
      <c r="AU2696" s="14">
        <v>2695</v>
      </c>
      <c r="AV2696" s="14">
        <v>0</v>
      </c>
    </row>
    <row r="2697" spans="1:48" ht="15" x14ac:dyDescent="0.25">
      <c r="A2697" s="14">
        <v>2696</v>
      </c>
      <c r="B2697" s="14">
        <v>23897</v>
      </c>
      <c r="C2697" s="108" t="s">
        <v>1000</v>
      </c>
      <c r="D2697" s="108">
        <v>93</v>
      </c>
      <c r="E2697" s="14" t="s">
        <v>20</v>
      </c>
      <c r="F2697" s="15" t="s">
        <v>2295</v>
      </c>
      <c r="I2697" s="109">
        <v>4.8300733809175065E-4</v>
      </c>
      <c r="J2697" s="87">
        <v>4.8300733809175062E-6</v>
      </c>
      <c r="K2697" s="109">
        <v>0.28114955559103499</v>
      </c>
      <c r="L2697" s="103">
        <v>2.0084773607348899E-5</v>
      </c>
      <c r="M2697" s="110">
        <v>3.4251251783246062</v>
      </c>
      <c r="N2697" s="14">
        <v>0.5</v>
      </c>
      <c r="P2697" s="114">
        <v>2730.2742384029398</v>
      </c>
      <c r="Q2697" s="114">
        <v>7.4934238592745697</v>
      </c>
      <c r="R2697" s="74">
        <v>1</v>
      </c>
      <c r="S2697" s="75">
        <v>1</v>
      </c>
      <c r="T2697" s="75" t="s">
        <v>3723</v>
      </c>
      <c r="U2697" s="75">
        <v>0</v>
      </c>
      <c r="V2697" s="76" t="s">
        <v>18</v>
      </c>
      <c r="W2697" s="76" t="s">
        <v>19</v>
      </c>
      <c r="Y2697" s="77">
        <f t="shared" si="169"/>
        <v>0.28114955556641408</v>
      </c>
      <c r="Z2697" s="78">
        <f t="shared" si="170"/>
        <v>2.0084773607348899E-5</v>
      </c>
      <c r="AE2697" s="14" t="s">
        <v>2442</v>
      </c>
      <c r="AF2697" s="14">
        <f t="shared" si="171"/>
        <v>2985.3542040343646</v>
      </c>
      <c r="AG2697" s="14">
        <v>25</v>
      </c>
      <c r="AH2697" s="14">
        <f t="shared" si="172"/>
        <v>0.34935674876809264</v>
      </c>
      <c r="AU2697" s="14">
        <v>2696</v>
      </c>
      <c r="AV2697" s="14">
        <v>0</v>
      </c>
    </row>
    <row r="2698" spans="1:48" ht="15" x14ac:dyDescent="0.25">
      <c r="A2698" s="14">
        <v>2697</v>
      </c>
      <c r="B2698" s="14">
        <v>23897</v>
      </c>
      <c r="C2698" s="108" t="s">
        <v>1000</v>
      </c>
      <c r="D2698" s="108">
        <v>94</v>
      </c>
      <c r="E2698" s="14" t="s">
        <v>20</v>
      </c>
      <c r="F2698" s="15" t="s">
        <v>2296</v>
      </c>
      <c r="I2698" s="109">
        <v>2.5354276538063956E-4</v>
      </c>
      <c r="J2698" s="87">
        <v>2.5354276538063954E-6</v>
      </c>
      <c r="K2698" s="109">
        <v>0.28115359761938385</v>
      </c>
      <c r="L2698" s="103">
        <v>5.1215588061010928E-5</v>
      </c>
      <c r="M2698" s="110">
        <v>3.6694694838645958</v>
      </c>
      <c r="N2698" s="14">
        <v>0.5</v>
      </c>
      <c r="P2698" s="114">
        <v>2716.1074263773698</v>
      </c>
      <c r="Q2698" s="114">
        <v>5.0632373271876103</v>
      </c>
      <c r="R2698" s="74">
        <v>1</v>
      </c>
      <c r="S2698" s="75">
        <v>1</v>
      </c>
      <c r="T2698" s="75" t="s">
        <v>3723</v>
      </c>
      <c r="U2698" s="75">
        <v>0</v>
      </c>
      <c r="V2698" s="76" t="s">
        <v>18</v>
      </c>
      <c r="W2698" s="76" t="s">
        <v>19</v>
      </c>
      <c r="Y2698" s="77">
        <f t="shared" si="169"/>
        <v>0.28115359760652675</v>
      </c>
      <c r="Z2698" s="78">
        <f t="shared" si="170"/>
        <v>5.1215588061010928E-5</v>
      </c>
      <c r="AE2698" s="14" t="s">
        <v>2442</v>
      </c>
      <c r="AF2698" s="14">
        <f t="shared" si="171"/>
        <v>2959.5030512969292</v>
      </c>
      <c r="AG2698" s="14">
        <v>25</v>
      </c>
      <c r="AH2698" s="14">
        <f t="shared" si="172"/>
        <v>0.52902167931220268</v>
      </c>
      <c r="AU2698" s="14">
        <v>2697</v>
      </c>
      <c r="AV2698" s="14">
        <v>0</v>
      </c>
    </row>
    <row r="2699" spans="1:48" ht="15" x14ac:dyDescent="0.25">
      <c r="A2699" s="14">
        <v>2698</v>
      </c>
      <c r="B2699" s="14">
        <v>23897</v>
      </c>
      <c r="C2699" s="108" t="s">
        <v>1000</v>
      </c>
      <c r="D2699" s="108">
        <v>95</v>
      </c>
      <c r="E2699" s="14" t="s">
        <v>20</v>
      </c>
      <c r="F2699" s="15" t="s">
        <v>2297</v>
      </c>
      <c r="I2699" s="109">
        <v>3.587171814181826E-4</v>
      </c>
      <c r="J2699" s="87">
        <v>3.587171814181826E-6</v>
      </c>
      <c r="K2699" s="109">
        <v>0.281152174996391</v>
      </c>
      <c r="L2699" s="103">
        <v>6.5603579523735791E-5</v>
      </c>
      <c r="M2699" s="110">
        <v>-16.271601212367592</v>
      </c>
      <c r="N2699" s="14">
        <v>0.5</v>
      </c>
      <c r="P2699" s="114">
        <v>1859.52742592611</v>
      </c>
      <c r="Q2699" s="114">
        <v>10.3722611731953</v>
      </c>
      <c r="R2699" s="74">
        <v>1</v>
      </c>
      <c r="S2699" s="75">
        <v>1</v>
      </c>
      <c r="T2699" s="75" t="s">
        <v>3723</v>
      </c>
      <c r="U2699" s="75">
        <v>0</v>
      </c>
      <c r="V2699" s="76" t="s">
        <v>18</v>
      </c>
      <c r="W2699" s="76" t="s">
        <v>19</v>
      </c>
      <c r="Y2699" s="77">
        <f t="shared" si="169"/>
        <v>0.2811521749839373</v>
      </c>
      <c r="Z2699" s="78">
        <f t="shared" si="170"/>
        <v>6.5603579523735791E-5</v>
      </c>
      <c r="AE2699" s="14" t="s">
        <v>2442</v>
      </c>
      <c r="AF2699" s="14">
        <f t="shared" si="171"/>
        <v>3500.972786848587</v>
      </c>
      <c r="AG2699" s="14">
        <v>25</v>
      </c>
      <c r="AH2699" s="14">
        <f t="shared" si="172"/>
        <v>-14.133530303211463</v>
      </c>
      <c r="AU2699" s="14">
        <v>2698</v>
      </c>
      <c r="AV2699" s="14">
        <v>0</v>
      </c>
    </row>
    <row r="2700" spans="1:48" ht="15" x14ac:dyDescent="0.25">
      <c r="A2700" s="14">
        <v>2699</v>
      </c>
      <c r="B2700" s="14">
        <v>23897</v>
      </c>
      <c r="C2700" s="108" t="s">
        <v>1000</v>
      </c>
      <c r="D2700" s="108">
        <v>96</v>
      </c>
      <c r="E2700" s="14" t="s">
        <v>20</v>
      </c>
      <c r="F2700" s="15" t="s">
        <v>2298</v>
      </c>
      <c r="I2700" s="109">
        <v>4.0101683211012546E-4</v>
      </c>
      <c r="J2700" s="87">
        <v>4.0101683211012542E-6</v>
      </c>
      <c r="K2700" s="109">
        <v>0.28124271856176236</v>
      </c>
      <c r="L2700" s="103">
        <v>3.1258199395897266E-5</v>
      </c>
      <c r="M2700" s="110">
        <v>3.0217227289686122</v>
      </c>
      <c r="N2700" s="14">
        <v>0.5</v>
      </c>
      <c r="P2700" s="114">
        <v>2562.5772459785999</v>
      </c>
      <c r="Q2700" s="114">
        <v>5.8566702841767402</v>
      </c>
      <c r="R2700" s="74">
        <v>1</v>
      </c>
      <c r="S2700" s="75">
        <v>1</v>
      </c>
      <c r="T2700" s="75" t="s">
        <v>3723</v>
      </c>
      <c r="U2700" s="75">
        <v>0</v>
      </c>
      <c r="V2700" s="76" t="s">
        <v>18</v>
      </c>
      <c r="W2700" s="76" t="s">
        <v>19</v>
      </c>
      <c r="Y2700" s="77">
        <f t="shared" si="169"/>
        <v>0.28124271854257638</v>
      </c>
      <c r="Z2700" s="78">
        <f t="shared" si="170"/>
        <v>3.1258199395897266E-5</v>
      </c>
      <c r="AE2700" s="14" t="s">
        <v>2442</v>
      </c>
      <c r="AF2700" s="14">
        <f t="shared" si="171"/>
        <v>2878.2423492310286</v>
      </c>
      <c r="AG2700" s="14">
        <v>25</v>
      </c>
      <c r="AH2700" s="14">
        <f t="shared" si="172"/>
        <v>5.2737300712214691E-2</v>
      </c>
      <c r="AU2700" s="14">
        <v>2699</v>
      </c>
      <c r="AV2700" s="14">
        <v>0</v>
      </c>
    </row>
    <row r="2701" spans="1:48" ht="15" x14ac:dyDescent="0.25">
      <c r="A2701" s="14">
        <v>2700</v>
      </c>
      <c r="B2701" s="14">
        <v>23897</v>
      </c>
      <c r="C2701" s="108" t="s">
        <v>1000</v>
      </c>
      <c r="D2701" s="108">
        <v>97</v>
      </c>
      <c r="E2701" s="14" t="s">
        <v>20</v>
      </c>
      <c r="F2701" s="15" t="s">
        <v>2299</v>
      </c>
      <c r="I2701" s="109">
        <v>3.7005960957039422E-4</v>
      </c>
      <c r="J2701" s="87">
        <v>3.7005960957039421E-6</v>
      </c>
      <c r="K2701" s="109">
        <v>0.28108039723530459</v>
      </c>
      <c r="L2701" s="103">
        <v>6.1515917925566134E-5</v>
      </c>
      <c r="M2701" s="110">
        <v>3.9196954467901612</v>
      </c>
      <c r="N2701" s="14">
        <v>0.5</v>
      </c>
      <c r="P2701" s="114">
        <v>2847.9802516718401</v>
      </c>
      <c r="Q2701" s="114">
        <v>11.148894516849399</v>
      </c>
      <c r="R2701" s="74">
        <v>1</v>
      </c>
      <c r="S2701" s="75">
        <v>1</v>
      </c>
      <c r="T2701" s="75" t="s">
        <v>3723</v>
      </c>
      <c r="U2701" s="75">
        <v>0</v>
      </c>
      <c r="V2701" s="76" t="s">
        <v>18</v>
      </c>
      <c r="W2701" s="76" t="s">
        <v>19</v>
      </c>
      <c r="Y2701" s="77">
        <f t="shared" si="169"/>
        <v>0.28108039721562783</v>
      </c>
      <c r="Z2701" s="78">
        <f t="shared" si="170"/>
        <v>6.1515917925566134E-5</v>
      </c>
      <c r="AE2701" s="14" t="s">
        <v>2442</v>
      </c>
      <c r="AF2701" s="14">
        <f t="shared" si="171"/>
        <v>3048.9266938515175</v>
      </c>
      <c r="AG2701" s="14">
        <v>25</v>
      </c>
      <c r="AH2701" s="14">
        <f t="shared" si="172"/>
        <v>0.71301135793394188</v>
      </c>
      <c r="AU2701" s="14">
        <v>2700</v>
      </c>
      <c r="AV2701" s="14">
        <v>0</v>
      </c>
    </row>
    <row r="2702" spans="1:48" ht="15" x14ac:dyDescent="0.25">
      <c r="A2702" s="14">
        <v>2701</v>
      </c>
      <c r="B2702" s="14">
        <v>23897</v>
      </c>
      <c r="C2702" s="108" t="s">
        <v>1000</v>
      </c>
      <c r="D2702" s="108">
        <v>98</v>
      </c>
      <c r="E2702" s="14" t="s">
        <v>20</v>
      </c>
      <c r="F2702" s="15" t="s">
        <v>2300</v>
      </c>
      <c r="I2702" s="109">
        <v>6.9925461560738675E-4</v>
      </c>
      <c r="J2702" s="87">
        <v>6.9925461560738677E-6</v>
      </c>
      <c r="K2702" s="109">
        <v>0.28105770113447398</v>
      </c>
      <c r="L2702" s="103">
        <v>5.0653557597394999E-5</v>
      </c>
      <c r="M2702" s="110">
        <v>2.0108110919259126</v>
      </c>
      <c r="N2702" s="14">
        <v>0.5</v>
      </c>
      <c r="P2702" s="114">
        <v>2828.4267479659202</v>
      </c>
      <c r="Q2702" s="114">
        <v>10.749083130760299</v>
      </c>
      <c r="R2702" s="74">
        <v>1</v>
      </c>
      <c r="S2702" s="75">
        <v>1</v>
      </c>
      <c r="T2702" s="75" t="s">
        <v>3723</v>
      </c>
      <c r="U2702" s="75">
        <v>0</v>
      </c>
      <c r="V2702" s="76" t="s">
        <v>18</v>
      </c>
      <c r="W2702" s="76" t="s">
        <v>19</v>
      </c>
      <c r="Y2702" s="77">
        <f t="shared" si="169"/>
        <v>0.28105770109754863</v>
      </c>
      <c r="Z2702" s="78">
        <f t="shared" si="170"/>
        <v>5.0653557597394999E-5</v>
      </c>
      <c r="AE2702" s="14" t="s">
        <v>2442</v>
      </c>
      <c r="AF2702" s="14">
        <f t="shared" si="171"/>
        <v>3148.6860228200985</v>
      </c>
      <c r="AG2702" s="14">
        <v>25</v>
      </c>
      <c r="AH2702" s="14">
        <f t="shared" si="172"/>
        <v>-0.69058007946624089</v>
      </c>
      <c r="AU2702" s="14">
        <v>2701</v>
      </c>
      <c r="AV2702" s="14">
        <v>0</v>
      </c>
    </row>
    <row r="2703" spans="1:48" ht="15" x14ac:dyDescent="0.25">
      <c r="A2703" s="14">
        <v>2702</v>
      </c>
      <c r="B2703" s="14">
        <v>23897</v>
      </c>
      <c r="C2703" s="108" t="s">
        <v>1000</v>
      </c>
      <c r="D2703" s="108">
        <v>99</v>
      </c>
      <c r="E2703" s="14" t="s">
        <v>20</v>
      </c>
      <c r="F2703" s="15" t="s">
        <v>2301</v>
      </c>
      <c r="I2703" s="109">
        <v>3.7263103828236421E-4</v>
      </c>
      <c r="J2703" s="87">
        <v>3.7263103828236421E-6</v>
      </c>
      <c r="K2703" s="109">
        <v>0.28100545402513599</v>
      </c>
      <c r="L2703" s="103">
        <v>5.5731814616268713E-5</v>
      </c>
      <c r="M2703" s="110">
        <v>2.9254538980572065</v>
      </c>
      <c r="N2703" s="14">
        <v>0.5</v>
      </c>
      <c r="P2703" s="114">
        <v>2919.8592111150301</v>
      </c>
      <c r="Q2703" s="114">
        <v>10.0108654499422</v>
      </c>
      <c r="R2703" s="74">
        <v>1</v>
      </c>
      <c r="S2703" s="75">
        <v>1</v>
      </c>
      <c r="T2703" s="75" t="s">
        <v>3723</v>
      </c>
      <c r="U2703" s="75">
        <v>0</v>
      </c>
      <c r="V2703" s="76" t="s">
        <v>18</v>
      </c>
      <c r="W2703" s="76" t="s">
        <v>19</v>
      </c>
      <c r="Y2703" s="77">
        <f t="shared" si="169"/>
        <v>0.28100545400482246</v>
      </c>
      <c r="Z2703" s="78">
        <f t="shared" si="170"/>
        <v>5.5731814616268713E-5</v>
      </c>
      <c r="AE2703" s="14" t="s">
        <v>2442</v>
      </c>
      <c r="AF2703" s="14">
        <f t="shared" si="171"/>
        <v>3166.3586664754075</v>
      </c>
      <c r="AG2703" s="14">
        <v>25</v>
      </c>
      <c r="AH2703" s="14">
        <f t="shared" si="172"/>
        <v>-1.8048604369701262E-2</v>
      </c>
      <c r="AU2703" s="14">
        <v>2702</v>
      </c>
      <c r="AV2703" s="14">
        <v>0</v>
      </c>
    </row>
    <row r="2704" spans="1:48" ht="15" x14ac:dyDescent="0.25">
      <c r="A2704" s="14">
        <v>2703</v>
      </c>
      <c r="B2704" s="14">
        <v>23897</v>
      </c>
      <c r="C2704" s="108" t="s">
        <v>1001</v>
      </c>
      <c r="D2704" s="108">
        <v>1</v>
      </c>
      <c r="E2704" s="14" t="s">
        <v>20</v>
      </c>
      <c r="F2704" s="15" t="s">
        <v>2302</v>
      </c>
      <c r="I2704" s="109">
        <v>4.1586200094445482E-4</v>
      </c>
      <c r="J2704" s="87">
        <v>4.1586200094445487E-6</v>
      </c>
      <c r="K2704" s="109">
        <v>0.281757074707077</v>
      </c>
      <c r="L2704" s="103">
        <v>5.0218358674746526E-5</v>
      </c>
      <c r="M2704" s="110">
        <v>6.1637875338260706</v>
      </c>
      <c r="N2704" s="14">
        <v>0.5</v>
      </c>
      <c r="P2704" s="114">
        <v>1905.3045163076999</v>
      </c>
      <c r="Q2704" s="114">
        <v>17.894701672303398</v>
      </c>
      <c r="R2704" s="74">
        <v>1</v>
      </c>
      <c r="S2704" s="75">
        <v>1</v>
      </c>
      <c r="T2704" s="75" t="s">
        <v>3723</v>
      </c>
      <c r="U2704" s="75">
        <v>0</v>
      </c>
      <c r="V2704" s="76" t="s">
        <v>18</v>
      </c>
      <c r="W2704" s="76" t="s">
        <v>19</v>
      </c>
      <c r="Y2704" s="77">
        <f t="shared" si="169"/>
        <v>0.28175707469228395</v>
      </c>
      <c r="Z2704" s="78">
        <f t="shared" si="170"/>
        <v>5.0218358674746526E-5</v>
      </c>
      <c r="AE2704" s="14" t="s">
        <v>2442</v>
      </c>
      <c r="AF2704" s="14">
        <f t="shared" si="171"/>
        <v>2164.0844354052588</v>
      </c>
      <c r="AG2704" s="14">
        <v>25</v>
      </c>
      <c r="AH2704" s="14">
        <f t="shared" si="172"/>
        <v>2.3630790689897574</v>
      </c>
      <c r="AU2704" s="14">
        <v>2703</v>
      </c>
      <c r="AV2704" s="14">
        <v>0</v>
      </c>
    </row>
    <row r="2705" spans="1:48" ht="15" x14ac:dyDescent="0.25">
      <c r="A2705" s="14">
        <v>2704</v>
      </c>
      <c r="B2705" s="14">
        <v>23897</v>
      </c>
      <c r="C2705" s="108" t="s">
        <v>1001</v>
      </c>
      <c r="D2705" s="108">
        <v>104</v>
      </c>
      <c r="E2705" s="14" t="s">
        <v>20</v>
      </c>
      <c r="F2705" s="15" t="s">
        <v>2303</v>
      </c>
      <c r="I2705" s="109">
        <v>5.8812586336181552E-4</v>
      </c>
      <c r="J2705" s="87">
        <v>5.8812586336181554E-6</v>
      </c>
      <c r="K2705" s="109">
        <v>0.28097078538414366</v>
      </c>
      <c r="L2705" s="103">
        <v>6.0592236442396822E-5</v>
      </c>
      <c r="M2705" s="110">
        <v>1.5859137144502711</v>
      </c>
      <c r="N2705" s="14">
        <v>0.5</v>
      </c>
      <c r="P2705" s="114">
        <v>2934.06807572141</v>
      </c>
      <c r="Q2705" s="114">
        <v>10.973643829130401</v>
      </c>
      <c r="R2705" s="74">
        <v>1</v>
      </c>
      <c r="S2705" s="75">
        <v>1</v>
      </c>
      <c r="T2705" s="75" t="s">
        <v>3723</v>
      </c>
      <c r="U2705" s="75">
        <v>0</v>
      </c>
      <c r="V2705" s="76" t="s">
        <v>18</v>
      </c>
      <c r="W2705" s="76" t="s">
        <v>19</v>
      </c>
      <c r="Y2705" s="77">
        <f t="shared" si="169"/>
        <v>0.28097078535192671</v>
      </c>
      <c r="Z2705" s="78">
        <f t="shared" si="170"/>
        <v>6.0592236442396822E-5</v>
      </c>
      <c r="AE2705" s="14" t="s">
        <v>2442</v>
      </c>
      <c r="AF2705" s="14">
        <f t="shared" si="171"/>
        <v>3258.4172017495857</v>
      </c>
      <c r="AG2705" s="14">
        <v>25</v>
      </c>
      <c r="AH2705" s="14">
        <f t="shared" si="172"/>
        <v>-1.003004621727742</v>
      </c>
      <c r="AU2705" s="14">
        <v>2704</v>
      </c>
      <c r="AV2705" s="14">
        <v>0</v>
      </c>
    </row>
    <row r="2706" spans="1:48" ht="15" x14ac:dyDescent="0.25">
      <c r="A2706" s="14">
        <v>2705</v>
      </c>
      <c r="B2706" s="14">
        <v>23897</v>
      </c>
      <c r="C2706" s="108" t="s">
        <v>1001</v>
      </c>
      <c r="D2706" s="108">
        <v>11</v>
      </c>
      <c r="E2706" s="14" t="s">
        <v>20</v>
      </c>
      <c r="F2706" s="15" t="s">
        <v>2304</v>
      </c>
      <c r="I2706" s="109">
        <v>4.2624600442108071E-4</v>
      </c>
      <c r="J2706" s="87">
        <v>4.2624600442108076E-6</v>
      </c>
      <c r="K2706" s="109">
        <v>0.28105349976626798</v>
      </c>
      <c r="L2706" s="103">
        <v>6.1000293078440035E-5</v>
      </c>
      <c r="M2706" s="110">
        <v>-19.360367227924115</v>
      </c>
      <c r="N2706" s="14">
        <v>0.5</v>
      </c>
      <c r="P2706" s="114">
        <v>1882.5111869514999</v>
      </c>
      <c r="Q2706" s="114">
        <v>10.037184657017599</v>
      </c>
      <c r="R2706" s="74">
        <v>1</v>
      </c>
      <c r="S2706" s="75">
        <v>1</v>
      </c>
      <c r="T2706" s="75" t="s">
        <v>3723</v>
      </c>
      <c r="U2706" s="75">
        <v>0</v>
      </c>
      <c r="V2706" s="76" t="s">
        <v>18</v>
      </c>
      <c r="W2706" s="76" t="s">
        <v>19</v>
      </c>
      <c r="Y2706" s="77">
        <f t="shared" si="169"/>
        <v>0.28105349975128691</v>
      </c>
      <c r="Z2706" s="78">
        <f t="shared" si="170"/>
        <v>6.1000293078440035E-5</v>
      </c>
      <c r="AE2706" s="14" t="s">
        <v>2442</v>
      </c>
      <c r="AF2706" s="14">
        <f t="shared" si="171"/>
        <v>3703.3928141726401</v>
      </c>
      <c r="AG2706" s="14">
        <v>25</v>
      </c>
      <c r="AH2706" s="14">
        <f t="shared" si="172"/>
        <v>-16.404681785238317</v>
      </c>
      <c r="AU2706" s="14">
        <v>2705</v>
      </c>
      <c r="AV2706" s="14">
        <v>0</v>
      </c>
    </row>
    <row r="2707" spans="1:48" ht="15" x14ac:dyDescent="0.25">
      <c r="A2707" s="14">
        <v>2706</v>
      </c>
      <c r="B2707" s="14">
        <v>23897</v>
      </c>
      <c r="C2707" s="108" t="s">
        <v>1001</v>
      </c>
      <c r="D2707" s="108">
        <v>12</v>
      </c>
      <c r="E2707" s="14" t="s">
        <v>20</v>
      </c>
      <c r="F2707" s="15" t="s">
        <v>2305</v>
      </c>
      <c r="I2707" s="109">
        <v>6.0922868634593068E-4</v>
      </c>
      <c r="J2707" s="87">
        <v>6.0922868634593066E-6</v>
      </c>
      <c r="K2707" s="109">
        <v>0.28113818542531827</v>
      </c>
      <c r="L2707" s="103">
        <v>8.2851098044959314E-5</v>
      </c>
      <c r="M2707" s="110">
        <v>1.6328535528264965</v>
      </c>
      <c r="N2707" s="14">
        <v>0.5</v>
      </c>
      <c r="P2707" s="114">
        <v>2680.8036072504901</v>
      </c>
      <c r="Q2707" s="114">
        <v>6.5839670156701704</v>
      </c>
      <c r="R2707" s="74">
        <v>1</v>
      </c>
      <c r="S2707" s="75">
        <v>1</v>
      </c>
      <c r="T2707" s="75" t="s">
        <v>3723</v>
      </c>
      <c r="U2707" s="75">
        <v>0</v>
      </c>
      <c r="V2707" s="76" t="s">
        <v>18</v>
      </c>
      <c r="W2707" s="76" t="s">
        <v>19</v>
      </c>
      <c r="Y2707" s="77">
        <f t="shared" si="169"/>
        <v>0.28113818539482599</v>
      </c>
      <c r="Z2707" s="78">
        <f t="shared" si="170"/>
        <v>8.2851098044959314E-5</v>
      </c>
      <c r="AE2707" s="14" t="s">
        <v>2442</v>
      </c>
      <c r="AF2707" s="14">
        <f t="shared" si="171"/>
        <v>3054.4800768665405</v>
      </c>
      <c r="AG2707" s="14">
        <v>25</v>
      </c>
      <c r="AH2707" s="14">
        <f t="shared" si="172"/>
        <v>-0.96849003468639971</v>
      </c>
      <c r="AU2707" s="14">
        <v>2706</v>
      </c>
      <c r="AV2707" s="14">
        <v>0</v>
      </c>
    </row>
    <row r="2708" spans="1:48" ht="15" x14ac:dyDescent="0.25">
      <c r="A2708" s="14">
        <v>2707</v>
      </c>
      <c r="B2708" s="14">
        <v>23897</v>
      </c>
      <c r="C2708" s="108" t="s">
        <v>1001</v>
      </c>
      <c r="D2708" s="108">
        <v>13</v>
      </c>
      <c r="E2708" s="14" t="s">
        <v>20</v>
      </c>
      <c r="F2708" s="15" t="s">
        <v>2306</v>
      </c>
      <c r="I2708" s="109">
        <v>2.5678425168314066E-4</v>
      </c>
      <c r="J2708" s="87">
        <v>2.5678425168314067E-6</v>
      </c>
      <c r="K2708" s="109">
        <v>0.28129796832173598</v>
      </c>
      <c r="L2708" s="103">
        <v>5.3669889923138311E-5</v>
      </c>
      <c r="M2708" s="110">
        <v>-12.565401339589277</v>
      </c>
      <c r="N2708" s="14">
        <v>0.5</v>
      </c>
      <c r="P2708" s="114">
        <v>1790.04766641528</v>
      </c>
      <c r="Q2708" s="114">
        <v>9.6900254186986103</v>
      </c>
      <c r="R2708" s="74">
        <v>1</v>
      </c>
      <c r="S2708" s="75">
        <v>1</v>
      </c>
      <c r="T2708" s="75" t="s">
        <v>3723</v>
      </c>
      <c r="U2708" s="75">
        <v>0</v>
      </c>
      <c r="V2708" s="76" t="s">
        <v>18</v>
      </c>
      <c r="W2708" s="76" t="s">
        <v>19</v>
      </c>
      <c r="Y2708" s="77">
        <f t="shared" si="169"/>
        <v>0.28129796831315418</v>
      </c>
      <c r="Z2708" s="78">
        <f t="shared" si="170"/>
        <v>5.3669889923138311E-5</v>
      </c>
      <c r="AE2708" s="14" t="s">
        <v>2442</v>
      </c>
      <c r="AF2708" s="14">
        <f t="shared" si="171"/>
        <v>3222.3543188411281</v>
      </c>
      <c r="AG2708" s="14">
        <v>25</v>
      </c>
      <c r="AH2708" s="14">
        <f t="shared" si="172"/>
        <v>-11.408383337933293</v>
      </c>
      <c r="AU2708" s="14">
        <v>2707</v>
      </c>
      <c r="AV2708" s="14">
        <v>0</v>
      </c>
    </row>
    <row r="2709" spans="1:48" ht="15" x14ac:dyDescent="0.25">
      <c r="A2709" s="14">
        <v>2708</v>
      </c>
      <c r="B2709" s="14">
        <v>23897</v>
      </c>
      <c r="C2709" s="108" t="s">
        <v>1001</v>
      </c>
      <c r="D2709" s="108">
        <v>14</v>
      </c>
      <c r="E2709" s="14" t="s">
        <v>20</v>
      </c>
      <c r="F2709" s="15" t="s">
        <v>2307</v>
      </c>
      <c r="I2709" s="109">
        <v>2.5694430828481353E-4</v>
      </c>
      <c r="J2709" s="87">
        <v>2.5694430828481355E-6</v>
      </c>
      <c r="K2709" s="109">
        <v>0.28109295844671461</v>
      </c>
      <c r="L2709" s="103">
        <v>5.607335131768936E-5</v>
      </c>
      <c r="M2709" s="110">
        <v>1.5754038178728003</v>
      </c>
      <c r="N2709" s="14">
        <v>0.5</v>
      </c>
      <c r="P2709" s="114">
        <v>2719.0371343988299</v>
      </c>
      <c r="Q2709" s="114">
        <v>17.543876441036399</v>
      </c>
      <c r="R2709" s="74">
        <v>1</v>
      </c>
      <c r="S2709" s="75">
        <v>1</v>
      </c>
      <c r="T2709" s="75" t="s">
        <v>3723</v>
      </c>
      <c r="U2709" s="75">
        <v>0</v>
      </c>
      <c r="V2709" s="76" t="s">
        <v>18</v>
      </c>
      <c r="W2709" s="76" t="s">
        <v>19</v>
      </c>
      <c r="Y2709" s="77">
        <f t="shared" si="169"/>
        <v>0.28109295843367099</v>
      </c>
      <c r="Z2709" s="78">
        <f t="shared" si="170"/>
        <v>5.607335131768936E-5</v>
      </c>
      <c r="AE2709" s="14" t="s">
        <v>2442</v>
      </c>
      <c r="AF2709" s="14">
        <f t="shared" si="171"/>
        <v>3089.231410927478</v>
      </c>
      <c r="AG2709" s="14">
        <v>25</v>
      </c>
      <c r="AH2709" s="14">
        <f t="shared" si="172"/>
        <v>-1.0107324868582352</v>
      </c>
      <c r="AU2709" s="14">
        <v>2708</v>
      </c>
      <c r="AV2709" s="14">
        <v>0</v>
      </c>
    </row>
    <row r="2710" spans="1:48" ht="15" x14ac:dyDescent="0.25">
      <c r="A2710" s="14">
        <v>2709</v>
      </c>
      <c r="B2710" s="14">
        <v>23897</v>
      </c>
      <c r="C2710" s="108" t="s">
        <v>1001</v>
      </c>
      <c r="D2710" s="108">
        <v>15</v>
      </c>
      <c r="E2710" s="14" t="s">
        <v>20</v>
      </c>
      <c r="F2710" s="15" t="s">
        <v>2308</v>
      </c>
      <c r="I2710" s="109">
        <v>7.9969888569815279E-4</v>
      </c>
      <c r="J2710" s="87">
        <v>7.9969888569815274E-6</v>
      </c>
      <c r="K2710" s="109">
        <v>0.28111184296027036</v>
      </c>
      <c r="L2710" s="103">
        <v>4.9176434337408675E-5</v>
      </c>
      <c r="M2710" s="110">
        <v>7.3049064543972975E-2</v>
      </c>
      <c r="N2710" s="14">
        <v>0.5</v>
      </c>
      <c r="P2710" s="114">
        <v>2668.83672419818</v>
      </c>
      <c r="Q2710" s="114">
        <v>7.6726416552746697</v>
      </c>
      <c r="R2710" s="74">
        <v>1</v>
      </c>
      <c r="S2710" s="75">
        <v>1</v>
      </c>
      <c r="T2710" s="75" t="s">
        <v>3723</v>
      </c>
      <c r="U2710" s="75">
        <v>0</v>
      </c>
      <c r="V2710" s="76" t="s">
        <v>18</v>
      </c>
      <c r="W2710" s="76" t="s">
        <v>19</v>
      </c>
      <c r="Y2710" s="77">
        <f t="shared" si="169"/>
        <v>0.28111184292042363</v>
      </c>
      <c r="Z2710" s="78">
        <f t="shared" si="170"/>
        <v>4.9176434337408675E-5</v>
      </c>
      <c r="AE2710" s="14" t="s">
        <v>2442</v>
      </c>
      <c r="AF2710" s="14">
        <f t="shared" si="171"/>
        <v>3139.7137751968562</v>
      </c>
      <c r="AG2710" s="14">
        <v>25</v>
      </c>
      <c r="AH2710" s="14">
        <f t="shared" si="172"/>
        <v>-2.1154050996000198</v>
      </c>
      <c r="AU2710" s="14">
        <v>2709</v>
      </c>
      <c r="AV2710" s="14">
        <v>0</v>
      </c>
    </row>
    <row r="2711" spans="1:48" ht="15" x14ac:dyDescent="0.25">
      <c r="A2711" s="14">
        <v>2710</v>
      </c>
      <c r="B2711" s="14">
        <v>23897</v>
      </c>
      <c r="C2711" s="108" t="s">
        <v>1001</v>
      </c>
      <c r="D2711" s="108">
        <v>16</v>
      </c>
      <c r="E2711" s="14" t="s">
        <v>20</v>
      </c>
      <c r="F2711" s="15" t="s">
        <v>2309</v>
      </c>
      <c r="I2711" s="109">
        <v>4.3695813951100636E-4</v>
      </c>
      <c r="J2711" s="87">
        <v>4.3695813951100635E-6</v>
      </c>
      <c r="K2711" s="109">
        <v>0.28105075191417428</v>
      </c>
      <c r="L2711" s="103">
        <v>5.3577211192506217E-5</v>
      </c>
      <c r="M2711" s="110">
        <v>1.8197930062857637E-2</v>
      </c>
      <c r="N2711" s="14">
        <v>0.5</v>
      </c>
      <c r="P2711" s="114">
        <v>2731.3490613368999</v>
      </c>
      <c r="Q2711" s="114">
        <v>13.453431141391301</v>
      </c>
      <c r="R2711" s="74">
        <v>1</v>
      </c>
      <c r="S2711" s="75">
        <v>1</v>
      </c>
      <c r="T2711" s="75" t="s">
        <v>3723</v>
      </c>
      <c r="U2711" s="75">
        <v>0</v>
      </c>
      <c r="V2711" s="76" t="s">
        <v>18</v>
      </c>
      <c r="W2711" s="76" t="s">
        <v>19</v>
      </c>
      <c r="Y2711" s="77">
        <f t="shared" si="169"/>
        <v>0.28105075189189194</v>
      </c>
      <c r="Z2711" s="78">
        <f t="shared" si="170"/>
        <v>5.3577211192506217E-5</v>
      </c>
      <c r="AE2711" s="14" t="s">
        <v>2442</v>
      </c>
      <c r="AF2711" s="14">
        <f t="shared" si="171"/>
        <v>3192.9702033810031</v>
      </c>
      <c r="AG2711" s="14">
        <v>25</v>
      </c>
      <c r="AH2711" s="14">
        <f t="shared" si="172"/>
        <v>-2.1557368161302519</v>
      </c>
      <c r="AU2711" s="14">
        <v>2710</v>
      </c>
      <c r="AV2711" s="14">
        <v>0</v>
      </c>
    </row>
    <row r="2712" spans="1:48" ht="15" x14ac:dyDescent="0.25">
      <c r="A2712" s="14">
        <v>2711</v>
      </c>
      <c r="B2712" s="14">
        <v>23897</v>
      </c>
      <c r="C2712" s="108" t="s">
        <v>1001</v>
      </c>
      <c r="D2712" s="108">
        <v>17</v>
      </c>
      <c r="E2712" s="14" t="s">
        <v>20</v>
      </c>
      <c r="F2712" s="15" t="s">
        <v>2310</v>
      </c>
      <c r="I2712" s="109">
        <v>3.0359760189146333E-4</v>
      </c>
      <c r="J2712" s="87">
        <v>3.0359760189146332E-6</v>
      </c>
      <c r="K2712" s="109">
        <v>0.28091310473649045</v>
      </c>
      <c r="L2712" s="103">
        <v>7.0275257608131442E-5</v>
      </c>
      <c r="M2712" s="110">
        <v>-5.2130616301482302</v>
      </c>
      <c r="N2712" s="14">
        <v>0.5</v>
      </c>
      <c r="P2712" s="114">
        <v>2706.0201172798302</v>
      </c>
      <c r="Q2712" s="114">
        <v>9.5026528565790596</v>
      </c>
      <c r="R2712" s="74">
        <v>1</v>
      </c>
      <c r="S2712" s="75">
        <v>1</v>
      </c>
      <c r="T2712" s="75" t="s">
        <v>3723</v>
      </c>
      <c r="U2712" s="75">
        <v>0</v>
      </c>
      <c r="V2712" s="76" t="s">
        <v>18</v>
      </c>
      <c r="W2712" s="76" t="s">
        <v>19</v>
      </c>
      <c r="Y2712" s="77">
        <f t="shared" si="169"/>
        <v>0.28091310472115227</v>
      </c>
      <c r="Z2712" s="78">
        <f t="shared" si="170"/>
        <v>7.0275257608131442E-5</v>
      </c>
      <c r="AE2712" s="14" t="s">
        <v>2442</v>
      </c>
      <c r="AF2712" s="14">
        <f t="shared" si="171"/>
        <v>3489.7051470025826</v>
      </c>
      <c r="AG2712" s="14">
        <v>25</v>
      </c>
      <c r="AH2712" s="14">
        <f t="shared" si="172"/>
        <v>-6.0022511986384046</v>
      </c>
      <c r="AU2712" s="14">
        <v>2711</v>
      </c>
      <c r="AV2712" s="14">
        <v>0</v>
      </c>
    </row>
    <row r="2713" spans="1:48" ht="15" x14ac:dyDescent="0.25">
      <c r="A2713" s="14">
        <v>2712</v>
      </c>
      <c r="B2713" s="14">
        <v>23897</v>
      </c>
      <c r="C2713" s="108" t="s">
        <v>1001</v>
      </c>
      <c r="D2713" s="108">
        <v>18</v>
      </c>
      <c r="E2713" s="14" t="s">
        <v>20</v>
      </c>
      <c r="F2713" s="15" t="s">
        <v>2311</v>
      </c>
      <c r="I2713" s="109">
        <v>4.3748501087397397E-4</v>
      </c>
      <c r="J2713" s="87">
        <v>4.3748501087397394E-6</v>
      </c>
      <c r="K2713" s="109">
        <v>0.28093718725554934</v>
      </c>
      <c r="L2713" s="103">
        <v>5.9865066233496217E-5</v>
      </c>
      <c r="M2713" s="110">
        <v>-5.2513224272909831</v>
      </c>
      <c r="N2713" s="14">
        <v>0.5</v>
      </c>
      <c r="P2713" s="114">
        <v>2678.5485231851999</v>
      </c>
      <c r="Q2713" s="114">
        <v>6.8289109919528501</v>
      </c>
      <c r="R2713" s="74">
        <v>1</v>
      </c>
      <c r="S2713" s="75">
        <v>1</v>
      </c>
      <c r="T2713" s="75" t="s">
        <v>3723</v>
      </c>
      <c r="U2713" s="75">
        <v>0</v>
      </c>
      <c r="V2713" s="76" t="s">
        <v>18</v>
      </c>
      <c r="W2713" s="76" t="s">
        <v>19</v>
      </c>
      <c r="Y2713" s="77">
        <f t="shared" si="169"/>
        <v>0.28093718723367139</v>
      </c>
      <c r="Z2713" s="78">
        <f t="shared" si="170"/>
        <v>5.9865066233496217E-5</v>
      </c>
      <c r="AE2713" s="14" t="s">
        <v>2442</v>
      </c>
      <c r="AF2713" s="14">
        <f t="shared" si="171"/>
        <v>3469.7771340676545</v>
      </c>
      <c r="AG2713" s="14">
        <v>25</v>
      </c>
      <c r="AH2713" s="14">
        <f t="shared" si="172"/>
        <v>-6.0303841377139573</v>
      </c>
      <c r="AU2713" s="14">
        <v>2712</v>
      </c>
      <c r="AV2713" s="14">
        <v>0</v>
      </c>
    </row>
    <row r="2714" spans="1:48" ht="15" x14ac:dyDescent="0.25">
      <c r="A2714" s="14">
        <v>2713</v>
      </c>
      <c r="B2714" s="14">
        <v>23897</v>
      </c>
      <c r="C2714" s="108" t="s">
        <v>1001</v>
      </c>
      <c r="D2714" s="108">
        <v>19</v>
      </c>
      <c r="E2714" s="14" t="s">
        <v>20</v>
      </c>
      <c r="F2714" s="15" t="s">
        <v>2312</v>
      </c>
      <c r="I2714" s="109">
        <v>4.2654785689069902E-4</v>
      </c>
      <c r="J2714" s="87">
        <v>4.2654785689069904E-6</v>
      </c>
      <c r="K2714" s="109">
        <v>0.28073224303657268</v>
      </c>
      <c r="L2714" s="103">
        <v>5.7679172711459E-5</v>
      </c>
      <c r="M2714" s="110">
        <v>-11.92141412265979</v>
      </c>
      <c r="N2714" s="14">
        <v>0.5</v>
      </c>
      <c r="P2714" s="114">
        <v>2704.7084386689899</v>
      </c>
      <c r="Q2714" s="114">
        <v>19.999477974647299</v>
      </c>
      <c r="R2714" s="74">
        <v>1</v>
      </c>
      <c r="S2714" s="75">
        <v>1</v>
      </c>
      <c r="T2714" s="75" t="s">
        <v>3723</v>
      </c>
      <c r="U2714" s="75">
        <v>0</v>
      </c>
      <c r="V2714" s="76" t="s">
        <v>18</v>
      </c>
      <c r="W2714" s="76" t="s">
        <v>19</v>
      </c>
      <c r="Y2714" s="77">
        <f t="shared" si="169"/>
        <v>0.28073224301503336</v>
      </c>
      <c r="Z2714" s="78">
        <f t="shared" si="170"/>
        <v>5.7679172711459E-5</v>
      </c>
      <c r="AE2714" s="14" t="s">
        <v>2442</v>
      </c>
      <c r="AF2714" s="14">
        <f t="shared" si="171"/>
        <v>3890.5444178270682</v>
      </c>
      <c r="AG2714" s="14">
        <v>25</v>
      </c>
      <c r="AH2714" s="14">
        <f t="shared" si="172"/>
        <v>-10.934863325485139</v>
      </c>
      <c r="AU2714" s="14">
        <v>2713</v>
      </c>
      <c r="AV2714" s="14">
        <v>0</v>
      </c>
    </row>
    <row r="2715" spans="1:48" ht="15" x14ac:dyDescent="0.25">
      <c r="A2715" s="14">
        <v>2714</v>
      </c>
      <c r="B2715" s="14">
        <v>23897</v>
      </c>
      <c r="C2715" s="108" t="s">
        <v>1001</v>
      </c>
      <c r="D2715" s="108">
        <v>2</v>
      </c>
      <c r="E2715" s="14" t="s">
        <v>20</v>
      </c>
      <c r="F2715" s="15" t="s">
        <v>2313</v>
      </c>
      <c r="I2715" s="109">
        <v>3.8564183518930453E-4</v>
      </c>
      <c r="J2715" s="87">
        <v>3.8564183518930457E-6</v>
      </c>
      <c r="K2715" s="109">
        <v>0.281064024786087</v>
      </c>
      <c r="L2715" s="103">
        <v>3.5570336062138302E-5</v>
      </c>
      <c r="M2715" s="110">
        <v>1.9105252067586065</v>
      </c>
      <c r="N2715" s="14">
        <v>0.5</v>
      </c>
      <c r="P2715" s="114">
        <v>2788.5404655267098</v>
      </c>
      <c r="Q2715" s="114">
        <v>9.5563948515352894</v>
      </c>
      <c r="R2715" s="74">
        <v>1</v>
      </c>
      <c r="S2715" s="75">
        <v>1</v>
      </c>
      <c r="T2715" s="75" t="s">
        <v>3723</v>
      </c>
      <c r="U2715" s="75">
        <v>0</v>
      </c>
      <c r="V2715" s="76" t="s">
        <v>18</v>
      </c>
      <c r="W2715" s="76" t="s">
        <v>19</v>
      </c>
      <c r="Y2715" s="77">
        <f t="shared" si="169"/>
        <v>0.28106402476600967</v>
      </c>
      <c r="Z2715" s="78">
        <f t="shared" si="170"/>
        <v>3.5570336062138302E-5</v>
      </c>
      <c r="AE2715" s="14" t="s">
        <v>2442</v>
      </c>
      <c r="AF2715" s="14">
        <f t="shared" si="171"/>
        <v>3123.0810202736334</v>
      </c>
      <c r="AG2715" s="14">
        <v>25</v>
      </c>
      <c r="AH2715" s="14">
        <f t="shared" si="172"/>
        <v>-0.76431970091278945</v>
      </c>
      <c r="AU2715" s="14">
        <v>2714</v>
      </c>
      <c r="AV2715" s="14">
        <v>0</v>
      </c>
    </row>
    <row r="2716" spans="1:48" ht="15" x14ac:dyDescent="0.25">
      <c r="A2716" s="14">
        <v>2715</v>
      </c>
      <c r="B2716" s="14">
        <v>23897</v>
      </c>
      <c r="C2716" s="108" t="s">
        <v>1001</v>
      </c>
      <c r="D2716" s="108">
        <v>21</v>
      </c>
      <c r="E2716" s="14" t="s">
        <v>20</v>
      </c>
      <c r="F2716" s="15" t="s">
        <v>2314</v>
      </c>
      <c r="I2716" s="109">
        <v>3.2161926419149012E-4</v>
      </c>
      <c r="J2716" s="87">
        <v>3.2161926419149011E-6</v>
      </c>
      <c r="K2716" s="109">
        <v>0.2810869298818891</v>
      </c>
      <c r="L2716" s="103">
        <v>4.2982616325422497E-5</v>
      </c>
      <c r="M2716" s="110">
        <v>0.77592130999004638</v>
      </c>
      <c r="N2716" s="14">
        <v>0.5</v>
      </c>
      <c r="P2716" s="114">
        <v>2699.79993677217</v>
      </c>
      <c r="Q2716" s="114">
        <v>4.4415348240745498</v>
      </c>
      <c r="R2716" s="74">
        <v>1</v>
      </c>
      <c r="S2716" s="75">
        <v>1</v>
      </c>
      <c r="T2716" s="75" t="s">
        <v>3723</v>
      </c>
      <c r="U2716" s="75">
        <v>0</v>
      </c>
      <c r="V2716" s="76" t="s">
        <v>18</v>
      </c>
      <c r="W2716" s="76" t="s">
        <v>19</v>
      </c>
      <c r="Y2716" s="77">
        <f t="shared" si="169"/>
        <v>0.28108692986567779</v>
      </c>
      <c r="Z2716" s="78">
        <f t="shared" si="170"/>
        <v>4.2982616325422497E-5</v>
      </c>
      <c r="AE2716" s="14" t="s">
        <v>2442</v>
      </c>
      <c r="AF2716" s="14">
        <f t="shared" si="171"/>
        <v>3121.5064600164656</v>
      </c>
      <c r="AG2716" s="14">
        <v>25</v>
      </c>
      <c r="AH2716" s="14">
        <f t="shared" si="172"/>
        <v>-1.5985872720661425</v>
      </c>
      <c r="AU2716" s="14">
        <v>2715</v>
      </c>
      <c r="AV2716" s="14">
        <v>0</v>
      </c>
    </row>
    <row r="2717" spans="1:48" ht="15" x14ac:dyDescent="0.25">
      <c r="A2717" s="14">
        <v>2716</v>
      </c>
      <c r="B2717" s="14">
        <v>23897</v>
      </c>
      <c r="C2717" s="108" t="s">
        <v>1001</v>
      </c>
      <c r="D2717" s="108">
        <v>23</v>
      </c>
      <c r="E2717" s="14" t="s">
        <v>20</v>
      </c>
      <c r="F2717" s="15" t="s">
        <v>2315</v>
      </c>
      <c r="I2717" s="109">
        <v>1.1397474735334728E-3</v>
      </c>
      <c r="J2717" s="87">
        <v>1.1397474735334729E-5</v>
      </c>
      <c r="K2717" s="109">
        <v>0.28102989209821722</v>
      </c>
      <c r="L2717" s="103">
        <v>6.2628067964844145E-5</v>
      </c>
      <c r="M2717" s="110">
        <v>-2.8486651786341355</v>
      </c>
      <c r="N2717" s="14">
        <v>0.5</v>
      </c>
      <c r="P2717" s="114">
        <v>2695.2305865808999</v>
      </c>
      <c r="Q2717" s="114">
        <v>12.131838795365599</v>
      </c>
      <c r="R2717" s="74">
        <v>1</v>
      </c>
      <c r="S2717" s="75">
        <v>1</v>
      </c>
      <c r="T2717" s="75" t="s">
        <v>3723</v>
      </c>
      <c r="U2717" s="75">
        <v>0</v>
      </c>
      <c r="V2717" s="76" t="s">
        <v>18</v>
      </c>
      <c r="W2717" s="76" t="s">
        <v>19</v>
      </c>
      <c r="Y2717" s="77">
        <f t="shared" si="169"/>
        <v>0.28102989204086515</v>
      </c>
      <c r="Z2717" s="78">
        <f t="shared" si="170"/>
        <v>6.2628067964844145E-5</v>
      </c>
      <c r="AE2717" s="14" t="s">
        <v>2442</v>
      </c>
      <c r="AF2717" s="14">
        <f t="shared" si="171"/>
        <v>3338.2499883712248</v>
      </c>
      <c r="AG2717" s="14">
        <v>25</v>
      </c>
      <c r="AH2717" s="14">
        <f t="shared" si="172"/>
        <v>-4.2637243960545108</v>
      </c>
      <c r="AU2717" s="14">
        <v>2716</v>
      </c>
      <c r="AV2717" s="14">
        <v>0</v>
      </c>
    </row>
    <row r="2718" spans="1:48" ht="15" x14ac:dyDescent="0.25">
      <c r="A2718" s="14">
        <v>2717</v>
      </c>
      <c r="B2718" s="14">
        <v>23897</v>
      </c>
      <c r="C2718" s="108" t="s">
        <v>1001</v>
      </c>
      <c r="D2718" s="108">
        <v>25</v>
      </c>
      <c r="E2718" s="14" t="s">
        <v>20</v>
      </c>
      <c r="F2718" s="15" t="s">
        <v>2316</v>
      </c>
      <c r="I2718" s="109">
        <v>1.3529154425235557E-3</v>
      </c>
      <c r="J2718" s="87">
        <v>1.3529154425235557E-5</v>
      </c>
      <c r="K2718" s="109">
        <v>0.28108460165651067</v>
      </c>
      <c r="L2718" s="103">
        <v>5.8879950879725175E-5</v>
      </c>
      <c r="M2718" s="110">
        <v>-0.36953109702309028</v>
      </c>
      <c r="N2718" s="14">
        <v>0.5</v>
      </c>
      <c r="P2718" s="114">
        <v>2736.1911034201298</v>
      </c>
      <c r="Q2718" s="114">
        <v>13.0176897535296</v>
      </c>
      <c r="R2718" s="74">
        <v>1</v>
      </c>
      <c r="S2718" s="75">
        <v>1</v>
      </c>
      <c r="T2718" s="75" t="s">
        <v>3723</v>
      </c>
      <c r="U2718" s="75">
        <v>0</v>
      </c>
      <c r="V2718" s="76" t="s">
        <v>18</v>
      </c>
      <c r="W2718" s="76" t="s">
        <v>19</v>
      </c>
      <c r="Y2718" s="77">
        <f t="shared" si="169"/>
        <v>0.2810846015873974</v>
      </c>
      <c r="Z2718" s="78">
        <f t="shared" si="170"/>
        <v>5.8879950879725175E-5</v>
      </c>
      <c r="AE2718" s="14" t="s">
        <v>2442</v>
      </c>
      <c r="AF2718" s="14">
        <f t="shared" si="171"/>
        <v>3220.5059449890332</v>
      </c>
      <c r="AG2718" s="14">
        <v>25</v>
      </c>
      <c r="AH2718" s="14">
        <f t="shared" si="172"/>
        <v>-2.4408316889875663</v>
      </c>
      <c r="AU2718" s="14">
        <v>2717</v>
      </c>
      <c r="AV2718" s="14">
        <v>0</v>
      </c>
    </row>
    <row r="2719" spans="1:48" ht="15" x14ac:dyDescent="0.25">
      <c r="A2719" s="14">
        <v>2718</v>
      </c>
      <c r="B2719" s="14">
        <v>23897</v>
      </c>
      <c r="C2719" s="108" t="s">
        <v>1001</v>
      </c>
      <c r="D2719" s="108">
        <v>26</v>
      </c>
      <c r="E2719" s="14" t="s">
        <v>20</v>
      </c>
      <c r="F2719" s="15" t="s">
        <v>2317</v>
      </c>
      <c r="I2719" s="109">
        <v>4.8168103061753262E-4</v>
      </c>
      <c r="J2719" s="87">
        <v>4.8168103061753266E-6</v>
      </c>
      <c r="K2719" s="109">
        <v>0.28127205656675802</v>
      </c>
      <c r="L2719" s="103">
        <v>5.767492579446712E-5</v>
      </c>
      <c r="M2719" s="110">
        <v>-30.387905008704141</v>
      </c>
      <c r="N2719" s="14">
        <v>0.5</v>
      </c>
      <c r="P2719" s="114">
        <v>1050.2926682402699</v>
      </c>
      <c r="Q2719" s="114">
        <v>46.659197817671703</v>
      </c>
      <c r="R2719" s="74">
        <v>1</v>
      </c>
      <c r="S2719" s="75">
        <v>1</v>
      </c>
      <c r="T2719" s="75" t="s">
        <v>3723</v>
      </c>
      <c r="U2719" s="75">
        <v>0</v>
      </c>
      <c r="V2719" s="76" t="s">
        <v>18</v>
      </c>
      <c r="W2719" s="76" t="s">
        <v>19</v>
      </c>
      <c r="Y2719" s="77">
        <f t="shared" si="169"/>
        <v>0.28127205655731274</v>
      </c>
      <c r="Z2719" s="78">
        <f t="shared" si="170"/>
        <v>5.767492579446712E-5</v>
      </c>
      <c r="AE2719" s="14" t="s">
        <v>2442</v>
      </c>
      <c r="AF2719" s="14">
        <f t="shared" si="171"/>
        <v>3735.9968390499093</v>
      </c>
      <c r="AG2719" s="14">
        <v>25</v>
      </c>
      <c r="AH2719" s="14">
        <f t="shared" si="172"/>
        <v>-24.513165447576572</v>
      </c>
      <c r="AU2719" s="14">
        <v>2718</v>
      </c>
      <c r="AV2719" s="14">
        <v>0</v>
      </c>
    </row>
    <row r="2720" spans="1:48" ht="15" x14ac:dyDescent="0.25">
      <c r="A2720" s="14">
        <v>2719</v>
      </c>
      <c r="B2720" s="14">
        <v>23897</v>
      </c>
      <c r="C2720" s="108" t="s">
        <v>1001</v>
      </c>
      <c r="D2720" s="108">
        <v>27</v>
      </c>
      <c r="E2720" s="14" t="s">
        <v>20</v>
      </c>
      <c r="F2720" s="15" t="s">
        <v>2318</v>
      </c>
      <c r="I2720" s="109">
        <v>2.6136528097810342E-4</v>
      </c>
      <c r="J2720" s="87">
        <v>2.6136528097810341E-6</v>
      </c>
      <c r="K2720" s="109">
        <v>0.28163648724017271</v>
      </c>
      <c r="L2720" s="103">
        <v>5.4749005997936679E-5</v>
      </c>
      <c r="M2720" s="110">
        <v>0.6831638957338626</v>
      </c>
      <c r="N2720" s="14">
        <v>0.5</v>
      </c>
      <c r="P2720" s="114">
        <v>1844.7452281129799</v>
      </c>
      <c r="Q2720" s="114">
        <v>17.629294306874499</v>
      </c>
      <c r="R2720" s="74">
        <v>1</v>
      </c>
      <c r="S2720" s="75">
        <v>1</v>
      </c>
      <c r="T2720" s="75" t="s">
        <v>3723</v>
      </c>
      <c r="U2720" s="75">
        <v>0</v>
      </c>
      <c r="V2720" s="76" t="s">
        <v>18</v>
      </c>
      <c r="W2720" s="76" t="s">
        <v>19</v>
      </c>
      <c r="Y2720" s="77">
        <f t="shared" si="169"/>
        <v>0.28163648723117091</v>
      </c>
      <c r="Z2720" s="78">
        <f t="shared" si="170"/>
        <v>5.4749005997936679E-5</v>
      </c>
      <c r="AE2720" s="14" t="s">
        <v>2442</v>
      </c>
      <c r="AF2720" s="14">
        <f t="shared" si="171"/>
        <v>2454.0286516046549</v>
      </c>
      <c r="AG2720" s="14">
        <v>25</v>
      </c>
      <c r="AH2720" s="14">
        <f t="shared" si="172"/>
        <v>-1.6667912531368658</v>
      </c>
      <c r="AU2720" s="14">
        <v>2719</v>
      </c>
      <c r="AV2720" s="14">
        <v>0</v>
      </c>
    </row>
    <row r="2721" spans="1:48" ht="15" x14ac:dyDescent="0.25">
      <c r="A2721" s="14">
        <v>2720</v>
      </c>
      <c r="B2721" s="14">
        <v>23897</v>
      </c>
      <c r="C2721" s="108" t="s">
        <v>1001</v>
      </c>
      <c r="D2721" s="108">
        <v>28</v>
      </c>
      <c r="E2721" s="14" t="s">
        <v>20</v>
      </c>
      <c r="F2721" s="15" t="s">
        <v>2319</v>
      </c>
      <c r="I2721" s="109">
        <v>3.4021999256959379E-4</v>
      </c>
      <c r="J2721" s="87">
        <v>3.4021999256959382E-6</v>
      </c>
      <c r="K2721" s="109">
        <v>0.28113844049909875</v>
      </c>
      <c r="L2721" s="103">
        <v>5.7997461078872877E-5</v>
      </c>
      <c r="M2721" s="110">
        <v>2.0400885577065431</v>
      </c>
      <c r="N2721" s="14">
        <v>0.5</v>
      </c>
      <c r="P2721" s="114">
        <v>2676.4140903307398</v>
      </c>
      <c r="Q2721" s="114">
        <v>5.8466620009696699</v>
      </c>
      <c r="R2721" s="74">
        <v>1</v>
      </c>
      <c r="S2721" s="75">
        <v>1</v>
      </c>
      <c r="T2721" s="75" t="s">
        <v>3723</v>
      </c>
      <c r="U2721" s="75">
        <v>0</v>
      </c>
      <c r="V2721" s="76" t="s">
        <v>18</v>
      </c>
      <c r="W2721" s="76" t="s">
        <v>19</v>
      </c>
      <c r="Y2721" s="77">
        <f t="shared" si="169"/>
        <v>0.28113844048209841</v>
      </c>
      <c r="Z2721" s="78">
        <f t="shared" si="170"/>
        <v>5.7997461078872877E-5</v>
      </c>
      <c r="AE2721" s="14" t="s">
        <v>2442</v>
      </c>
      <c r="AF2721" s="14">
        <f t="shared" si="171"/>
        <v>3026.8009233978364</v>
      </c>
      <c r="AG2721" s="14">
        <v>25</v>
      </c>
      <c r="AH2721" s="14">
        <f t="shared" si="172"/>
        <v>-0.66905253109813023</v>
      </c>
      <c r="AU2721" s="14">
        <v>2720</v>
      </c>
      <c r="AV2721" s="14">
        <v>0</v>
      </c>
    </row>
    <row r="2722" spans="1:48" ht="15" x14ac:dyDescent="0.25">
      <c r="A2722" s="14">
        <v>2721</v>
      </c>
      <c r="B2722" s="14">
        <v>23897</v>
      </c>
      <c r="C2722" s="108" t="s">
        <v>1001</v>
      </c>
      <c r="D2722" s="108">
        <v>29</v>
      </c>
      <c r="E2722" s="14" t="s">
        <v>20</v>
      </c>
      <c r="F2722" s="15" t="s">
        <v>2320</v>
      </c>
      <c r="I2722" s="109">
        <v>3.9080283585040125E-4</v>
      </c>
      <c r="J2722" s="87">
        <v>3.9080283585040128E-6</v>
      </c>
      <c r="K2722" s="109">
        <v>0.28102871950902125</v>
      </c>
      <c r="L2722" s="103">
        <v>5.3953715405794992E-5</v>
      </c>
      <c r="M2722" s="110">
        <v>-2.0718057191293493</v>
      </c>
      <c r="N2722" s="14">
        <v>0.5</v>
      </c>
      <c r="P2722" s="114">
        <v>2671.0564948363499</v>
      </c>
      <c r="Q2722" s="114">
        <v>21.0800583784448</v>
      </c>
      <c r="R2722" s="74">
        <v>1</v>
      </c>
      <c r="S2722" s="75">
        <v>1</v>
      </c>
      <c r="T2722" s="75" t="s">
        <v>3723</v>
      </c>
      <c r="U2722" s="75">
        <v>0</v>
      </c>
      <c r="V2722" s="76" t="s">
        <v>18</v>
      </c>
      <c r="W2722" s="76" t="s">
        <v>19</v>
      </c>
      <c r="Y2722" s="77">
        <f t="shared" si="169"/>
        <v>0.28102871948953245</v>
      </c>
      <c r="Z2722" s="78">
        <f t="shared" si="170"/>
        <v>5.3953715405794992E-5</v>
      </c>
      <c r="AE2722" s="14" t="s">
        <v>2442</v>
      </c>
      <c r="AF2722" s="14">
        <f t="shared" si="171"/>
        <v>3272.514887441102</v>
      </c>
      <c r="AG2722" s="14">
        <v>25</v>
      </c>
      <c r="AH2722" s="14">
        <f t="shared" si="172"/>
        <v>-3.6925042052421686</v>
      </c>
      <c r="AU2722" s="14">
        <v>2721</v>
      </c>
      <c r="AV2722" s="14">
        <v>0</v>
      </c>
    </row>
    <row r="2723" spans="1:48" ht="15" x14ac:dyDescent="0.25">
      <c r="A2723" s="14">
        <v>2722</v>
      </c>
      <c r="B2723" s="14">
        <v>23897</v>
      </c>
      <c r="C2723" s="108" t="s">
        <v>1001</v>
      </c>
      <c r="D2723" s="108">
        <v>3</v>
      </c>
      <c r="E2723" s="14" t="s">
        <v>20</v>
      </c>
      <c r="F2723" s="15" t="s">
        <v>2321</v>
      </c>
      <c r="I2723" s="109">
        <v>5.4200546479169105E-4</v>
      </c>
      <c r="J2723" s="87">
        <v>5.420054647916911E-6</v>
      </c>
      <c r="K2723" s="109">
        <v>0.28159004803607257</v>
      </c>
      <c r="L2723" s="103">
        <v>4.9452966852624553E-5</v>
      </c>
      <c r="M2723" s="110">
        <v>-0.52080239558272012</v>
      </c>
      <c r="N2723" s="14">
        <v>0.5</v>
      </c>
      <c r="P2723" s="114">
        <v>1879.4073724396801</v>
      </c>
      <c r="Q2723" s="114">
        <v>24.895489117894002</v>
      </c>
      <c r="R2723" s="74">
        <v>1</v>
      </c>
      <c r="S2723" s="75">
        <v>1</v>
      </c>
      <c r="T2723" s="75" t="s">
        <v>3723</v>
      </c>
      <c r="U2723" s="75">
        <v>0</v>
      </c>
      <c r="V2723" s="76" t="s">
        <v>18</v>
      </c>
      <c r="W2723" s="76" t="s">
        <v>19</v>
      </c>
      <c r="Y2723" s="77">
        <f t="shared" si="169"/>
        <v>0.2815900480170544</v>
      </c>
      <c r="Z2723" s="78">
        <f t="shared" si="170"/>
        <v>4.9452966852624553E-5</v>
      </c>
      <c r="AE2723" s="14" t="s">
        <v>2442</v>
      </c>
      <c r="AF2723" s="14">
        <f t="shared" si="171"/>
        <v>2555.7900921496594</v>
      </c>
      <c r="AG2723" s="14">
        <v>25</v>
      </c>
      <c r="AH2723" s="14">
        <f t="shared" si="172"/>
        <v>-2.5520605849872942</v>
      </c>
      <c r="AU2723" s="14">
        <v>2722</v>
      </c>
      <c r="AV2723" s="14">
        <v>0</v>
      </c>
    </row>
    <row r="2724" spans="1:48" ht="15" x14ac:dyDescent="0.25">
      <c r="A2724" s="14">
        <v>2723</v>
      </c>
      <c r="B2724" s="14">
        <v>23897</v>
      </c>
      <c r="C2724" s="108" t="s">
        <v>1001</v>
      </c>
      <c r="D2724" s="108">
        <v>31</v>
      </c>
      <c r="E2724" s="14" t="s">
        <v>20</v>
      </c>
      <c r="F2724" s="15" t="s">
        <v>2322</v>
      </c>
      <c r="I2724" s="109">
        <v>4.0415356908965781E-4</v>
      </c>
      <c r="J2724" s="87">
        <v>4.0415356908965783E-6</v>
      </c>
      <c r="K2724" s="109">
        <v>0.28092347194240408</v>
      </c>
      <c r="L2724" s="103">
        <v>5.3446422389081797E-5</v>
      </c>
      <c r="M2724" s="110">
        <v>-5.2613901104170413</v>
      </c>
      <c r="N2724" s="14">
        <v>0.5</v>
      </c>
      <c r="P2724" s="114">
        <v>2696.0879066788402</v>
      </c>
      <c r="Q2724" s="114">
        <v>6.6331555507679196</v>
      </c>
      <c r="R2724" s="74">
        <v>1</v>
      </c>
      <c r="S2724" s="75">
        <v>1</v>
      </c>
      <c r="T2724" s="75" t="s">
        <v>3723</v>
      </c>
      <c r="U2724" s="75">
        <v>0</v>
      </c>
      <c r="V2724" s="76" t="s">
        <v>18</v>
      </c>
      <c r="W2724" s="76" t="s">
        <v>19</v>
      </c>
      <c r="Y2724" s="77">
        <f t="shared" si="169"/>
        <v>0.28092347192206063</v>
      </c>
      <c r="Z2724" s="78">
        <f t="shared" si="170"/>
        <v>5.3446422389081797E-5</v>
      </c>
      <c r="AE2724" s="14" t="s">
        <v>2442</v>
      </c>
      <c r="AF2724" s="14">
        <f t="shared" si="171"/>
        <v>3484.7511315003189</v>
      </c>
      <c r="AG2724" s="14">
        <v>25</v>
      </c>
      <c r="AH2724" s="14">
        <f t="shared" si="172"/>
        <v>-6.0377868458948836</v>
      </c>
      <c r="AU2724" s="14">
        <v>2723</v>
      </c>
      <c r="AV2724" s="14">
        <v>0</v>
      </c>
    </row>
    <row r="2725" spans="1:48" ht="15" x14ac:dyDescent="0.25">
      <c r="A2725" s="14">
        <v>2724</v>
      </c>
      <c r="B2725" s="14">
        <v>23897</v>
      </c>
      <c r="C2725" s="108" t="s">
        <v>1001</v>
      </c>
      <c r="D2725" s="108">
        <v>32</v>
      </c>
      <c r="E2725" s="14" t="s">
        <v>20</v>
      </c>
      <c r="F2725" s="15" t="s">
        <v>2323</v>
      </c>
      <c r="I2725" s="109">
        <v>8.4054718840575202E-4</v>
      </c>
      <c r="J2725" s="87">
        <v>8.4054718840575198E-6</v>
      </c>
      <c r="K2725" s="109">
        <v>0.28128176157535001</v>
      </c>
      <c r="L2725" s="103">
        <v>5.0001623727120474E-5</v>
      </c>
      <c r="M2725" s="110">
        <v>-10.115935859340563</v>
      </c>
      <c r="N2725" s="14">
        <v>0.5</v>
      </c>
      <c r="P2725" s="114">
        <v>1956.67036776244</v>
      </c>
      <c r="Q2725" s="114">
        <v>7.0253912042185203</v>
      </c>
      <c r="R2725" s="74">
        <v>1</v>
      </c>
      <c r="S2725" s="75">
        <v>1</v>
      </c>
      <c r="T2725" s="75" t="s">
        <v>3723</v>
      </c>
      <c r="U2725" s="75">
        <v>0</v>
      </c>
      <c r="V2725" s="76" t="s">
        <v>18</v>
      </c>
      <c r="W2725" s="76" t="s">
        <v>19</v>
      </c>
      <c r="Y2725" s="77">
        <f t="shared" si="169"/>
        <v>0.28128176154464396</v>
      </c>
      <c r="Z2725" s="78">
        <f t="shared" si="170"/>
        <v>5.0001623727120474E-5</v>
      </c>
      <c r="AE2725" s="14" t="s">
        <v>2442</v>
      </c>
      <c r="AF2725" s="14">
        <f t="shared" si="171"/>
        <v>3201.7241961560871</v>
      </c>
      <c r="AG2725" s="14">
        <v>25</v>
      </c>
      <c r="AH2725" s="14">
        <f t="shared" si="172"/>
        <v>-9.6073057789268841</v>
      </c>
      <c r="AU2725" s="14">
        <v>2724</v>
      </c>
      <c r="AV2725" s="14">
        <v>0</v>
      </c>
    </row>
    <row r="2726" spans="1:48" ht="15" x14ac:dyDescent="0.25">
      <c r="A2726" s="14">
        <v>2725</v>
      </c>
      <c r="B2726" s="14">
        <v>23897</v>
      </c>
      <c r="C2726" s="108" t="s">
        <v>1001</v>
      </c>
      <c r="D2726" s="108">
        <v>34</v>
      </c>
      <c r="E2726" s="14" t="s">
        <v>20</v>
      </c>
      <c r="F2726" s="15" t="s">
        <v>2324</v>
      </c>
      <c r="I2726" s="109">
        <v>2.1833167213740405E-4</v>
      </c>
      <c r="J2726" s="87">
        <v>2.1833167213740408E-6</v>
      </c>
      <c r="K2726" s="109">
        <v>0.28106857824003428</v>
      </c>
      <c r="L2726" s="103">
        <v>4.6650873947215149E-5</v>
      </c>
      <c r="M2726" s="110">
        <v>-0.36322949669820304</v>
      </c>
      <c r="N2726" s="14">
        <v>0.5</v>
      </c>
      <c r="P2726" s="114">
        <v>2670.9175176423601</v>
      </c>
      <c r="Q2726" s="114">
        <v>8.2230618966491402</v>
      </c>
      <c r="R2726" s="74">
        <v>1</v>
      </c>
      <c r="S2726" s="75">
        <v>1</v>
      </c>
      <c r="T2726" s="75" t="s">
        <v>3723</v>
      </c>
      <c r="U2726" s="75">
        <v>0</v>
      </c>
      <c r="V2726" s="76" t="s">
        <v>18</v>
      </c>
      <c r="W2726" s="76" t="s">
        <v>19</v>
      </c>
      <c r="Y2726" s="77">
        <f t="shared" si="169"/>
        <v>0.28106857822914694</v>
      </c>
      <c r="Z2726" s="78">
        <f t="shared" si="170"/>
        <v>4.6650873947215149E-5</v>
      </c>
      <c r="AE2726" s="14" t="s">
        <v>2442</v>
      </c>
      <c r="AF2726" s="14">
        <f t="shared" si="171"/>
        <v>3167.6812866191945</v>
      </c>
      <c r="AG2726" s="14">
        <v>25</v>
      </c>
      <c r="AH2726" s="14">
        <f t="shared" si="172"/>
        <v>-2.436198159336914</v>
      </c>
      <c r="AU2726" s="14">
        <v>2725</v>
      </c>
      <c r="AV2726" s="14">
        <v>0</v>
      </c>
    </row>
    <row r="2727" spans="1:48" ht="15" x14ac:dyDescent="0.25">
      <c r="A2727" s="14">
        <v>2726</v>
      </c>
      <c r="B2727" s="14">
        <v>23897</v>
      </c>
      <c r="C2727" s="108" t="s">
        <v>1001</v>
      </c>
      <c r="D2727" s="108">
        <v>35</v>
      </c>
      <c r="E2727" s="14" t="s">
        <v>20</v>
      </c>
      <c r="F2727" s="15" t="s">
        <v>2325</v>
      </c>
      <c r="I2727" s="109">
        <v>2.7905930660016396E-3</v>
      </c>
      <c r="J2727" s="87">
        <v>2.7905930660016396E-5</v>
      </c>
      <c r="K2727" s="109">
        <v>0.28121890073759165</v>
      </c>
      <c r="L2727" s="103">
        <v>5.3333080339128334E-5</v>
      </c>
      <c r="M2727" s="110">
        <v>1.9221840228311748</v>
      </c>
      <c r="N2727" s="14">
        <v>0.5</v>
      </c>
      <c r="P2727" s="114">
        <v>2745.1504482330502</v>
      </c>
      <c r="Q2727" s="114">
        <v>6.2226208448096303</v>
      </c>
      <c r="R2727" s="74">
        <v>1</v>
      </c>
      <c r="S2727" s="75">
        <v>1</v>
      </c>
      <c r="T2727" s="75" t="s">
        <v>3723</v>
      </c>
      <c r="U2727" s="75">
        <v>0</v>
      </c>
      <c r="V2727" s="76" t="s">
        <v>18</v>
      </c>
      <c r="W2727" s="76" t="s">
        <v>19</v>
      </c>
      <c r="Y2727" s="77">
        <f t="shared" si="169"/>
        <v>0.28121890059456828</v>
      </c>
      <c r="Z2727" s="78">
        <f t="shared" si="170"/>
        <v>5.3333080339128334E-5</v>
      </c>
      <c r="AE2727" s="14" t="s">
        <v>2442</v>
      </c>
      <c r="AF2727" s="14">
        <f t="shared" si="171"/>
        <v>3088.6555713170519</v>
      </c>
      <c r="AG2727" s="14">
        <v>25</v>
      </c>
      <c r="AH2727" s="14">
        <f t="shared" si="172"/>
        <v>-0.75574704203590093</v>
      </c>
      <c r="AU2727" s="14">
        <v>2726</v>
      </c>
      <c r="AV2727" s="14">
        <v>0</v>
      </c>
    </row>
    <row r="2728" spans="1:48" ht="15" x14ac:dyDescent="0.25">
      <c r="A2728" s="14">
        <v>2727</v>
      </c>
      <c r="B2728" s="14">
        <v>23897</v>
      </c>
      <c r="C2728" s="108" t="s">
        <v>1001</v>
      </c>
      <c r="D2728" s="108">
        <v>36</v>
      </c>
      <c r="E2728" s="14" t="s">
        <v>20</v>
      </c>
      <c r="F2728" s="15" t="s">
        <v>2326</v>
      </c>
      <c r="I2728" s="109">
        <v>4.2190952718208958E-4</v>
      </c>
      <c r="J2728" s="87">
        <v>4.2190952718208963E-6</v>
      </c>
      <c r="K2728" s="109">
        <v>0.28062572486146609</v>
      </c>
      <c r="L2728" s="103">
        <v>3.6435341128668498E-5</v>
      </c>
      <c r="M2728" s="110">
        <v>-11.039895375952735</v>
      </c>
      <c r="N2728" s="14">
        <v>0.5</v>
      </c>
      <c r="P2728" s="114">
        <v>2905.5813206747298</v>
      </c>
      <c r="Q2728" s="114">
        <v>9.9117855812430697</v>
      </c>
      <c r="R2728" s="74">
        <v>1</v>
      </c>
      <c r="S2728" s="75">
        <v>1</v>
      </c>
      <c r="T2728" s="75" t="s">
        <v>3723</v>
      </c>
      <c r="U2728" s="75">
        <v>0</v>
      </c>
      <c r="V2728" s="76" t="s">
        <v>18</v>
      </c>
      <c r="W2728" s="76" t="s">
        <v>19</v>
      </c>
      <c r="Y2728" s="77">
        <f t="shared" si="169"/>
        <v>0.28062572483857867</v>
      </c>
      <c r="Z2728" s="78">
        <f t="shared" si="170"/>
        <v>3.6435341128668498E-5</v>
      </c>
      <c r="AE2728" s="14" t="s">
        <v>2442</v>
      </c>
      <c r="AF2728" s="14">
        <f t="shared" si="171"/>
        <v>3994.0351597980739</v>
      </c>
      <c r="AG2728" s="14">
        <v>25</v>
      </c>
      <c r="AH2728" s="14">
        <f t="shared" si="172"/>
        <v>-10.286687776435834</v>
      </c>
      <c r="AU2728" s="14">
        <v>2727</v>
      </c>
      <c r="AV2728" s="14">
        <v>0</v>
      </c>
    </row>
    <row r="2729" spans="1:48" ht="15" x14ac:dyDescent="0.25">
      <c r="A2729" s="14">
        <v>2728</v>
      </c>
      <c r="B2729" s="14">
        <v>23897</v>
      </c>
      <c r="C2729" s="108" t="s">
        <v>1001</v>
      </c>
      <c r="D2729" s="108">
        <v>37</v>
      </c>
      <c r="E2729" s="14" t="s">
        <v>20</v>
      </c>
      <c r="F2729" s="15" t="s">
        <v>2327</v>
      </c>
      <c r="I2729" s="109">
        <v>3.1816845757869831E-4</v>
      </c>
      <c r="J2729" s="87">
        <v>3.1816845757869834E-6</v>
      </c>
      <c r="K2729" s="109">
        <v>0.28113837312031897</v>
      </c>
      <c r="L2729" s="103">
        <v>5.0681413858054697E-5</v>
      </c>
      <c r="M2729" s="110">
        <v>-16.186141881251448</v>
      </c>
      <c r="N2729" s="14">
        <v>0.5</v>
      </c>
      <c r="P2729" s="114">
        <v>1883.27232623806</v>
      </c>
      <c r="Q2729" s="114">
        <v>19.103141529777901</v>
      </c>
      <c r="R2729" s="74">
        <v>1</v>
      </c>
      <c r="S2729" s="75">
        <v>1</v>
      </c>
      <c r="T2729" s="75" t="s">
        <v>3723</v>
      </c>
      <c r="U2729" s="75">
        <v>0</v>
      </c>
      <c r="V2729" s="76" t="s">
        <v>18</v>
      </c>
      <c r="W2729" s="76" t="s">
        <v>19</v>
      </c>
      <c r="Y2729" s="77">
        <f t="shared" si="169"/>
        <v>0.28113837310913192</v>
      </c>
      <c r="Z2729" s="78">
        <f t="shared" si="170"/>
        <v>5.0681413858054697E-5</v>
      </c>
      <c r="AE2729" s="14" t="s">
        <v>2442</v>
      </c>
      <c r="AF2729" s="14">
        <f t="shared" si="171"/>
        <v>3513.0413687053006</v>
      </c>
      <c r="AG2729" s="14">
        <v>25</v>
      </c>
      <c r="AH2729" s="14">
        <f t="shared" si="172"/>
        <v>-14.07069255974371</v>
      </c>
      <c r="AU2729" s="14">
        <v>2728</v>
      </c>
      <c r="AV2729" s="14">
        <v>0</v>
      </c>
    </row>
    <row r="2730" spans="1:48" ht="15" x14ac:dyDescent="0.25">
      <c r="A2730" s="14">
        <v>2729</v>
      </c>
      <c r="B2730" s="14">
        <v>23897</v>
      </c>
      <c r="C2730" s="108" t="s">
        <v>1001</v>
      </c>
      <c r="D2730" s="108">
        <v>38</v>
      </c>
      <c r="E2730" s="14" t="s">
        <v>20</v>
      </c>
      <c r="F2730" s="15" t="s">
        <v>2328</v>
      </c>
      <c r="I2730" s="109">
        <v>1.2358738216570297E-3</v>
      </c>
      <c r="J2730" s="87">
        <v>1.2358738216570297E-5</v>
      </c>
      <c r="K2730" s="109">
        <v>0.28114125536072881</v>
      </c>
      <c r="L2730" s="103">
        <v>5.1897881986015602E-5</v>
      </c>
      <c r="M2730" s="110">
        <v>-1.3888937116768307</v>
      </c>
      <c r="N2730" s="14">
        <v>0.5</v>
      </c>
      <c r="P2730" s="114">
        <v>2592.4016768402898</v>
      </c>
      <c r="Q2730" s="114">
        <v>16.460480745670299</v>
      </c>
      <c r="R2730" s="74">
        <v>1</v>
      </c>
      <c r="S2730" s="75">
        <v>1</v>
      </c>
      <c r="T2730" s="75" t="s">
        <v>3723</v>
      </c>
      <c r="U2730" s="75">
        <v>0</v>
      </c>
      <c r="V2730" s="76" t="s">
        <v>18</v>
      </c>
      <c r="W2730" s="76" t="s">
        <v>19</v>
      </c>
      <c r="Y2730" s="77">
        <f t="shared" si="169"/>
        <v>0.28114125530091233</v>
      </c>
      <c r="Z2730" s="78">
        <f t="shared" si="170"/>
        <v>5.1897881986015602E-5</v>
      </c>
      <c r="AE2730" s="14" t="s">
        <v>2442</v>
      </c>
      <c r="AF2730" s="14">
        <f t="shared" si="171"/>
        <v>3168.852570800002</v>
      </c>
      <c r="AG2730" s="14">
        <v>25</v>
      </c>
      <c r="AH2730" s="14">
        <f t="shared" si="172"/>
        <v>-3.1903630232917872</v>
      </c>
      <c r="AU2730" s="14">
        <v>2729</v>
      </c>
      <c r="AV2730" s="14">
        <v>0</v>
      </c>
    </row>
    <row r="2731" spans="1:48" ht="15" x14ac:dyDescent="0.25">
      <c r="A2731" s="14">
        <v>2730</v>
      </c>
      <c r="B2731" s="14">
        <v>23897</v>
      </c>
      <c r="C2731" s="108" t="s">
        <v>1001</v>
      </c>
      <c r="D2731" s="108">
        <v>4</v>
      </c>
      <c r="E2731" s="14" t="s">
        <v>20</v>
      </c>
      <c r="F2731" s="15" t="s">
        <v>2329</v>
      </c>
      <c r="I2731" s="109">
        <v>4.6868027671027526E-4</v>
      </c>
      <c r="J2731" s="87">
        <v>4.6868027671027529E-6</v>
      </c>
      <c r="K2731" s="109">
        <v>0.28093876351750779</v>
      </c>
      <c r="L2731" s="103">
        <v>6.5495041649797986E-5</v>
      </c>
      <c r="M2731" s="110">
        <v>-2.7747805477551513</v>
      </c>
      <c r="N2731" s="14">
        <v>0.5</v>
      </c>
      <c r="P2731" s="114">
        <v>2785.31695308397</v>
      </c>
      <c r="Q2731" s="114">
        <v>21.3093938457503</v>
      </c>
      <c r="R2731" s="74">
        <v>1</v>
      </c>
      <c r="S2731" s="75">
        <v>1</v>
      </c>
      <c r="T2731" s="75" t="s">
        <v>3723</v>
      </c>
      <c r="U2731" s="75">
        <v>0</v>
      </c>
      <c r="V2731" s="76" t="s">
        <v>18</v>
      </c>
      <c r="W2731" s="76" t="s">
        <v>19</v>
      </c>
      <c r="Y2731" s="77">
        <f t="shared" si="169"/>
        <v>0.28093876349313557</v>
      </c>
      <c r="Z2731" s="78">
        <f t="shared" si="170"/>
        <v>6.5495041649797986E-5</v>
      </c>
      <c r="AE2731" s="14" t="s">
        <v>2442</v>
      </c>
      <c r="AF2731" s="14">
        <f t="shared" si="171"/>
        <v>3404.3917688059537</v>
      </c>
      <c r="AG2731" s="14">
        <v>25</v>
      </c>
      <c r="AH2731" s="14">
        <f t="shared" si="172"/>
        <v>-4.2093974615846701</v>
      </c>
      <c r="AU2731" s="14">
        <v>2730</v>
      </c>
      <c r="AV2731" s="14">
        <v>0</v>
      </c>
    </row>
    <row r="2732" spans="1:48" ht="15" x14ac:dyDescent="0.25">
      <c r="A2732" s="14">
        <v>2731</v>
      </c>
      <c r="B2732" s="14">
        <v>23897</v>
      </c>
      <c r="C2732" s="108" t="s">
        <v>1001</v>
      </c>
      <c r="D2732" s="108">
        <v>43</v>
      </c>
      <c r="E2732" s="14" t="s">
        <v>20</v>
      </c>
      <c r="F2732" s="15" t="s">
        <v>2330</v>
      </c>
      <c r="I2732" s="109">
        <v>3.088410240925735E-4</v>
      </c>
      <c r="J2732" s="87">
        <v>3.0884102409257348E-6</v>
      </c>
      <c r="K2732" s="109">
        <v>0.2810990150691357</v>
      </c>
      <c r="L2732" s="103">
        <v>6.3816216478333781E-5</v>
      </c>
      <c r="M2732" s="110">
        <v>1.857670229719055</v>
      </c>
      <c r="N2732" s="14">
        <v>0.5</v>
      </c>
      <c r="P2732" s="114">
        <v>2726.4170085884298</v>
      </c>
      <c r="Q2732" s="114">
        <v>4.1678851617405099</v>
      </c>
      <c r="R2732" s="74">
        <v>1</v>
      </c>
      <c r="S2732" s="75">
        <v>1</v>
      </c>
      <c r="T2732" s="75" t="s">
        <v>3723</v>
      </c>
      <c r="U2732" s="75">
        <v>0</v>
      </c>
      <c r="V2732" s="76" t="s">
        <v>18</v>
      </c>
      <c r="W2732" s="76" t="s">
        <v>19</v>
      </c>
      <c r="Y2732" s="77">
        <f t="shared" si="169"/>
        <v>0.281099015053415</v>
      </c>
      <c r="Z2732" s="78">
        <f t="shared" si="170"/>
        <v>6.3816216478333781E-5</v>
      </c>
      <c r="AE2732" s="14" t="s">
        <v>2442</v>
      </c>
      <c r="AF2732" s="14">
        <f t="shared" si="171"/>
        <v>3077.3812555432828</v>
      </c>
      <c r="AG2732" s="14">
        <v>25</v>
      </c>
      <c r="AH2732" s="14">
        <f t="shared" si="172"/>
        <v>-0.80318365461834196</v>
      </c>
      <c r="AU2732" s="14">
        <v>2731</v>
      </c>
      <c r="AV2732" s="14">
        <v>0</v>
      </c>
    </row>
    <row r="2733" spans="1:48" ht="15" x14ac:dyDescent="0.25">
      <c r="A2733" s="14">
        <v>2732</v>
      </c>
      <c r="B2733" s="14">
        <v>23897</v>
      </c>
      <c r="C2733" s="108" t="s">
        <v>1001</v>
      </c>
      <c r="D2733" s="108">
        <v>44</v>
      </c>
      <c r="E2733" s="14" t="s">
        <v>20</v>
      </c>
      <c r="F2733" s="15" t="s">
        <v>2331</v>
      </c>
      <c r="I2733" s="109">
        <v>5.768700690105946E-4</v>
      </c>
      <c r="J2733" s="87">
        <v>5.7687006901059461E-6</v>
      </c>
      <c r="K2733" s="109">
        <v>0.28094032147374387</v>
      </c>
      <c r="L2733" s="103">
        <v>4.9121472039172323E-5</v>
      </c>
      <c r="M2733" s="110">
        <v>-3.0172499201419622</v>
      </c>
      <c r="N2733" s="14">
        <v>0.5</v>
      </c>
      <c r="P2733" s="114">
        <v>2781.6977148596302</v>
      </c>
      <c r="Q2733" s="114">
        <v>5.9848507034057503</v>
      </c>
      <c r="R2733" s="74">
        <v>1</v>
      </c>
      <c r="S2733" s="75">
        <v>1</v>
      </c>
      <c r="T2733" s="75" t="s">
        <v>3723</v>
      </c>
      <c r="U2733" s="75">
        <v>0</v>
      </c>
      <c r="V2733" s="76" t="s">
        <v>18</v>
      </c>
      <c r="W2733" s="76" t="s">
        <v>19</v>
      </c>
      <c r="Y2733" s="77">
        <f t="shared" si="169"/>
        <v>0.2809403214437845</v>
      </c>
      <c r="Z2733" s="78">
        <f t="shared" si="170"/>
        <v>4.9121472039172323E-5</v>
      </c>
      <c r="AE2733" s="14" t="s">
        <v>2442</v>
      </c>
      <c r="AF2733" s="14">
        <f t="shared" si="171"/>
        <v>3415.6537584881376</v>
      </c>
      <c r="AG2733" s="14">
        <v>25</v>
      </c>
      <c r="AH2733" s="14">
        <f t="shared" si="172"/>
        <v>-4.3876837648102658</v>
      </c>
      <c r="AU2733" s="14">
        <v>2732</v>
      </c>
      <c r="AV2733" s="14">
        <v>0</v>
      </c>
    </row>
    <row r="2734" spans="1:48" ht="15" x14ac:dyDescent="0.25">
      <c r="A2734" s="14">
        <v>2733</v>
      </c>
      <c r="B2734" s="14">
        <v>23897</v>
      </c>
      <c r="C2734" s="108" t="s">
        <v>1001</v>
      </c>
      <c r="D2734" s="108">
        <v>46</v>
      </c>
      <c r="E2734" s="14" t="s">
        <v>20</v>
      </c>
      <c r="F2734" s="15" t="s">
        <v>2332</v>
      </c>
      <c r="I2734" s="109">
        <v>3.3146736172494747E-4</v>
      </c>
      <c r="J2734" s="87">
        <v>3.3146736172494746E-6</v>
      </c>
      <c r="K2734" s="109">
        <v>0.28106666927406071</v>
      </c>
      <c r="L2734" s="103">
        <v>5.680756772193288E-5</v>
      </c>
      <c r="M2734" s="110">
        <v>0.99031665024229554</v>
      </c>
      <c r="N2734" s="14">
        <v>0.5</v>
      </c>
      <c r="P2734" s="114">
        <v>2740.6816134340202</v>
      </c>
      <c r="Q2734" s="114">
        <v>9.7541740067820193</v>
      </c>
      <c r="R2734" s="74">
        <v>1</v>
      </c>
      <c r="S2734" s="75">
        <v>1</v>
      </c>
      <c r="T2734" s="75" t="s">
        <v>3723</v>
      </c>
      <c r="U2734" s="75">
        <v>0</v>
      </c>
      <c r="V2734" s="76" t="s">
        <v>18</v>
      </c>
      <c r="W2734" s="76" t="s">
        <v>19</v>
      </c>
      <c r="Y2734" s="77">
        <f t="shared" si="169"/>
        <v>0.2810666692571</v>
      </c>
      <c r="Z2734" s="78">
        <f t="shared" si="170"/>
        <v>5.680756772193288E-5</v>
      </c>
      <c r="AE2734" s="14" t="s">
        <v>2442</v>
      </c>
      <c r="AF2734" s="14">
        <f t="shared" si="171"/>
        <v>3140.9169168820308</v>
      </c>
      <c r="AG2734" s="14">
        <v>25</v>
      </c>
      <c r="AH2734" s="14">
        <f t="shared" si="172"/>
        <v>-1.440943639527724</v>
      </c>
      <c r="AU2734" s="14">
        <v>2733</v>
      </c>
      <c r="AV2734" s="14">
        <v>0</v>
      </c>
    </row>
    <row r="2735" spans="1:48" ht="15" x14ac:dyDescent="0.25">
      <c r="A2735" s="14">
        <v>2734</v>
      </c>
      <c r="B2735" s="14">
        <v>23897</v>
      </c>
      <c r="C2735" s="108" t="s">
        <v>1001</v>
      </c>
      <c r="D2735" s="108">
        <v>47</v>
      </c>
      <c r="E2735" s="14" t="s">
        <v>20</v>
      </c>
      <c r="F2735" s="15" t="s">
        <v>2333</v>
      </c>
      <c r="I2735" s="109">
        <v>3.4687314568921594E-4</v>
      </c>
      <c r="J2735" s="87">
        <v>3.4687314568921596E-6</v>
      </c>
      <c r="K2735" s="109">
        <v>0.28113263116616571</v>
      </c>
      <c r="L2735" s="103">
        <v>6.1564042402543196E-5</v>
      </c>
      <c r="M2735" s="110">
        <v>2.6112236041031522</v>
      </c>
      <c r="N2735" s="14">
        <v>0.5</v>
      </c>
      <c r="P2735" s="114">
        <v>2710.59178904897</v>
      </c>
      <c r="Q2735" s="114">
        <v>4.37519262869864</v>
      </c>
      <c r="R2735" s="74">
        <v>1</v>
      </c>
      <c r="S2735" s="75">
        <v>1</v>
      </c>
      <c r="T2735" s="75" t="s">
        <v>3723</v>
      </c>
      <c r="U2735" s="75">
        <v>0</v>
      </c>
      <c r="V2735" s="76" t="s">
        <v>18</v>
      </c>
      <c r="W2735" s="76" t="s">
        <v>19</v>
      </c>
      <c r="Y2735" s="77">
        <f t="shared" si="169"/>
        <v>0.28113263114861159</v>
      </c>
      <c r="Z2735" s="78">
        <f t="shared" si="170"/>
        <v>6.1564042402543196E-5</v>
      </c>
      <c r="AE2735" s="14" t="s">
        <v>2442</v>
      </c>
      <c r="AF2735" s="14">
        <f t="shared" si="171"/>
        <v>3018.8351567379495</v>
      </c>
      <c r="AG2735" s="14">
        <v>25</v>
      </c>
      <c r="AH2735" s="14">
        <f t="shared" si="172"/>
        <v>-0.24910029110062346</v>
      </c>
      <c r="AU2735" s="14">
        <v>2734</v>
      </c>
      <c r="AV2735" s="14">
        <v>0</v>
      </c>
    </row>
    <row r="2736" spans="1:48" ht="15" x14ac:dyDescent="0.25">
      <c r="A2736" s="14">
        <v>2735</v>
      </c>
      <c r="B2736" s="14">
        <v>23897</v>
      </c>
      <c r="C2736" s="108" t="s">
        <v>1001</v>
      </c>
      <c r="D2736" s="108">
        <v>48</v>
      </c>
      <c r="E2736" s="14" t="s">
        <v>20</v>
      </c>
      <c r="F2736" s="15" t="s">
        <v>2334</v>
      </c>
      <c r="I2736" s="109">
        <v>4.4741086601076687E-4</v>
      </c>
      <c r="J2736" s="87">
        <v>4.4741086601076686E-6</v>
      </c>
      <c r="K2736" s="109">
        <v>0.28117522486598501</v>
      </c>
      <c r="L2736" s="103">
        <v>4.00707892718455E-5</v>
      </c>
      <c r="M2736" s="110">
        <v>-15.291668493401245</v>
      </c>
      <c r="N2736" s="14">
        <v>0.5</v>
      </c>
      <c r="P2736" s="114">
        <v>1872.7741473953599</v>
      </c>
      <c r="Q2736" s="114">
        <v>19.365150757550399</v>
      </c>
      <c r="R2736" s="74">
        <v>1</v>
      </c>
      <c r="S2736" s="75">
        <v>1</v>
      </c>
      <c r="T2736" s="75" t="s">
        <v>3723</v>
      </c>
      <c r="U2736" s="75">
        <v>0</v>
      </c>
      <c r="V2736" s="76" t="s">
        <v>18</v>
      </c>
      <c r="W2736" s="76" t="s">
        <v>19</v>
      </c>
      <c r="Y2736" s="77">
        <f t="shared" si="169"/>
        <v>0.28117522485034141</v>
      </c>
      <c r="Z2736" s="78">
        <f t="shared" si="170"/>
        <v>4.00707892718455E-5</v>
      </c>
      <c r="AE2736" s="14" t="s">
        <v>2442</v>
      </c>
      <c r="AF2736" s="14">
        <f t="shared" si="171"/>
        <v>3450.2542973261043</v>
      </c>
      <c r="AG2736" s="14">
        <v>25</v>
      </c>
      <c r="AH2736" s="14">
        <f t="shared" si="172"/>
        <v>-13.41299153926562</v>
      </c>
      <c r="AU2736" s="14">
        <v>2735</v>
      </c>
      <c r="AV2736" s="14">
        <v>0</v>
      </c>
    </row>
    <row r="2737" spans="1:48" ht="15" x14ac:dyDescent="0.25">
      <c r="A2737" s="14">
        <v>2736</v>
      </c>
      <c r="B2737" s="14">
        <v>23897</v>
      </c>
      <c r="C2737" s="108" t="s">
        <v>1001</v>
      </c>
      <c r="D2737" s="108">
        <v>49</v>
      </c>
      <c r="E2737" s="14" t="s">
        <v>20</v>
      </c>
      <c r="F2737" s="15" t="s">
        <v>2335</v>
      </c>
      <c r="I2737" s="109">
        <v>3.3367653444700259E-4</v>
      </c>
      <c r="J2737" s="87">
        <v>3.3367653444700258E-6</v>
      </c>
      <c r="K2737" s="109">
        <v>0.28106270815799705</v>
      </c>
      <c r="L2737" s="103">
        <v>6.3587271438091296E-5</v>
      </c>
      <c r="M2737" s="110">
        <v>0.93829216823548833</v>
      </c>
      <c r="N2737" s="14">
        <v>0.5</v>
      </c>
      <c r="P2737" s="114">
        <v>2744.43162359094</v>
      </c>
      <c r="Q2737" s="114">
        <v>14.0180154637189</v>
      </c>
      <c r="R2737" s="74">
        <v>1</v>
      </c>
      <c r="S2737" s="75">
        <v>1</v>
      </c>
      <c r="T2737" s="75" t="s">
        <v>3723</v>
      </c>
      <c r="U2737" s="75">
        <v>0</v>
      </c>
      <c r="V2737" s="76" t="s">
        <v>18</v>
      </c>
      <c r="W2737" s="76" t="s">
        <v>19</v>
      </c>
      <c r="Y2737" s="77">
        <f t="shared" ref="Y2737:Y2800" si="173">K2737-I2737*(EXP((1.867*10^-11)*P2737)-1)</f>
        <v>0.28106270814089995</v>
      </c>
      <c r="Z2737" s="78">
        <f t="shared" ref="Z2737:Z2800" si="174">L2737</f>
        <v>6.3587271438091296E-5</v>
      </c>
      <c r="AE2737" s="14" t="s">
        <v>2442</v>
      </c>
      <c r="AF2737" s="14">
        <f t="shared" si="171"/>
        <v>3147.3843922103665</v>
      </c>
      <c r="AG2737" s="14">
        <v>25</v>
      </c>
      <c r="AH2737" s="14">
        <f t="shared" si="172"/>
        <v>-1.4791969351209644</v>
      </c>
      <c r="AU2737" s="14">
        <v>2736</v>
      </c>
      <c r="AV2737" s="14">
        <v>0</v>
      </c>
    </row>
    <row r="2738" spans="1:48" ht="15" x14ac:dyDescent="0.25">
      <c r="A2738" s="14">
        <v>2737</v>
      </c>
      <c r="B2738" s="14">
        <v>23897</v>
      </c>
      <c r="C2738" s="108" t="s">
        <v>1001</v>
      </c>
      <c r="D2738" s="108">
        <v>5</v>
      </c>
      <c r="E2738" s="14" t="s">
        <v>20</v>
      </c>
      <c r="F2738" s="15" t="s">
        <v>2336</v>
      </c>
      <c r="I2738" s="109">
        <v>1.0452931934396943E-3</v>
      </c>
      <c r="J2738" s="87">
        <v>1.0452931934396943E-5</v>
      </c>
      <c r="K2738" s="109">
        <v>0.28115116870728546</v>
      </c>
      <c r="L2738" s="103">
        <v>5.4179665756812991E-5</v>
      </c>
      <c r="M2738" s="110">
        <v>2.7550422124078544</v>
      </c>
      <c r="N2738" s="14">
        <v>0.5</v>
      </c>
      <c r="P2738" s="114">
        <v>2744.6193240961302</v>
      </c>
      <c r="Q2738" s="114">
        <v>4.6133122490746201</v>
      </c>
      <c r="R2738" s="74">
        <v>1</v>
      </c>
      <c r="S2738" s="75">
        <v>1</v>
      </c>
      <c r="T2738" s="75" t="s">
        <v>3723</v>
      </c>
      <c r="U2738" s="75">
        <v>0</v>
      </c>
      <c r="V2738" s="76" t="s">
        <v>18</v>
      </c>
      <c r="W2738" s="76" t="s">
        <v>19</v>
      </c>
      <c r="Y2738" s="77">
        <f t="shared" si="173"/>
        <v>0.28115116865372247</v>
      </c>
      <c r="Z2738" s="78">
        <f t="shared" si="174"/>
        <v>5.4179665756812991E-5</v>
      </c>
      <c r="AE2738" s="14" t="s">
        <v>2442</v>
      </c>
      <c r="AF2738" s="14">
        <f t="shared" si="171"/>
        <v>3036.9805028232022</v>
      </c>
      <c r="AG2738" s="14">
        <v>25</v>
      </c>
      <c r="AH2738" s="14">
        <f t="shared" si="172"/>
        <v>-0.14335131440598953</v>
      </c>
      <c r="AU2738" s="14">
        <v>2737</v>
      </c>
      <c r="AV2738" s="14">
        <v>0</v>
      </c>
    </row>
    <row r="2739" spans="1:48" ht="15" x14ac:dyDescent="0.25">
      <c r="A2739" s="14">
        <v>2738</v>
      </c>
      <c r="B2739" s="14">
        <v>23897</v>
      </c>
      <c r="C2739" s="108" t="s">
        <v>1001</v>
      </c>
      <c r="D2739" s="108">
        <v>50</v>
      </c>
      <c r="E2739" s="14" t="s">
        <v>20</v>
      </c>
      <c r="F2739" s="15" t="s">
        <v>2337</v>
      </c>
      <c r="I2739" s="109">
        <v>3.5749917373704358E-4</v>
      </c>
      <c r="J2739" s="87">
        <v>3.5749917373704359E-6</v>
      </c>
      <c r="K2739" s="109">
        <v>0.28114292392149898</v>
      </c>
      <c r="L2739" s="103">
        <v>6.0328084456320432E-5</v>
      </c>
      <c r="M2739" s="110">
        <v>2.9578378827155305</v>
      </c>
      <c r="N2739" s="14">
        <v>0.5</v>
      </c>
      <c r="P2739" s="114">
        <v>2710.4708955143601</v>
      </c>
      <c r="Q2739" s="114">
        <v>25.437935341503401</v>
      </c>
      <c r="R2739" s="74">
        <v>1</v>
      </c>
      <c r="S2739" s="75">
        <v>1</v>
      </c>
      <c r="T2739" s="75" t="s">
        <v>3723</v>
      </c>
      <c r="U2739" s="75">
        <v>0</v>
      </c>
      <c r="V2739" s="76" t="s">
        <v>18</v>
      </c>
      <c r="W2739" s="76" t="s">
        <v>19</v>
      </c>
      <c r="Y2739" s="77">
        <f t="shared" si="173"/>
        <v>0.28114292390340789</v>
      </c>
      <c r="Z2739" s="78">
        <f t="shared" si="174"/>
        <v>6.0328084456320432E-5</v>
      </c>
      <c r="AE2739" s="14" t="s">
        <v>2442</v>
      </c>
      <c r="AF2739" s="14">
        <f t="shared" si="171"/>
        <v>2997.8309775695047</v>
      </c>
      <c r="AG2739" s="14">
        <v>25</v>
      </c>
      <c r="AH2739" s="14">
        <f t="shared" si="172"/>
        <v>5.7631490555369999E-3</v>
      </c>
      <c r="AU2739" s="14">
        <v>2738</v>
      </c>
      <c r="AV2739" s="14">
        <v>0</v>
      </c>
    </row>
    <row r="2740" spans="1:48" ht="15" x14ac:dyDescent="0.25">
      <c r="A2740" s="14">
        <v>2739</v>
      </c>
      <c r="B2740" s="14">
        <v>23897</v>
      </c>
      <c r="C2740" s="108" t="s">
        <v>1001</v>
      </c>
      <c r="D2740" s="108">
        <v>52</v>
      </c>
      <c r="E2740" s="14" t="s">
        <v>20</v>
      </c>
      <c r="F2740" s="15" t="s">
        <v>2338</v>
      </c>
      <c r="I2740" s="109">
        <v>1.6551599101147757E-3</v>
      </c>
      <c r="J2740" s="87">
        <v>1.6551599101147758E-5</v>
      </c>
      <c r="K2740" s="109">
        <v>0.28127031611433101</v>
      </c>
      <c r="L2740" s="103">
        <v>4.5492923706808651E-5</v>
      </c>
      <c r="M2740" s="110">
        <v>-14.862840406004718</v>
      </c>
      <c r="N2740" s="14">
        <v>0.5</v>
      </c>
      <c r="P2740" s="114">
        <v>1807.5977270302001</v>
      </c>
      <c r="Q2740" s="114">
        <v>15.286386785496299</v>
      </c>
      <c r="R2740" s="74">
        <v>1</v>
      </c>
      <c r="S2740" s="75">
        <v>1</v>
      </c>
      <c r="T2740" s="75" t="s">
        <v>3723</v>
      </c>
      <c r="U2740" s="75">
        <v>0</v>
      </c>
      <c r="V2740" s="76" t="s">
        <v>18</v>
      </c>
      <c r="W2740" s="76" t="s">
        <v>19</v>
      </c>
      <c r="Y2740" s="77">
        <f t="shared" si="173"/>
        <v>0.28127031605847291</v>
      </c>
      <c r="Z2740" s="78">
        <f t="shared" si="174"/>
        <v>4.5492923706808651E-5</v>
      </c>
      <c r="AE2740" s="14" t="s">
        <v>2442</v>
      </c>
      <c r="AF2740" s="14">
        <f t="shared" si="171"/>
        <v>3374.4203045455965</v>
      </c>
      <c r="AG2740" s="14">
        <v>25</v>
      </c>
      <c r="AH2740" s="14">
        <f t="shared" si="172"/>
        <v>-13.097676769121115</v>
      </c>
      <c r="AU2740" s="14">
        <v>2739</v>
      </c>
      <c r="AV2740" s="14">
        <v>0</v>
      </c>
    </row>
    <row r="2741" spans="1:48" ht="15" x14ac:dyDescent="0.25">
      <c r="A2741" s="14">
        <v>2740</v>
      </c>
      <c r="B2741" s="14">
        <v>23897</v>
      </c>
      <c r="C2741" s="108" t="s">
        <v>1001</v>
      </c>
      <c r="D2741" s="108">
        <v>54</v>
      </c>
      <c r="E2741" s="14" t="s">
        <v>20</v>
      </c>
      <c r="F2741" s="15" t="s">
        <v>2339</v>
      </c>
      <c r="I2741" s="109">
        <v>7.6630331978089412E-4</v>
      </c>
      <c r="J2741" s="87">
        <v>7.6630331978089421E-6</v>
      </c>
      <c r="K2741" s="109">
        <v>0.28111268961063024</v>
      </c>
      <c r="L2741" s="103">
        <v>5.7788997741543712E-5</v>
      </c>
      <c r="M2741" s="110">
        <v>5.0818890432191566</v>
      </c>
      <c r="N2741" s="14">
        <v>0.5</v>
      </c>
      <c r="P2741" s="114">
        <v>2882.4755302656299</v>
      </c>
      <c r="Q2741" s="114">
        <v>8.5814732051223892</v>
      </c>
      <c r="R2741" s="74">
        <v>1</v>
      </c>
      <c r="S2741" s="75">
        <v>1</v>
      </c>
      <c r="T2741" s="75" t="s">
        <v>3723</v>
      </c>
      <c r="U2741" s="75">
        <v>0</v>
      </c>
      <c r="V2741" s="76" t="s">
        <v>18</v>
      </c>
      <c r="W2741" s="76" t="s">
        <v>19</v>
      </c>
      <c r="Y2741" s="77">
        <f t="shared" si="173"/>
        <v>0.28111268956939101</v>
      </c>
      <c r="Z2741" s="78">
        <f t="shared" si="174"/>
        <v>5.7788997741543712E-5</v>
      </c>
      <c r="AE2741" s="14" t="s">
        <v>2442</v>
      </c>
      <c r="AF2741" s="14">
        <f t="shared" si="171"/>
        <v>3004.9622760377351</v>
      </c>
      <c r="AG2741" s="14">
        <v>25</v>
      </c>
      <c r="AH2741" s="14">
        <f t="shared" si="172"/>
        <v>1.5675654729552619</v>
      </c>
      <c r="AU2741" s="14">
        <v>2740</v>
      </c>
      <c r="AV2741" s="14">
        <v>0</v>
      </c>
    </row>
    <row r="2742" spans="1:48" ht="15" x14ac:dyDescent="0.25">
      <c r="A2742" s="14">
        <v>2741</v>
      </c>
      <c r="B2742" s="14">
        <v>23897</v>
      </c>
      <c r="C2742" s="108" t="s">
        <v>1001</v>
      </c>
      <c r="D2742" s="108">
        <v>57</v>
      </c>
      <c r="E2742" s="14" t="s">
        <v>20</v>
      </c>
      <c r="F2742" s="15" t="s">
        <v>2340</v>
      </c>
      <c r="I2742" s="109">
        <v>2.3446492252324175E-4</v>
      </c>
      <c r="J2742" s="87">
        <v>2.3446492252324175E-6</v>
      </c>
      <c r="K2742" s="109">
        <v>0.28101134815880052</v>
      </c>
      <c r="L2742" s="103">
        <v>4.9908899855215329E-5</v>
      </c>
      <c r="M2742" s="110">
        <v>-4.359954882952044</v>
      </c>
      <c r="N2742" s="14">
        <v>0.5</v>
      </c>
      <c r="P2742" s="114">
        <v>2587.9347526758402</v>
      </c>
      <c r="Q2742" s="114">
        <v>7.4016616402814197</v>
      </c>
      <c r="R2742" s="74">
        <v>1</v>
      </c>
      <c r="S2742" s="75">
        <v>1</v>
      </c>
      <c r="T2742" s="75" t="s">
        <v>3723</v>
      </c>
      <c r="U2742" s="75">
        <v>0</v>
      </c>
      <c r="V2742" s="76" t="s">
        <v>18</v>
      </c>
      <c r="W2742" s="76" t="s">
        <v>19</v>
      </c>
      <c r="Y2742" s="77">
        <f t="shared" si="173"/>
        <v>0.28101134814747192</v>
      </c>
      <c r="Z2742" s="78">
        <f t="shared" si="174"/>
        <v>4.9908899855215329E-5</v>
      </c>
      <c r="AE2742" s="14" t="s">
        <v>2442</v>
      </c>
      <c r="AF2742" s="14">
        <f t="shared" si="171"/>
        <v>3344.4831412795588</v>
      </c>
      <c r="AG2742" s="14">
        <v>25</v>
      </c>
      <c r="AH2742" s="14">
        <f t="shared" si="172"/>
        <v>-5.3749668257000325</v>
      </c>
      <c r="AU2742" s="14">
        <v>2741</v>
      </c>
      <c r="AV2742" s="14">
        <v>0</v>
      </c>
    </row>
    <row r="2743" spans="1:48" ht="15" x14ac:dyDescent="0.25">
      <c r="A2743" s="14">
        <v>2742</v>
      </c>
      <c r="B2743" s="14">
        <v>23897</v>
      </c>
      <c r="C2743" s="108" t="s">
        <v>1001</v>
      </c>
      <c r="D2743" s="108">
        <v>59</v>
      </c>
      <c r="E2743" s="14" t="s">
        <v>20</v>
      </c>
      <c r="F2743" s="15" t="s">
        <v>2341</v>
      </c>
      <c r="I2743" s="109">
        <v>8.2512596983717152E-4</v>
      </c>
      <c r="J2743" s="87">
        <v>8.2512596983717156E-6</v>
      </c>
      <c r="K2743" s="109">
        <v>0.28104951601781236</v>
      </c>
      <c r="L2743" s="103">
        <v>4.8415245656706433E-5</v>
      </c>
      <c r="M2743" s="110">
        <v>-3.493798540813442</v>
      </c>
      <c r="N2743" s="14">
        <v>0.5</v>
      </c>
      <c r="P2743" s="114">
        <v>2611.46766467303</v>
      </c>
      <c r="Q2743" s="114">
        <v>7.8311599490930304</v>
      </c>
      <c r="R2743" s="74">
        <v>1</v>
      </c>
      <c r="S2743" s="75">
        <v>1</v>
      </c>
      <c r="T2743" s="75" t="s">
        <v>3723</v>
      </c>
      <c r="U2743" s="75">
        <v>0</v>
      </c>
      <c r="V2743" s="76" t="s">
        <v>18</v>
      </c>
      <c r="W2743" s="76" t="s">
        <v>19</v>
      </c>
      <c r="Y2743" s="77">
        <f t="shared" si="173"/>
        <v>0.28104951597758243</v>
      </c>
      <c r="Z2743" s="78">
        <f t="shared" si="174"/>
        <v>4.8415245656706433E-5</v>
      </c>
      <c r="AE2743" s="14" t="s">
        <v>2442</v>
      </c>
      <c r="AF2743" s="14">
        <f t="shared" si="171"/>
        <v>3311.2146350038124</v>
      </c>
      <c r="AG2743" s="14">
        <v>25</v>
      </c>
      <c r="AH2743" s="14">
        <f t="shared" si="172"/>
        <v>-4.7380871623628247</v>
      </c>
      <c r="AU2743" s="14">
        <v>2742</v>
      </c>
      <c r="AV2743" s="14">
        <v>0</v>
      </c>
    </row>
    <row r="2744" spans="1:48" ht="15" x14ac:dyDescent="0.25">
      <c r="A2744" s="14">
        <v>2743</v>
      </c>
      <c r="B2744" s="14">
        <v>23897</v>
      </c>
      <c r="C2744" s="108" t="s">
        <v>1001</v>
      </c>
      <c r="D2744" s="108">
        <v>6</v>
      </c>
      <c r="E2744" s="14" t="s">
        <v>20</v>
      </c>
      <c r="F2744" s="15" t="s">
        <v>2342</v>
      </c>
      <c r="I2744" s="109">
        <v>2.3586474003651147E-4</v>
      </c>
      <c r="J2744" s="87">
        <v>2.3586474003651146E-6</v>
      </c>
      <c r="K2744" s="109">
        <v>0.28070023346822004</v>
      </c>
      <c r="L2744" s="103">
        <v>5.7282270981077731E-5</v>
      </c>
      <c r="M2744" s="110">
        <v>-4.8555597557542463</v>
      </c>
      <c r="N2744" s="14">
        <v>0.5</v>
      </c>
      <c r="P2744" s="114">
        <v>3040.1491672424199</v>
      </c>
      <c r="Q2744" s="114">
        <v>14.416111533809501</v>
      </c>
      <c r="R2744" s="74">
        <v>1</v>
      </c>
      <c r="S2744" s="75">
        <v>1</v>
      </c>
      <c r="T2744" s="75" t="s">
        <v>3723</v>
      </c>
      <c r="U2744" s="75">
        <v>0</v>
      </c>
      <c r="V2744" s="76" t="s">
        <v>18</v>
      </c>
      <c r="W2744" s="76" t="s">
        <v>19</v>
      </c>
      <c r="Y2744" s="77">
        <f t="shared" si="173"/>
        <v>0.28070023345483247</v>
      </c>
      <c r="Z2744" s="78">
        <f t="shared" si="174"/>
        <v>5.7282270981077731E-5</v>
      </c>
      <c r="AE2744" s="14" t="s">
        <v>2442</v>
      </c>
      <c r="AF2744" s="14">
        <f t="shared" si="171"/>
        <v>3729.7561884392562</v>
      </c>
      <c r="AG2744" s="14">
        <v>25</v>
      </c>
      <c r="AH2744" s="14">
        <f t="shared" si="172"/>
        <v>-5.7393821733487105</v>
      </c>
      <c r="AU2744" s="14">
        <v>2743</v>
      </c>
      <c r="AV2744" s="14">
        <v>0</v>
      </c>
    </row>
    <row r="2745" spans="1:48" ht="15" x14ac:dyDescent="0.25">
      <c r="A2745" s="14">
        <v>2744</v>
      </c>
      <c r="B2745" s="14">
        <v>23897</v>
      </c>
      <c r="C2745" s="108" t="s">
        <v>1001</v>
      </c>
      <c r="D2745" s="108">
        <v>61</v>
      </c>
      <c r="E2745" s="14" t="s">
        <v>20</v>
      </c>
      <c r="F2745" s="15" t="s">
        <v>2343</v>
      </c>
      <c r="I2745" s="109">
        <v>4.3750286686697581E-4</v>
      </c>
      <c r="J2745" s="87">
        <v>4.3750286686697581E-6</v>
      </c>
      <c r="K2745" s="109">
        <v>0.28092080405321002</v>
      </c>
      <c r="L2745" s="103">
        <v>4.2697593570718301E-5</v>
      </c>
      <c r="M2745" s="110">
        <v>-26.061671543929911</v>
      </c>
      <c r="N2745" s="14">
        <v>0.5</v>
      </c>
      <c r="P2745" s="114">
        <v>1795.41501608096</v>
      </c>
      <c r="Q2745" s="114">
        <v>9.9129118923453898</v>
      </c>
      <c r="R2745" s="74">
        <v>1</v>
      </c>
      <c r="S2745" s="75">
        <v>1</v>
      </c>
      <c r="T2745" s="75" t="s">
        <v>3723</v>
      </c>
      <c r="U2745" s="75">
        <v>0</v>
      </c>
      <c r="V2745" s="76" t="s">
        <v>18</v>
      </c>
      <c r="W2745" s="76" t="s">
        <v>19</v>
      </c>
      <c r="Y2745" s="77">
        <f t="shared" si="173"/>
        <v>0.28092080403854475</v>
      </c>
      <c r="Z2745" s="78">
        <f t="shared" si="174"/>
        <v>4.2697593570718301E-5</v>
      </c>
      <c r="AE2745" s="14" t="s">
        <v>2442</v>
      </c>
      <c r="AF2745" s="14">
        <f t="shared" si="171"/>
        <v>4038.9924330645572</v>
      </c>
      <c r="AG2745" s="14">
        <v>25</v>
      </c>
      <c r="AH2745" s="14">
        <f t="shared" si="172"/>
        <v>-21.332111429360229</v>
      </c>
      <c r="AU2745" s="14">
        <v>2744</v>
      </c>
      <c r="AV2745" s="14">
        <v>0</v>
      </c>
    </row>
    <row r="2746" spans="1:48" ht="15" x14ac:dyDescent="0.25">
      <c r="A2746" s="14">
        <v>2745</v>
      </c>
      <c r="B2746" s="14">
        <v>23897</v>
      </c>
      <c r="C2746" s="108" t="s">
        <v>1001</v>
      </c>
      <c r="D2746" s="108">
        <v>64</v>
      </c>
      <c r="E2746" s="14" t="s">
        <v>20</v>
      </c>
      <c r="F2746" s="15" t="s">
        <v>2344</v>
      </c>
      <c r="I2746" s="109">
        <v>6.7712577619482043E-4</v>
      </c>
      <c r="J2746" s="87">
        <v>6.7712577619482045E-6</v>
      </c>
      <c r="K2746" s="109">
        <v>0.28175486837711222</v>
      </c>
      <c r="L2746" s="103">
        <v>5.2058150841390684E-5</v>
      </c>
      <c r="M2746" s="110">
        <v>4.7088732168587555</v>
      </c>
      <c r="N2746" s="14">
        <v>0.5</v>
      </c>
      <c r="P2746" s="114">
        <v>1859.5514184065601</v>
      </c>
      <c r="Q2746" s="114">
        <v>14.7713413971641</v>
      </c>
      <c r="R2746" s="74">
        <v>1</v>
      </c>
      <c r="S2746" s="75">
        <v>1</v>
      </c>
      <c r="T2746" s="75" t="s">
        <v>3723</v>
      </c>
      <c r="U2746" s="75">
        <v>0</v>
      </c>
      <c r="V2746" s="76" t="s">
        <v>18</v>
      </c>
      <c r="W2746" s="76" t="s">
        <v>19</v>
      </c>
      <c r="Y2746" s="77">
        <f t="shared" si="173"/>
        <v>0.28175486835360386</v>
      </c>
      <c r="Z2746" s="78">
        <f t="shared" si="174"/>
        <v>5.2058150841390684E-5</v>
      </c>
      <c r="AE2746" s="14" t="s">
        <v>2442</v>
      </c>
      <c r="AF2746" s="14">
        <f t="shared" si="171"/>
        <v>2217.5643503463339</v>
      </c>
      <c r="AG2746" s="14">
        <v>25</v>
      </c>
      <c r="AH2746" s="14">
        <f t="shared" si="172"/>
        <v>1.2932891300432023</v>
      </c>
      <c r="AU2746" s="14">
        <v>2745</v>
      </c>
      <c r="AV2746" s="14">
        <v>0</v>
      </c>
    </row>
    <row r="2747" spans="1:48" ht="15" x14ac:dyDescent="0.25">
      <c r="A2747" s="14">
        <v>2746</v>
      </c>
      <c r="B2747" s="14">
        <v>23897</v>
      </c>
      <c r="C2747" s="108" t="s">
        <v>1001</v>
      </c>
      <c r="D2747" s="108">
        <v>66</v>
      </c>
      <c r="E2747" s="14" t="s">
        <v>20</v>
      </c>
      <c r="F2747" s="15" t="s">
        <v>2345</v>
      </c>
      <c r="I2747" s="109">
        <v>8.1146526748303413E-4</v>
      </c>
      <c r="J2747" s="87">
        <v>8.1146526748303418E-6</v>
      </c>
      <c r="K2747" s="109">
        <v>0.28101820001153582</v>
      </c>
      <c r="L2747" s="103">
        <v>3.9842285990991301E-5</v>
      </c>
      <c r="M2747" s="110">
        <v>3.7938351483224331</v>
      </c>
      <c r="N2747" s="14">
        <v>0.5</v>
      </c>
      <c r="P2747" s="114">
        <v>2976.3957895990602</v>
      </c>
      <c r="Q2747" s="114">
        <v>4.1158264668044904</v>
      </c>
      <c r="R2747" s="74">
        <v>1</v>
      </c>
      <c r="S2747" s="75">
        <v>1</v>
      </c>
      <c r="T2747" s="75" t="s">
        <v>3723</v>
      </c>
      <c r="U2747" s="75">
        <v>0</v>
      </c>
      <c r="V2747" s="76" t="s">
        <v>18</v>
      </c>
      <c r="W2747" s="76" t="s">
        <v>19</v>
      </c>
      <c r="Y2747" s="77">
        <f t="shared" si="173"/>
        <v>0.28101819996644328</v>
      </c>
      <c r="Z2747" s="78">
        <f t="shared" si="174"/>
        <v>3.9842285990991301E-5</v>
      </c>
      <c r="AE2747" s="14" t="s">
        <v>2442</v>
      </c>
      <c r="AF2747" s="14">
        <f t="shared" si="171"/>
        <v>3157.7635109142511</v>
      </c>
      <c r="AG2747" s="14">
        <v>25</v>
      </c>
      <c r="AH2747" s="14">
        <f t="shared" si="172"/>
        <v>0.62046702082531824</v>
      </c>
      <c r="AU2747" s="14">
        <v>2746</v>
      </c>
      <c r="AV2747" s="14">
        <v>0</v>
      </c>
    </row>
    <row r="2748" spans="1:48" ht="15" x14ac:dyDescent="0.25">
      <c r="A2748" s="14">
        <v>2747</v>
      </c>
      <c r="B2748" s="14">
        <v>23897</v>
      </c>
      <c r="C2748" s="108" t="s">
        <v>1001</v>
      </c>
      <c r="D2748" s="108">
        <v>68</v>
      </c>
      <c r="E2748" s="14" t="s">
        <v>20</v>
      </c>
      <c r="F2748" s="15" t="s">
        <v>2346</v>
      </c>
      <c r="I2748" s="109">
        <v>4.4507799497873004E-4</v>
      </c>
      <c r="J2748" s="87">
        <v>4.4507799497873008E-6</v>
      </c>
      <c r="K2748" s="109">
        <v>0.28106969307616658</v>
      </c>
      <c r="L2748" s="103">
        <v>5.0624257013276935E-5</v>
      </c>
      <c r="M2748" s="110">
        <v>3.2301833165626626</v>
      </c>
      <c r="N2748" s="14">
        <v>0.5</v>
      </c>
      <c r="P2748" s="114">
        <v>2841.91506360636</v>
      </c>
      <c r="Q2748" s="114">
        <v>6.1800244268647502</v>
      </c>
      <c r="R2748" s="74">
        <v>1</v>
      </c>
      <c r="S2748" s="75">
        <v>1</v>
      </c>
      <c r="T2748" s="75" t="s">
        <v>3723</v>
      </c>
      <c r="U2748" s="75">
        <v>0</v>
      </c>
      <c r="V2748" s="76" t="s">
        <v>18</v>
      </c>
      <c r="W2748" s="76" t="s">
        <v>19</v>
      </c>
      <c r="Y2748" s="77">
        <f t="shared" si="173"/>
        <v>0.28106969305255136</v>
      </c>
      <c r="Z2748" s="78">
        <f t="shared" si="174"/>
        <v>5.0624257013276935E-5</v>
      </c>
      <c r="AE2748" s="14" t="s">
        <v>2442</v>
      </c>
      <c r="AF2748" s="14">
        <f t="shared" si="171"/>
        <v>3084.677315428477</v>
      </c>
      <c r="AG2748" s="14">
        <v>25</v>
      </c>
      <c r="AH2748" s="14">
        <f t="shared" si="172"/>
        <v>0.20601714453136938</v>
      </c>
      <c r="AU2748" s="14">
        <v>2747</v>
      </c>
      <c r="AV2748" s="14">
        <v>0</v>
      </c>
    </row>
    <row r="2749" spans="1:48" ht="15" x14ac:dyDescent="0.25">
      <c r="A2749" s="14">
        <v>2748</v>
      </c>
      <c r="B2749" s="14">
        <v>23897</v>
      </c>
      <c r="C2749" s="108" t="s">
        <v>1001</v>
      </c>
      <c r="D2749" s="108">
        <v>7</v>
      </c>
      <c r="E2749" s="14" t="s">
        <v>20</v>
      </c>
      <c r="F2749" s="15" t="s">
        <v>2347</v>
      </c>
      <c r="I2749" s="109">
        <v>4.3205815139253352E-4</v>
      </c>
      <c r="J2749" s="87">
        <v>4.3205815139253352E-6</v>
      </c>
      <c r="K2749" s="109">
        <v>0.28094274004891739</v>
      </c>
      <c r="L2749" s="103">
        <v>4.7899668342434886E-5</v>
      </c>
      <c r="M2749" s="110">
        <v>-6.2238088452037932</v>
      </c>
      <c r="N2749" s="14">
        <v>0.5</v>
      </c>
      <c r="P2749" s="114">
        <v>2627.1410011766502</v>
      </c>
      <c r="Q2749" s="114">
        <v>8.6971086476146393</v>
      </c>
      <c r="R2749" s="74">
        <v>1</v>
      </c>
      <c r="S2749" s="75">
        <v>1</v>
      </c>
      <c r="T2749" s="75" t="s">
        <v>3723</v>
      </c>
      <c r="U2749" s="75">
        <v>0</v>
      </c>
      <c r="V2749" s="76" t="s">
        <v>18</v>
      </c>
      <c r="W2749" s="76" t="s">
        <v>19</v>
      </c>
      <c r="Y2749" s="77">
        <f t="shared" si="173"/>
        <v>0.28094274002772551</v>
      </c>
      <c r="Z2749" s="78">
        <f t="shared" si="174"/>
        <v>4.7899668342434886E-5</v>
      </c>
      <c r="AE2749" s="14" t="s">
        <v>2442</v>
      </c>
      <c r="AF2749" s="14">
        <f t="shared" si="171"/>
        <v>3488.7837449019084</v>
      </c>
      <c r="AG2749" s="14">
        <v>25</v>
      </c>
      <c r="AH2749" s="14">
        <f t="shared" si="172"/>
        <v>-6.7454476802969072</v>
      </c>
      <c r="AU2749" s="14">
        <v>2748</v>
      </c>
      <c r="AV2749" s="14">
        <v>0</v>
      </c>
    </row>
    <row r="2750" spans="1:48" ht="15" x14ac:dyDescent="0.25">
      <c r="A2750" s="14">
        <v>2749</v>
      </c>
      <c r="B2750" s="14">
        <v>23897</v>
      </c>
      <c r="C2750" s="108" t="s">
        <v>1001</v>
      </c>
      <c r="D2750" s="108">
        <v>70</v>
      </c>
      <c r="E2750" s="14" t="s">
        <v>20</v>
      </c>
      <c r="F2750" s="15" t="s">
        <v>2348</v>
      </c>
      <c r="I2750" s="109">
        <v>3.6428597790806892E-4</v>
      </c>
      <c r="J2750" s="87">
        <v>3.6428597790806894E-6</v>
      </c>
      <c r="K2750" s="109">
        <v>0.28131965582178825</v>
      </c>
      <c r="L2750" s="103">
        <v>4.4031533699308535E-5</v>
      </c>
      <c r="M2750" s="110">
        <v>-7.7523864083595129</v>
      </c>
      <c r="N2750" s="14">
        <v>0.5</v>
      </c>
      <c r="P2750" s="114">
        <v>1973.41467696732</v>
      </c>
      <c r="Q2750" s="114">
        <v>22.562000530064701</v>
      </c>
      <c r="R2750" s="74">
        <v>1</v>
      </c>
      <c r="S2750" s="75">
        <v>1</v>
      </c>
      <c r="T2750" s="75" t="s">
        <v>3723</v>
      </c>
      <c r="U2750" s="75">
        <v>0</v>
      </c>
      <c r="V2750" s="76" t="s">
        <v>18</v>
      </c>
      <c r="W2750" s="76" t="s">
        <v>19</v>
      </c>
      <c r="Y2750" s="77">
        <f t="shared" si="173"/>
        <v>0.2813196558083666</v>
      </c>
      <c r="Z2750" s="78">
        <f t="shared" si="174"/>
        <v>4.4031533699308535E-5</v>
      </c>
      <c r="AE2750" s="14" t="s">
        <v>2442</v>
      </c>
      <c r="AF2750" s="14">
        <f t="shared" si="171"/>
        <v>3071.4192134012151</v>
      </c>
      <c r="AG2750" s="14">
        <v>25</v>
      </c>
      <c r="AH2750" s="14">
        <f t="shared" si="172"/>
        <v>-7.8694017708525816</v>
      </c>
      <c r="AU2750" s="14">
        <v>2749</v>
      </c>
      <c r="AV2750" s="14">
        <v>0</v>
      </c>
    </row>
    <row r="2751" spans="1:48" ht="15" x14ac:dyDescent="0.25">
      <c r="A2751" s="14">
        <v>2750</v>
      </c>
      <c r="B2751" s="14">
        <v>23897</v>
      </c>
      <c r="C2751" s="108" t="s">
        <v>1001</v>
      </c>
      <c r="D2751" s="108">
        <v>75</v>
      </c>
      <c r="E2751" s="14" t="s">
        <v>20</v>
      </c>
      <c r="F2751" s="15" t="s">
        <v>2349</v>
      </c>
      <c r="I2751" s="109">
        <v>8.5911481789470597E-4</v>
      </c>
      <c r="J2751" s="87">
        <v>8.5911481789470598E-6</v>
      </c>
      <c r="K2751" s="109">
        <v>0.28091504925875993</v>
      </c>
      <c r="L2751" s="103">
        <v>5.5851443637076752E-5</v>
      </c>
      <c r="M2751" s="110">
        <v>0.34645563139257263</v>
      </c>
      <c r="N2751" s="14">
        <v>0.5</v>
      </c>
      <c r="P2751" s="114">
        <v>2990.8988125178098</v>
      </c>
      <c r="Q2751" s="114">
        <v>8.27690240566562</v>
      </c>
      <c r="R2751" s="74">
        <v>1</v>
      </c>
      <c r="S2751" s="75">
        <v>1</v>
      </c>
      <c r="T2751" s="75" t="s">
        <v>3723</v>
      </c>
      <c r="U2751" s="75">
        <v>0</v>
      </c>
      <c r="V2751" s="76" t="s">
        <v>18</v>
      </c>
      <c r="W2751" s="76" t="s">
        <v>19</v>
      </c>
      <c r="Y2751" s="77">
        <f t="shared" si="173"/>
        <v>0.28091504921078692</v>
      </c>
      <c r="Z2751" s="78">
        <f t="shared" si="174"/>
        <v>5.5851443637076752E-5</v>
      </c>
      <c r="AE2751" s="14" t="s">
        <v>2442</v>
      </c>
      <c r="AF2751" s="14">
        <f t="shared" si="171"/>
        <v>3377.0450413002636</v>
      </c>
      <c r="AG2751" s="14">
        <v>25</v>
      </c>
      <c r="AH2751" s="14">
        <f t="shared" si="172"/>
        <v>-1.9143708592701671</v>
      </c>
      <c r="AU2751" s="14">
        <v>2750</v>
      </c>
      <c r="AV2751" s="14">
        <v>0</v>
      </c>
    </row>
    <row r="2752" spans="1:48" ht="15" x14ac:dyDescent="0.25">
      <c r="A2752" s="14">
        <v>2751</v>
      </c>
      <c r="B2752" s="14">
        <v>23897</v>
      </c>
      <c r="C2752" s="108" t="s">
        <v>1001</v>
      </c>
      <c r="D2752" s="108">
        <v>76</v>
      </c>
      <c r="E2752" s="14" t="s">
        <v>20</v>
      </c>
      <c r="F2752" s="15" t="s">
        <v>2350</v>
      </c>
      <c r="I2752" s="109">
        <v>4.2184051791925537E-4</v>
      </c>
      <c r="J2752" s="87">
        <v>4.2184051791925539E-6</v>
      </c>
      <c r="K2752" s="109">
        <v>0.28107160410009202</v>
      </c>
      <c r="L2752" s="103">
        <v>5.1146157351519992E-5</v>
      </c>
      <c r="M2752" s="110">
        <v>-18.916479833996913</v>
      </c>
      <c r="N2752" s="14">
        <v>0.5</v>
      </c>
      <c r="P2752" s="114">
        <v>1873.3632016577801</v>
      </c>
      <c r="Q2752" s="114">
        <v>26.188179530465799</v>
      </c>
      <c r="R2752" s="74">
        <v>1</v>
      </c>
      <c r="S2752" s="75">
        <v>1</v>
      </c>
      <c r="T2752" s="75" t="s">
        <v>3723</v>
      </c>
      <c r="U2752" s="75">
        <v>0</v>
      </c>
      <c r="V2752" s="76" t="s">
        <v>18</v>
      </c>
      <c r="W2752" s="76" t="s">
        <v>19</v>
      </c>
      <c r="Y2752" s="77">
        <f t="shared" si="173"/>
        <v>0.28107160408533788</v>
      </c>
      <c r="Z2752" s="78">
        <f t="shared" si="174"/>
        <v>5.1146157351519992E-5</v>
      </c>
      <c r="AE2752" s="14" t="s">
        <v>2442</v>
      </c>
      <c r="AF2752" s="14">
        <f t="shared" si="171"/>
        <v>3669.8821419996934</v>
      </c>
      <c r="AG2752" s="14">
        <v>25</v>
      </c>
      <c r="AH2752" s="14">
        <f t="shared" si="172"/>
        <v>-16.078293995585963</v>
      </c>
      <c r="AU2752" s="14">
        <v>2751</v>
      </c>
      <c r="AV2752" s="14">
        <v>0</v>
      </c>
    </row>
    <row r="2753" spans="1:48" ht="15" x14ac:dyDescent="0.25">
      <c r="A2753" s="14">
        <v>2752</v>
      </c>
      <c r="B2753" s="14">
        <v>23897</v>
      </c>
      <c r="C2753" s="108" t="s">
        <v>1001</v>
      </c>
      <c r="D2753" s="108">
        <v>77</v>
      </c>
      <c r="E2753" s="14" t="s">
        <v>20</v>
      </c>
      <c r="F2753" s="15" t="s">
        <v>2351</v>
      </c>
      <c r="I2753" s="109">
        <v>7.7900974704018936E-4</v>
      </c>
      <c r="J2753" s="87">
        <v>7.7900974704018939E-6</v>
      </c>
      <c r="K2753" s="109">
        <v>0.28184359398258513</v>
      </c>
      <c r="L2753" s="103">
        <v>5.7356189708223547E-5</v>
      </c>
      <c r="M2753" s="110">
        <v>7.9799257038004612</v>
      </c>
      <c r="N2753" s="14">
        <v>0.5</v>
      </c>
      <c r="P2753" s="114">
        <v>1870.8285131279499</v>
      </c>
      <c r="Q2753" s="114">
        <v>19.4690893990165</v>
      </c>
      <c r="R2753" s="74">
        <v>1</v>
      </c>
      <c r="S2753" s="75">
        <v>1</v>
      </c>
      <c r="T2753" s="75" t="s">
        <v>3723</v>
      </c>
      <c r="U2753" s="75">
        <v>0</v>
      </c>
      <c r="V2753" s="76" t="s">
        <v>18</v>
      </c>
      <c r="W2753" s="76" t="s">
        <v>19</v>
      </c>
      <c r="Y2753" s="77">
        <f t="shared" si="173"/>
        <v>0.28184359395537562</v>
      </c>
      <c r="Z2753" s="78">
        <f t="shared" si="174"/>
        <v>5.7356189708223547E-5</v>
      </c>
      <c r="AE2753" s="14" t="s">
        <v>2442</v>
      </c>
      <c r="AF2753" s="14">
        <f t="shared" si="171"/>
        <v>2023.4555971561333</v>
      </c>
      <c r="AG2753" s="14">
        <v>25</v>
      </c>
      <c r="AH2753" s="14">
        <f t="shared" si="172"/>
        <v>3.6984747822062212</v>
      </c>
      <c r="AU2753" s="14">
        <v>2752</v>
      </c>
      <c r="AV2753" s="14">
        <v>0</v>
      </c>
    </row>
    <row r="2754" spans="1:48" ht="15" x14ac:dyDescent="0.25">
      <c r="A2754" s="14">
        <v>2753</v>
      </c>
      <c r="B2754" s="14">
        <v>23897</v>
      </c>
      <c r="C2754" s="108" t="s">
        <v>1001</v>
      </c>
      <c r="D2754" s="108">
        <v>78</v>
      </c>
      <c r="E2754" s="14" t="s">
        <v>20</v>
      </c>
      <c r="F2754" s="15" t="s">
        <v>2352</v>
      </c>
      <c r="I2754" s="109">
        <v>3.3282853125111777E-4</v>
      </c>
      <c r="J2754" s="87">
        <v>3.3282853125111777E-6</v>
      </c>
      <c r="K2754" s="109">
        <v>0.28170629964460675</v>
      </c>
      <c r="L2754" s="103">
        <v>5.0774301143433607E-5</v>
      </c>
      <c r="M2754" s="110">
        <v>3.5986851800129394</v>
      </c>
      <c r="N2754" s="14">
        <v>0.5</v>
      </c>
      <c r="P2754" s="114">
        <v>1867.89097827303</v>
      </c>
      <c r="Q2754" s="114">
        <v>15.805743948271999</v>
      </c>
      <c r="R2754" s="74">
        <v>1</v>
      </c>
      <c r="S2754" s="75">
        <v>1</v>
      </c>
      <c r="T2754" s="75" t="s">
        <v>3723</v>
      </c>
      <c r="U2754" s="75">
        <v>0</v>
      </c>
      <c r="V2754" s="76" t="s">
        <v>18</v>
      </c>
      <c r="W2754" s="76" t="s">
        <v>19</v>
      </c>
      <c r="Y2754" s="77">
        <f t="shared" si="173"/>
        <v>0.28170629963299987</v>
      </c>
      <c r="Z2754" s="78">
        <f t="shared" si="174"/>
        <v>5.0774301143433607E-5</v>
      </c>
      <c r="AE2754" s="14" t="s">
        <v>2442</v>
      </c>
      <c r="AF2754" s="14">
        <f t="shared" si="171"/>
        <v>2292.2709528520727</v>
      </c>
      <c r="AG2754" s="14">
        <v>25</v>
      </c>
      <c r="AH2754" s="14">
        <f t="shared" si="172"/>
        <v>0.47697439706833761</v>
      </c>
      <c r="AU2754" s="14">
        <v>2753</v>
      </c>
      <c r="AV2754" s="14">
        <v>0</v>
      </c>
    </row>
    <row r="2755" spans="1:48" ht="15" x14ac:dyDescent="0.25">
      <c r="A2755" s="14">
        <v>2754</v>
      </c>
      <c r="B2755" s="14">
        <v>23897</v>
      </c>
      <c r="C2755" s="108" t="s">
        <v>1001</v>
      </c>
      <c r="D2755" s="108">
        <v>79</v>
      </c>
      <c r="E2755" s="14" t="s">
        <v>20</v>
      </c>
      <c r="F2755" s="15" t="s">
        <v>2353</v>
      </c>
      <c r="I2755" s="109">
        <v>3.4452784763836018E-4</v>
      </c>
      <c r="J2755" s="87">
        <v>3.4452784763836019E-6</v>
      </c>
      <c r="K2755" s="109">
        <v>0.28114362247679242</v>
      </c>
      <c r="L2755" s="103">
        <v>5.5622185523639803E-5</v>
      </c>
      <c r="M2755" s="110">
        <v>3.7740510138117855</v>
      </c>
      <c r="N2755" s="14">
        <v>0.5</v>
      </c>
      <c r="P2755" s="114">
        <v>2743.82087351772</v>
      </c>
      <c r="Q2755" s="114">
        <v>12.0784003926117</v>
      </c>
      <c r="R2755" s="74">
        <v>1</v>
      </c>
      <c r="S2755" s="75">
        <v>1</v>
      </c>
      <c r="T2755" s="75" t="s">
        <v>3723</v>
      </c>
      <c r="U2755" s="75">
        <v>0</v>
      </c>
      <c r="V2755" s="76" t="s">
        <v>18</v>
      </c>
      <c r="W2755" s="76" t="s">
        <v>19</v>
      </c>
      <c r="Y2755" s="77">
        <f t="shared" si="173"/>
        <v>0.28114362245914326</v>
      </c>
      <c r="Z2755" s="78">
        <f t="shared" si="174"/>
        <v>5.5622185523639803E-5</v>
      </c>
      <c r="AE2755" s="14" t="s">
        <v>2442</v>
      </c>
      <c r="AF2755" s="14">
        <f t="shared" ref="AF2755:AF2818" si="175">LN((K2755-(EXP(0.00000000001867*P2755*1000000)-1)*(I2755-0.015)-0.28325)/(0.015-0.0384)+1)/0.00000000001867/1000000</f>
        <v>2974.0746260377578</v>
      </c>
      <c r="AG2755" s="14">
        <v>25</v>
      </c>
      <c r="AH2755" s="14">
        <f t="shared" ref="AH2755:AH2818" si="176">(M2755-2.95)/1.36</f>
        <v>0.60591986309690093</v>
      </c>
      <c r="AU2755" s="14">
        <v>2754</v>
      </c>
      <c r="AV2755" s="14">
        <v>0</v>
      </c>
    </row>
    <row r="2756" spans="1:48" ht="15" x14ac:dyDescent="0.25">
      <c r="A2756" s="14">
        <v>2755</v>
      </c>
      <c r="B2756" s="14">
        <v>23897</v>
      </c>
      <c r="C2756" s="108" t="s">
        <v>1001</v>
      </c>
      <c r="D2756" s="108">
        <v>80</v>
      </c>
      <c r="E2756" s="14" t="s">
        <v>20</v>
      </c>
      <c r="F2756" s="15" t="s">
        <v>2354</v>
      </c>
      <c r="I2756" s="109">
        <v>2.0097613875886687E-4</v>
      </c>
      <c r="J2756" s="87">
        <v>2.0097613875886689E-6</v>
      </c>
      <c r="K2756" s="109">
        <v>0.28102394795211988</v>
      </c>
      <c r="L2756" s="103">
        <v>5.0383533362417703E-5</v>
      </c>
      <c r="M2756" s="110">
        <v>-0.96318617947788177</v>
      </c>
      <c r="N2756" s="14">
        <v>0.5</v>
      </c>
      <c r="P2756" s="114">
        <v>2711.8520442159402</v>
      </c>
      <c r="Q2756" s="114">
        <v>5.8129089995604799</v>
      </c>
      <c r="R2756" s="74">
        <v>1</v>
      </c>
      <c r="S2756" s="75">
        <v>1</v>
      </c>
      <c r="T2756" s="75" t="s">
        <v>3723</v>
      </c>
      <c r="U2756" s="75">
        <v>0</v>
      </c>
      <c r="V2756" s="76" t="s">
        <v>18</v>
      </c>
      <c r="W2756" s="76" t="s">
        <v>19</v>
      </c>
      <c r="Y2756" s="77">
        <f t="shared" si="173"/>
        <v>0.28102394794194441</v>
      </c>
      <c r="Z2756" s="78">
        <f t="shared" si="174"/>
        <v>5.0383533362417703E-5</v>
      </c>
      <c r="AE2756" s="14" t="s">
        <v>2442</v>
      </c>
      <c r="AF2756" s="14">
        <f t="shared" si="175"/>
        <v>3236.3542205208341</v>
      </c>
      <c r="AG2756" s="14">
        <v>25</v>
      </c>
      <c r="AH2756" s="14">
        <f t="shared" si="176"/>
        <v>-2.8773427790278543</v>
      </c>
      <c r="AU2756" s="14">
        <v>2755</v>
      </c>
      <c r="AV2756" s="14">
        <v>0</v>
      </c>
    </row>
    <row r="2757" spans="1:48" ht="15" x14ac:dyDescent="0.25">
      <c r="A2757" s="14">
        <v>2756</v>
      </c>
      <c r="B2757" s="14">
        <v>23897</v>
      </c>
      <c r="C2757" s="108" t="s">
        <v>1001</v>
      </c>
      <c r="D2757" s="108">
        <v>81</v>
      </c>
      <c r="E2757" s="14" t="s">
        <v>20</v>
      </c>
      <c r="F2757" s="15" t="s">
        <v>2355</v>
      </c>
      <c r="I2757" s="109">
        <v>1.2509794453243743E-3</v>
      </c>
      <c r="J2757" s="87">
        <v>1.2509794453243744E-5</v>
      </c>
      <c r="K2757" s="109">
        <v>0.28109265677284062</v>
      </c>
      <c r="L2757" s="103">
        <v>6.2025509819659772E-5</v>
      </c>
      <c r="M2757" s="110">
        <v>2.8932002112980193</v>
      </c>
      <c r="N2757" s="14">
        <v>0.5</v>
      </c>
      <c r="P2757" s="114">
        <v>2859.4391560751601</v>
      </c>
      <c r="Q2757" s="114">
        <v>6.2203989330203102</v>
      </c>
      <c r="R2757" s="74">
        <v>1</v>
      </c>
      <c r="S2757" s="75">
        <v>1</v>
      </c>
      <c r="T2757" s="75" t="s">
        <v>3723</v>
      </c>
      <c r="U2757" s="75">
        <v>0</v>
      </c>
      <c r="V2757" s="76" t="s">
        <v>18</v>
      </c>
      <c r="W2757" s="76" t="s">
        <v>19</v>
      </c>
      <c r="Y2757" s="77">
        <f t="shared" si="173"/>
        <v>0.28109265670605615</v>
      </c>
      <c r="Z2757" s="78">
        <f t="shared" si="174"/>
        <v>6.2025509819659772E-5</v>
      </c>
      <c r="AE2757" s="14" t="s">
        <v>2442</v>
      </c>
      <c r="AF2757" s="14">
        <f t="shared" si="175"/>
        <v>3119.6865594081432</v>
      </c>
      <c r="AG2757" s="14">
        <v>25</v>
      </c>
      <c r="AH2757" s="14">
        <f t="shared" si="176"/>
        <v>-4.1764550516162409E-2</v>
      </c>
      <c r="AU2757" s="14">
        <v>2756</v>
      </c>
      <c r="AV2757" s="14">
        <v>0</v>
      </c>
    </row>
    <row r="2758" spans="1:48" ht="15" x14ac:dyDescent="0.25">
      <c r="A2758" s="14">
        <v>2757</v>
      </c>
      <c r="B2758" s="14">
        <v>23897</v>
      </c>
      <c r="C2758" s="108" t="s">
        <v>1001</v>
      </c>
      <c r="D2758" s="108">
        <v>85</v>
      </c>
      <c r="E2758" s="14" t="s">
        <v>20</v>
      </c>
      <c r="F2758" s="15" t="s">
        <v>2356</v>
      </c>
      <c r="I2758" s="109">
        <v>5.2294743833935023E-4</v>
      </c>
      <c r="J2758" s="87">
        <v>5.2294743833935023E-6</v>
      </c>
      <c r="K2758" s="109">
        <v>0.28102383592405183</v>
      </c>
      <c r="L2758" s="103">
        <v>6.1098788399515706E-5</v>
      </c>
      <c r="M2758" s="110">
        <v>-0.68335622460446999</v>
      </c>
      <c r="N2758" s="14">
        <v>0.5</v>
      </c>
      <c r="P2758" s="114">
        <v>2749.1794026206198</v>
      </c>
      <c r="Q2758" s="114">
        <v>12.833627977484401</v>
      </c>
      <c r="R2758" s="74">
        <v>1</v>
      </c>
      <c r="S2758" s="75">
        <v>1</v>
      </c>
      <c r="T2758" s="75" t="s">
        <v>3723</v>
      </c>
      <c r="U2758" s="75">
        <v>0</v>
      </c>
      <c r="V2758" s="76" t="s">
        <v>18</v>
      </c>
      <c r="W2758" s="76" t="s">
        <v>19</v>
      </c>
      <c r="Y2758" s="77">
        <f t="shared" si="173"/>
        <v>0.28102383589721042</v>
      </c>
      <c r="Z2758" s="78">
        <f t="shared" si="174"/>
        <v>6.1098788399515706E-5</v>
      </c>
      <c r="AE2758" s="14" t="s">
        <v>2442</v>
      </c>
      <c r="AF2758" s="14">
        <f t="shared" si="175"/>
        <v>3249.7476106468157</v>
      </c>
      <c r="AG2758" s="14">
        <v>25</v>
      </c>
      <c r="AH2758" s="14">
        <f t="shared" si="176"/>
        <v>-2.6715854592679924</v>
      </c>
      <c r="AU2758" s="14">
        <v>2757</v>
      </c>
      <c r="AV2758" s="14">
        <v>0</v>
      </c>
    </row>
    <row r="2759" spans="1:48" ht="15" x14ac:dyDescent="0.25">
      <c r="A2759" s="14">
        <v>2758</v>
      </c>
      <c r="B2759" s="14">
        <v>23897</v>
      </c>
      <c r="C2759" s="108" t="s">
        <v>1001</v>
      </c>
      <c r="D2759" s="108">
        <v>86</v>
      </c>
      <c r="E2759" s="14" t="s">
        <v>20</v>
      </c>
      <c r="F2759" s="15" t="s">
        <v>2357</v>
      </c>
      <c r="I2759" s="109">
        <v>4.8293258221580242E-4</v>
      </c>
      <c r="J2759" s="87">
        <v>4.8293258221580245E-6</v>
      </c>
      <c r="K2759" s="109">
        <v>0.28104773967075763</v>
      </c>
      <c r="L2759" s="103">
        <v>4.2916180865907097E-5</v>
      </c>
      <c r="M2759" s="110">
        <v>0.21909265374597808</v>
      </c>
      <c r="N2759" s="14">
        <v>0.5</v>
      </c>
      <c r="P2759" s="114">
        <v>2748.1475937571499</v>
      </c>
      <c r="Q2759" s="114">
        <v>9.0198860361367696</v>
      </c>
      <c r="R2759" s="74">
        <v>1</v>
      </c>
      <c r="S2759" s="75">
        <v>1</v>
      </c>
      <c r="T2759" s="75" t="s">
        <v>3723</v>
      </c>
      <c r="U2759" s="75">
        <v>0</v>
      </c>
      <c r="V2759" s="76" t="s">
        <v>18</v>
      </c>
      <c r="W2759" s="76" t="s">
        <v>19</v>
      </c>
      <c r="Y2759" s="77">
        <f t="shared" si="173"/>
        <v>0.28104773964597934</v>
      </c>
      <c r="Z2759" s="78">
        <f t="shared" si="174"/>
        <v>4.2916180865907097E-5</v>
      </c>
      <c r="AE2759" s="14" t="s">
        <v>2442</v>
      </c>
      <c r="AF2759" s="14">
        <f t="shared" si="175"/>
        <v>3194.3192240837388</v>
      </c>
      <c r="AG2759" s="14">
        <v>25</v>
      </c>
      <c r="AH2759" s="14">
        <f t="shared" si="176"/>
        <v>-2.0080201075397222</v>
      </c>
      <c r="AU2759" s="14">
        <v>2758</v>
      </c>
      <c r="AV2759" s="14">
        <v>0</v>
      </c>
    </row>
    <row r="2760" spans="1:48" ht="15" x14ac:dyDescent="0.25">
      <c r="A2760" s="14">
        <v>2759</v>
      </c>
      <c r="B2760" s="14">
        <v>23897</v>
      </c>
      <c r="C2760" s="108" t="s">
        <v>1001</v>
      </c>
      <c r="D2760" s="108">
        <v>87</v>
      </c>
      <c r="E2760" s="14" t="s">
        <v>20</v>
      </c>
      <c r="F2760" s="15" t="s">
        <v>2358</v>
      </c>
      <c r="I2760" s="109">
        <v>1.488622339159908E-3</v>
      </c>
      <c r="J2760" s="87">
        <v>1.4886223391599081E-5</v>
      </c>
      <c r="K2760" s="109">
        <v>0.28109523201988723</v>
      </c>
      <c r="L2760" s="103">
        <v>3.5904233950086402E-5</v>
      </c>
      <c r="M2760" s="110">
        <v>-0.31168914826240623</v>
      </c>
      <c r="N2760" s="14">
        <v>0.5</v>
      </c>
      <c r="P2760" s="114">
        <v>2733.1040917748601</v>
      </c>
      <c r="Q2760" s="114">
        <v>4.6596661158748702</v>
      </c>
      <c r="R2760" s="74">
        <v>1</v>
      </c>
      <c r="S2760" s="75">
        <v>1</v>
      </c>
      <c r="T2760" s="75" t="s">
        <v>3723</v>
      </c>
      <c r="U2760" s="75">
        <v>0</v>
      </c>
      <c r="V2760" s="76" t="s">
        <v>18</v>
      </c>
      <c r="W2760" s="76" t="s">
        <v>19</v>
      </c>
      <c r="Y2760" s="77">
        <f t="shared" si="173"/>
        <v>0.28109523194392722</v>
      </c>
      <c r="Z2760" s="78">
        <f t="shared" si="174"/>
        <v>3.5904233950086402E-5</v>
      </c>
      <c r="AE2760" s="14" t="s">
        <v>2442</v>
      </c>
      <c r="AF2760" s="14">
        <f t="shared" si="175"/>
        <v>3214.6899851307094</v>
      </c>
      <c r="AG2760" s="14">
        <v>25</v>
      </c>
      <c r="AH2760" s="14">
        <f t="shared" si="176"/>
        <v>-2.3983008443105929</v>
      </c>
      <c r="AU2760" s="14">
        <v>2759</v>
      </c>
      <c r="AV2760" s="14">
        <v>0</v>
      </c>
    </row>
    <row r="2761" spans="1:48" ht="15" x14ac:dyDescent="0.25">
      <c r="A2761" s="14">
        <v>2760</v>
      </c>
      <c r="B2761" s="14">
        <v>23897</v>
      </c>
      <c r="C2761" s="108" t="s">
        <v>1001</v>
      </c>
      <c r="D2761" s="108">
        <v>88</v>
      </c>
      <c r="E2761" s="14" t="s">
        <v>20</v>
      </c>
      <c r="F2761" s="15" t="s">
        <v>2359</v>
      </c>
      <c r="I2761" s="109">
        <v>2.6308603480998844E-4</v>
      </c>
      <c r="J2761" s="87">
        <v>2.6308603480998845E-6</v>
      </c>
      <c r="K2761" s="109">
        <v>0.28126737547313402</v>
      </c>
      <c r="L2761" s="103">
        <v>7.058093653389524E-5</v>
      </c>
      <c r="M2761" s="110">
        <v>-11.672016286339293</v>
      </c>
      <c r="N2761" s="14">
        <v>0.5</v>
      </c>
      <c r="P2761" s="114">
        <v>1877.36306236726</v>
      </c>
      <c r="Q2761" s="114">
        <v>39.007324642447202</v>
      </c>
      <c r="R2761" s="74">
        <v>1</v>
      </c>
      <c r="S2761" s="75">
        <v>1</v>
      </c>
      <c r="T2761" s="75" t="s">
        <v>3723</v>
      </c>
      <c r="U2761" s="75">
        <v>0</v>
      </c>
      <c r="V2761" s="76" t="s">
        <v>18</v>
      </c>
      <c r="W2761" s="76" t="s">
        <v>19</v>
      </c>
      <c r="Y2761" s="77">
        <f t="shared" si="173"/>
        <v>0.28126737546391278</v>
      </c>
      <c r="Z2761" s="78">
        <f t="shared" si="174"/>
        <v>7.058093653389524E-5</v>
      </c>
      <c r="AE2761" s="14" t="s">
        <v>2442</v>
      </c>
      <c r="AF2761" s="14">
        <f t="shared" si="175"/>
        <v>3235.1694267529469</v>
      </c>
      <c r="AG2761" s="14">
        <v>25</v>
      </c>
      <c r="AH2761" s="14">
        <f t="shared" si="176"/>
        <v>-10.751482563484773</v>
      </c>
      <c r="AU2761" s="14">
        <v>2760</v>
      </c>
      <c r="AV2761" s="14">
        <v>0</v>
      </c>
    </row>
    <row r="2762" spans="1:48" ht="15" x14ac:dyDescent="0.25">
      <c r="A2762" s="14">
        <v>2761</v>
      </c>
      <c r="B2762" s="14">
        <v>23897</v>
      </c>
      <c r="C2762" s="108" t="s">
        <v>1001</v>
      </c>
      <c r="D2762" s="108">
        <v>89</v>
      </c>
      <c r="E2762" s="14" t="s">
        <v>20</v>
      </c>
      <c r="F2762" s="15" t="s">
        <v>2360</v>
      </c>
      <c r="I2762" s="109">
        <v>6.0154382693152592E-4</v>
      </c>
      <c r="J2762" s="87">
        <v>6.0154382693152596E-6</v>
      </c>
      <c r="K2762" s="109">
        <v>0.28116068461843963</v>
      </c>
      <c r="L2762" s="103">
        <v>3.1277656968582602E-5</v>
      </c>
      <c r="M2762" s="110">
        <v>3.5313485983867743</v>
      </c>
      <c r="N2762" s="14">
        <v>0.5</v>
      </c>
      <c r="P2762" s="114">
        <v>2727.8379405792698</v>
      </c>
      <c r="Q2762" s="114">
        <v>15.0686733779417</v>
      </c>
      <c r="R2762" s="74">
        <v>1</v>
      </c>
      <c r="S2762" s="75">
        <v>1</v>
      </c>
      <c r="T2762" s="75" t="s">
        <v>3723</v>
      </c>
      <c r="U2762" s="75">
        <v>0</v>
      </c>
      <c r="V2762" s="76" t="s">
        <v>18</v>
      </c>
      <c r="W2762" s="76" t="s">
        <v>19</v>
      </c>
      <c r="Y2762" s="77">
        <f t="shared" si="173"/>
        <v>0.28116068458780374</v>
      </c>
      <c r="Z2762" s="78">
        <f t="shared" si="174"/>
        <v>3.1277656968582602E-5</v>
      </c>
      <c r="AE2762" s="14" t="s">
        <v>2442</v>
      </c>
      <c r="AF2762" s="14">
        <f t="shared" si="175"/>
        <v>2976.1723502059153</v>
      </c>
      <c r="AG2762" s="14">
        <v>25</v>
      </c>
      <c r="AH2762" s="14">
        <f t="shared" si="176"/>
        <v>0.42746220469615742</v>
      </c>
      <c r="AU2762" s="14">
        <v>2761</v>
      </c>
      <c r="AV2762" s="14">
        <v>0</v>
      </c>
    </row>
    <row r="2763" spans="1:48" ht="15" x14ac:dyDescent="0.25">
      <c r="A2763" s="14">
        <v>2762</v>
      </c>
      <c r="B2763" s="14">
        <v>23897</v>
      </c>
      <c r="C2763" s="108" t="s">
        <v>1001</v>
      </c>
      <c r="D2763" s="108">
        <v>9</v>
      </c>
      <c r="E2763" s="14" t="s">
        <v>20</v>
      </c>
      <c r="F2763" s="15" t="s">
        <v>2361</v>
      </c>
      <c r="I2763" s="109">
        <v>6.4243548126370446E-4</v>
      </c>
      <c r="J2763" s="87">
        <v>6.4243548126370448E-6</v>
      </c>
      <c r="K2763" s="109">
        <v>0.28117788062424343</v>
      </c>
      <c r="L2763" s="103">
        <v>6.4590529490901282E-5</v>
      </c>
      <c r="M2763" s="110">
        <v>2.777382508252213</v>
      </c>
      <c r="N2763" s="14">
        <v>0.5</v>
      </c>
      <c r="P2763" s="114">
        <v>2671.9002685166802</v>
      </c>
      <c r="Q2763" s="114">
        <v>16.210343172698199</v>
      </c>
      <c r="R2763" s="74">
        <v>1</v>
      </c>
      <c r="S2763" s="75">
        <v>1</v>
      </c>
      <c r="T2763" s="75" t="s">
        <v>3723</v>
      </c>
      <c r="U2763" s="75">
        <v>0</v>
      </c>
      <c r="V2763" s="76" t="s">
        <v>18</v>
      </c>
      <c r="W2763" s="76" t="s">
        <v>19</v>
      </c>
      <c r="Y2763" s="77">
        <f t="shared" si="173"/>
        <v>0.28117788059219595</v>
      </c>
      <c r="Z2763" s="78">
        <f t="shared" si="174"/>
        <v>6.4590529490901282E-5</v>
      </c>
      <c r="AE2763" s="14" t="s">
        <v>2442</v>
      </c>
      <c r="AF2763" s="14">
        <f t="shared" si="175"/>
        <v>2977.7098758812554</v>
      </c>
      <c r="AG2763" s="14">
        <v>25</v>
      </c>
      <c r="AH2763" s="14">
        <f t="shared" si="176"/>
        <v>-0.12692462628513762</v>
      </c>
      <c r="AU2763" s="14">
        <v>2762</v>
      </c>
      <c r="AV2763" s="14">
        <v>0</v>
      </c>
    </row>
    <row r="2764" spans="1:48" ht="15" x14ac:dyDescent="0.25">
      <c r="A2764" s="14">
        <v>2763</v>
      </c>
      <c r="B2764" s="14">
        <v>23897</v>
      </c>
      <c r="C2764" s="108" t="s">
        <v>1001</v>
      </c>
      <c r="D2764" s="108">
        <v>90</v>
      </c>
      <c r="E2764" s="14" t="s">
        <v>20</v>
      </c>
      <c r="F2764" s="15" t="s">
        <v>2362</v>
      </c>
      <c r="I2764" s="109">
        <v>3.2314919386080095E-4</v>
      </c>
      <c r="J2764" s="87">
        <v>3.2314919386080096E-6</v>
      </c>
      <c r="K2764" s="109">
        <v>0.28104481042979768</v>
      </c>
      <c r="L2764" s="103">
        <v>6.2271585290377105E-5</v>
      </c>
      <c r="M2764" s="110">
        <v>-0.49305404581811985</v>
      </c>
      <c r="N2764" s="14">
        <v>0.5</v>
      </c>
      <c r="P2764" s="114">
        <v>2709.3454335074598</v>
      </c>
      <c r="Q2764" s="114">
        <v>8.0728904912009494</v>
      </c>
      <c r="R2764" s="74">
        <v>1</v>
      </c>
      <c r="S2764" s="75">
        <v>1</v>
      </c>
      <c r="T2764" s="75" t="s">
        <v>3723</v>
      </c>
      <c r="U2764" s="75">
        <v>0</v>
      </c>
      <c r="V2764" s="76" t="s">
        <v>18</v>
      </c>
      <c r="W2764" s="76" t="s">
        <v>19</v>
      </c>
      <c r="Y2764" s="77">
        <f t="shared" si="173"/>
        <v>0.28104481041345164</v>
      </c>
      <c r="Z2764" s="78">
        <f t="shared" si="174"/>
        <v>6.2271585290377105E-5</v>
      </c>
      <c r="AE2764" s="14" t="s">
        <v>2442</v>
      </c>
      <c r="AF2764" s="14">
        <f t="shared" si="175"/>
        <v>3206.6209767018045</v>
      </c>
      <c r="AG2764" s="14">
        <v>25</v>
      </c>
      <c r="AH2764" s="14">
        <f t="shared" si="176"/>
        <v>-2.5316573866309704</v>
      </c>
      <c r="AU2764" s="14">
        <v>2763</v>
      </c>
      <c r="AV2764" s="14">
        <v>0</v>
      </c>
    </row>
    <row r="2765" spans="1:48" ht="15" x14ac:dyDescent="0.25">
      <c r="A2765" s="14">
        <v>2764</v>
      </c>
      <c r="B2765" s="14">
        <v>23897</v>
      </c>
      <c r="C2765" s="108" t="s">
        <v>1001</v>
      </c>
      <c r="D2765" s="108">
        <v>91</v>
      </c>
      <c r="E2765" s="14" t="s">
        <v>20</v>
      </c>
      <c r="F2765" s="15" t="s">
        <v>2363</v>
      </c>
      <c r="I2765" s="109">
        <v>2.0378124549395036E-3</v>
      </c>
      <c r="J2765" s="87">
        <v>2.0378124549395036E-5</v>
      </c>
      <c r="K2765" s="109">
        <v>0.28110348437883198</v>
      </c>
      <c r="L2765" s="103">
        <v>3.3036851413884403E-5</v>
      </c>
      <c r="M2765" s="110">
        <v>-20.820841529568533</v>
      </c>
      <c r="N2765" s="14">
        <v>0.5</v>
      </c>
      <c r="P2765" s="114">
        <v>1827.52891835268</v>
      </c>
      <c r="Q2765" s="114">
        <v>50.807904728788799</v>
      </c>
      <c r="R2765" s="74">
        <v>1</v>
      </c>
      <c r="S2765" s="75">
        <v>1</v>
      </c>
      <c r="T2765" s="75" t="s">
        <v>3723</v>
      </c>
      <c r="U2765" s="75">
        <v>0</v>
      </c>
      <c r="V2765" s="76" t="s">
        <v>18</v>
      </c>
      <c r="W2765" s="76" t="s">
        <v>19</v>
      </c>
      <c r="Y2765" s="77">
        <f t="shared" si="173"/>
        <v>0.28110348430930188</v>
      </c>
      <c r="Z2765" s="78">
        <f t="shared" si="174"/>
        <v>3.3036851413884403E-5</v>
      </c>
      <c r="AE2765" s="14" t="s">
        <v>2442</v>
      </c>
      <c r="AF2765" s="14">
        <f t="shared" si="175"/>
        <v>3749.1664355999956</v>
      </c>
      <c r="AG2765" s="14">
        <v>25</v>
      </c>
      <c r="AH2765" s="14">
        <f t="shared" si="176"/>
        <v>-17.478559948212155</v>
      </c>
      <c r="AU2765" s="14">
        <v>2764</v>
      </c>
      <c r="AV2765" s="14">
        <v>0</v>
      </c>
    </row>
    <row r="2766" spans="1:48" ht="15" x14ac:dyDescent="0.25">
      <c r="A2766" s="14">
        <v>2765</v>
      </c>
      <c r="B2766" s="14">
        <v>23897</v>
      </c>
      <c r="C2766" s="108" t="s">
        <v>1001</v>
      </c>
      <c r="D2766" s="108">
        <v>92</v>
      </c>
      <c r="E2766" s="14" t="s">
        <v>20</v>
      </c>
      <c r="F2766" s="15" t="s">
        <v>2364</v>
      </c>
      <c r="I2766" s="109">
        <v>5.3977560339043282E-4</v>
      </c>
      <c r="J2766" s="87">
        <v>5.3977560339043282E-6</v>
      </c>
      <c r="K2766" s="109">
        <v>0.28108966155982534</v>
      </c>
      <c r="L2766" s="103">
        <v>6.0634975343960161E-5</v>
      </c>
      <c r="M2766" s="110">
        <v>3.0854737706920154</v>
      </c>
      <c r="N2766" s="14">
        <v>0.5</v>
      </c>
      <c r="P2766" s="114">
        <v>2812.2563409457998</v>
      </c>
      <c r="Q2766" s="114">
        <v>11.032042016143601</v>
      </c>
      <c r="R2766" s="74">
        <v>1</v>
      </c>
      <c r="S2766" s="75">
        <v>1</v>
      </c>
      <c r="T2766" s="75" t="s">
        <v>3723</v>
      </c>
      <c r="U2766" s="75">
        <v>0</v>
      </c>
      <c r="V2766" s="76" t="s">
        <v>18</v>
      </c>
      <c r="W2766" s="76" t="s">
        <v>19</v>
      </c>
      <c r="Y2766" s="77">
        <f t="shared" si="173"/>
        <v>0.28108966153148451</v>
      </c>
      <c r="Z2766" s="78">
        <f t="shared" si="174"/>
        <v>6.0634975343960161E-5</v>
      </c>
      <c r="AE2766" s="14" t="s">
        <v>2442</v>
      </c>
      <c r="AF2766" s="14">
        <f t="shared" si="175"/>
        <v>3070.9167213818696</v>
      </c>
      <c r="AG2766" s="14">
        <v>25</v>
      </c>
      <c r="AH2766" s="14">
        <f t="shared" si="176"/>
        <v>9.961306668530534E-2</v>
      </c>
      <c r="AU2766" s="14">
        <v>2765</v>
      </c>
      <c r="AV2766" s="14">
        <v>0</v>
      </c>
    </row>
    <row r="2767" spans="1:48" ht="15" x14ac:dyDescent="0.25">
      <c r="A2767" s="14">
        <v>2766</v>
      </c>
      <c r="B2767" s="14">
        <v>23897</v>
      </c>
      <c r="C2767" s="108" t="s">
        <v>1001</v>
      </c>
      <c r="D2767" s="108">
        <v>96</v>
      </c>
      <c r="E2767" s="14" t="s">
        <v>20</v>
      </c>
      <c r="F2767" s="15" t="s">
        <v>2365</v>
      </c>
      <c r="I2767" s="109">
        <v>6.7180385524628189E-4</v>
      </c>
      <c r="J2767" s="87">
        <v>6.7180385524628188E-6</v>
      </c>
      <c r="K2767" s="109">
        <v>0.28097753779891849</v>
      </c>
      <c r="L2767" s="103">
        <v>6.1199253788314685E-5</v>
      </c>
      <c r="M2767" s="110">
        <v>-6.8369314650307267</v>
      </c>
      <c r="N2767" s="14">
        <v>0.5</v>
      </c>
      <c r="P2767" s="114">
        <v>2565.8302865524302</v>
      </c>
      <c r="Q2767" s="114">
        <v>5.9479378596381602</v>
      </c>
      <c r="R2767" s="74">
        <v>1</v>
      </c>
      <c r="S2767" s="75">
        <v>1</v>
      </c>
      <c r="T2767" s="75" t="s">
        <v>3723</v>
      </c>
      <c r="U2767" s="75">
        <v>0</v>
      </c>
      <c r="V2767" s="76" t="s">
        <v>18</v>
      </c>
      <c r="W2767" s="76" t="s">
        <v>19</v>
      </c>
      <c r="Y2767" s="77">
        <f t="shared" si="173"/>
        <v>0.28097753776673634</v>
      </c>
      <c r="Z2767" s="78">
        <f t="shared" si="174"/>
        <v>6.1199253788314685E-5</v>
      </c>
      <c r="AE2767" s="14" t="s">
        <v>2442</v>
      </c>
      <c r="AF2767" s="14">
        <f t="shared" si="175"/>
        <v>3476.9234035100239</v>
      </c>
      <c r="AG2767" s="14">
        <v>25</v>
      </c>
      <c r="AH2767" s="14">
        <f t="shared" si="176"/>
        <v>-7.196273136052004</v>
      </c>
      <c r="AU2767" s="14">
        <v>2766</v>
      </c>
      <c r="AV2767" s="14">
        <v>0</v>
      </c>
    </row>
    <row r="2768" spans="1:48" ht="15" x14ac:dyDescent="0.25">
      <c r="A2768" s="14">
        <v>2767</v>
      </c>
      <c r="B2768" s="14">
        <v>23897</v>
      </c>
      <c r="C2768" s="108" t="s">
        <v>1002</v>
      </c>
      <c r="D2768" s="108">
        <v>100</v>
      </c>
      <c r="E2768" s="14" t="s">
        <v>20</v>
      </c>
      <c r="F2768" s="15" t="s">
        <v>2366</v>
      </c>
      <c r="I2768" s="109">
        <v>9.719037140428799E-5</v>
      </c>
      <c r="J2768" s="87">
        <v>9.7190371404287987E-7</v>
      </c>
      <c r="K2768" s="109">
        <v>0.28105682171861646</v>
      </c>
      <c r="L2768" s="103">
        <v>4.7393335269620699E-5</v>
      </c>
      <c r="M2768" s="110">
        <v>4.2923473084877095</v>
      </c>
      <c r="N2768" s="14">
        <v>0.5</v>
      </c>
      <c r="P2768" s="114">
        <v>2876.6319593131102</v>
      </c>
      <c r="Q2768" s="114">
        <v>17.862389331037999</v>
      </c>
      <c r="R2768" s="74">
        <v>1</v>
      </c>
      <c r="S2768" s="75">
        <v>1</v>
      </c>
      <c r="T2768" s="75" t="s">
        <v>3723</v>
      </c>
      <c r="U2768" s="75">
        <v>0</v>
      </c>
      <c r="V2768" s="76" t="s">
        <v>18</v>
      </c>
      <c r="W2768" s="76" t="s">
        <v>19</v>
      </c>
      <c r="Y2768" s="77">
        <f t="shared" si="173"/>
        <v>0.28105682171339669</v>
      </c>
      <c r="Z2768" s="78">
        <f t="shared" si="174"/>
        <v>4.7393335269620699E-5</v>
      </c>
      <c r="AE2768" s="14" t="s">
        <v>2442</v>
      </c>
      <c r="AF2768" s="14">
        <f t="shared" si="175"/>
        <v>3049.4983749258931</v>
      </c>
      <c r="AG2768" s="14">
        <v>25</v>
      </c>
      <c r="AH2768" s="14">
        <f t="shared" si="176"/>
        <v>0.98702007977037443</v>
      </c>
      <c r="AU2768" s="14">
        <v>2767</v>
      </c>
      <c r="AV2768" s="14">
        <v>0</v>
      </c>
    </row>
    <row r="2769" spans="1:48" ht="15" x14ac:dyDescent="0.25">
      <c r="A2769" s="14">
        <v>2768</v>
      </c>
      <c r="B2769" s="14">
        <v>23897</v>
      </c>
      <c r="C2769" s="108" t="s">
        <v>1002</v>
      </c>
      <c r="D2769" s="108">
        <v>101</v>
      </c>
      <c r="E2769" s="14" t="s">
        <v>20</v>
      </c>
      <c r="F2769" s="15" t="s">
        <v>2367</v>
      </c>
      <c r="I2769" s="109">
        <v>8.6246734958326935E-4</v>
      </c>
      <c r="J2769" s="87">
        <v>8.6246734958326942E-6</v>
      </c>
      <c r="K2769" s="109">
        <v>0.28149577697802303</v>
      </c>
      <c r="L2769" s="103">
        <v>6.4198974740136775E-5</v>
      </c>
      <c r="M2769" s="110">
        <v>0.38775777416066859</v>
      </c>
      <c r="N2769" s="14">
        <v>0.5</v>
      </c>
      <c r="P2769" s="114">
        <v>2086.2065563467299</v>
      </c>
      <c r="Q2769" s="114">
        <v>13.0320959651633</v>
      </c>
      <c r="R2769" s="74">
        <v>1</v>
      </c>
      <c r="S2769" s="75">
        <v>1</v>
      </c>
      <c r="T2769" s="75" t="s">
        <v>3723</v>
      </c>
      <c r="U2769" s="75">
        <v>0</v>
      </c>
      <c r="V2769" s="76" t="s">
        <v>18</v>
      </c>
      <c r="W2769" s="76" t="s">
        <v>19</v>
      </c>
      <c r="Y2769" s="77">
        <f t="shared" si="173"/>
        <v>0.2814957769444304</v>
      </c>
      <c r="Z2769" s="78">
        <f t="shared" si="174"/>
        <v>6.4198974740136775E-5</v>
      </c>
      <c r="AE2769" s="14" t="s">
        <v>2442</v>
      </c>
      <c r="AF2769" s="14">
        <f t="shared" si="175"/>
        <v>2662.7745998505916</v>
      </c>
      <c r="AG2769" s="14">
        <v>25</v>
      </c>
      <c r="AH2769" s="14">
        <f t="shared" si="176"/>
        <v>-1.8840016366465673</v>
      </c>
      <c r="AU2769" s="14">
        <v>2768</v>
      </c>
      <c r="AV2769" s="14">
        <v>0</v>
      </c>
    </row>
    <row r="2770" spans="1:48" ht="15" x14ac:dyDescent="0.25">
      <c r="A2770" s="14">
        <v>2769</v>
      </c>
      <c r="B2770" s="14">
        <v>23897</v>
      </c>
      <c r="C2770" s="108" t="s">
        <v>1002</v>
      </c>
      <c r="D2770" s="108">
        <v>102</v>
      </c>
      <c r="E2770" s="14" t="s">
        <v>20</v>
      </c>
      <c r="F2770" s="15" t="s">
        <v>2368</v>
      </c>
      <c r="I2770" s="109">
        <v>1.0141029742579862E-3</v>
      </c>
      <c r="J2770" s="87">
        <v>1.0141029742579862E-5</v>
      </c>
      <c r="K2770" s="109">
        <v>0.28186463274152751</v>
      </c>
      <c r="L2770" s="103">
        <v>7.000667911060432E-5</v>
      </c>
      <c r="M2770" s="110">
        <v>5.1667407130095988</v>
      </c>
      <c r="N2770" s="14">
        <v>0.5</v>
      </c>
      <c r="P2770" s="114">
        <v>1724.47334856309</v>
      </c>
      <c r="Q2770" s="114">
        <v>47.979810493945301</v>
      </c>
      <c r="R2770" s="74">
        <v>1</v>
      </c>
      <c r="S2770" s="75">
        <v>1</v>
      </c>
      <c r="T2770" s="75" t="s">
        <v>3723</v>
      </c>
      <c r="U2770" s="75">
        <v>0</v>
      </c>
      <c r="V2770" s="76" t="s">
        <v>18</v>
      </c>
      <c r="W2770" s="76" t="s">
        <v>19</v>
      </c>
      <c r="Y2770" s="77">
        <f t="shared" si="173"/>
        <v>0.28186463270887752</v>
      </c>
      <c r="Z2770" s="78">
        <f t="shared" si="174"/>
        <v>7.000667911060432E-5</v>
      </c>
      <c r="AE2770" s="14" t="s">
        <v>2442</v>
      </c>
      <c r="AF2770" s="14">
        <f t="shared" si="175"/>
        <v>2082.5766447827777</v>
      </c>
      <c r="AG2770" s="14">
        <v>25</v>
      </c>
      <c r="AH2770" s="14">
        <f t="shared" si="176"/>
        <v>1.6299564066247048</v>
      </c>
      <c r="AU2770" s="14">
        <v>2769</v>
      </c>
      <c r="AV2770" s="14">
        <v>0</v>
      </c>
    </row>
    <row r="2771" spans="1:48" ht="15" x14ac:dyDescent="0.25">
      <c r="A2771" s="14">
        <v>2770</v>
      </c>
      <c r="B2771" s="14">
        <v>23897</v>
      </c>
      <c r="C2771" s="108" t="s">
        <v>1002</v>
      </c>
      <c r="D2771" s="108">
        <v>104</v>
      </c>
      <c r="E2771" s="14" t="s">
        <v>20</v>
      </c>
      <c r="F2771" s="15" t="s">
        <v>2369</v>
      </c>
      <c r="I2771" s="109">
        <v>9.0372112470207702E-4</v>
      </c>
      <c r="J2771" s="87">
        <v>9.0372112470207712E-6</v>
      </c>
      <c r="K2771" s="109">
        <v>0.28188415258826177</v>
      </c>
      <c r="L2771" s="103">
        <v>5.7644175530102618E-5</v>
      </c>
      <c r="M2771" s="110">
        <v>7.0185419834190022</v>
      </c>
      <c r="N2771" s="14">
        <v>0.5</v>
      </c>
      <c r="P2771" s="114">
        <v>1770.44274092624</v>
      </c>
      <c r="Q2771" s="114">
        <v>20.278136302720799</v>
      </c>
      <c r="R2771" s="74">
        <v>1</v>
      </c>
      <c r="S2771" s="75">
        <v>1</v>
      </c>
      <c r="T2771" s="75" t="s">
        <v>3723</v>
      </c>
      <c r="U2771" s="75">
        <v>0</v>
      </c>
      <c r="V2771" s="76" t="s">
        <v>18</v>
      </c>
      <c r="W2771" s="76" t="s">
        <v>19</v>
      </c>
      <c r="Y2771" s="77">
        <f t="shared" si="173"/>
        <v>0.28188415255839</v>
      </c>
      <c r="Z2771" s="78">
        <f t="shared" si="174"/>
        <v>5.7644175530102618E-5</v>
      </c>
      <c r="AE2771" s="14" t="s">
        <v>2442</v>
      </c>
      <c r="AF2771" s="14">
        <f t="shared" si="175"/>
        <v>2004.0715154614466</v>
      </c>
      <c r="AG2771" s="14">
        <v>25</v>
      </c>
      <c r="AH2771" s="14">
        <f t="shared" si="176"/>
        <v>2.9915749878080895</v>
      </c>
      <c r="AU2771" s="14">
        <v>2770</v>
      </c>
      <c r="AV2771" s="14">
        <v>0</v>
      </c>
    </row>
    <row r="2772" spans="1:48" ht="15" x14ac:dyDescent="0.25">
      <c r="A2772" s="14">
        <v>2771</v>
      </c>
      <c r="B2772" s="14">
        <v>23897</v>
      </c>
      <c r="C2772" s="108" t="s">
        <v>1002</v>
      </c>
      <c r="D2772" s="108">
        <v>14</v>
      </c>
      <c r="E2772" s="14" t="s">
        <v>20</v>
      </c>
      <c r="F2772" s="15" t="s">
        <v>2370</v>
      </c>
      <c r="I2772" s="109">
        <v>9.7034171598630345E-4</v>
      </c>
      <c r="J2772" s="87">
        <v>9.7034171598630345E-6</v>
      </c>
      <c r="K2772" s="109">
        <v>0.28195690449058369</v>
      </c>
      <c r="L2772" s="103">
        <v>5.8393000870133191E-5</v>
      </c>
      <c r="M2772" s="110">
        <v>2.343386698375749</v>
      </c>
      <c r="N2772" s="14">
        <v>0.5</v>
      </c>
      <c r="P2772" s="114">
        <v>1447.8948965725599</v>
      </c>
      <c r="Q2772" s="114">
        <v>28.148546789446101</v>
      </c>
      <c r="R2772" s="74">
        <v>1</v>
      </c>
      <c r="S2772" s="75">
        <v>1</v>
      </c>
      <c r="T2772" s="75" t="s">
        <v>3723</v>
      </c>
      <c r="U2772" s="75">
        <v>0</v>
      </c>
      <c r="V2772" s="76" t="s">
        <v>18</v>
      </c>
      <c r="W2772" s="76" t="s">
        <v>19</v>
      </c>
      <c r="Y2772" s="77">
        <f t="shared" si="173"/>
        <v>0.28195690446435323</v>
      </c>
      <c r="Z2772" s="78">
        <f t="shared" si="174"/>
        <v>5.8393000870133191E-5</v>
      </c>
      <c r="AE2772" s="14" t="s">
        <v>2442</v>
      </c>
      <c r="AF2772" s="14">
        <f t="shared" si="175"/>
        <v>2040.5503404746819</v>
      </c>
      <c r="AG2772" s="14">
        <v>25</v>
      </c>
      <c r="AH2772" s="14">
        <f t="shared" si="176"/>
        <v>-0.44603919237077289</v>
      </c>
      <c r="AU2772" s="14">
        <v>2771</v>
      </c>
      <c r="AV2772" s="14">
        <v>0</v>
      </c>
    </row>
    <row r="2773" spans="1:48" ht="15" x14ac:dyDescent="0.25">
      <c r="A2773" s="14">
        <v>2772</v>
      </c>
      <c r="B2773" s="14">
        <v>23897</v>
      </c>
      <c r="C2773" s="108" t="s">
        <v>1002</v>
      </c>
      <c r="D2773" s="108">
        <v>15</v>
      </c>
      <c r="E2773" s="14" t="s">
        <v>20</v>
      </c>
      <c r="F2773" s="15" t="s">
        <v>2371</v>
      </c>
      <c r="I2773" s="109">
        <v>6.4461141058164031E-4</v>
      </c>
      <c r="J2773" s="87">
        <v>6.4461141058164032E-6</v>
      </c>
      <c r="K2773" s="109">
        <v>0.28141324847035182</v>
      </c>
      <c r="L2773" s="103">
        <v>6.7215177922803077E-5</v>
      </c>
      <c r="M2773" s="110">
        <v>-6.0925200279171587</v>
      </c>
      <c r="N2773" s="14">
        <v>0.5</v>
      </c>
      <c r="P2773" s="114">
        <v>1916.40290032649</v>
      </c>
      <c r="Q2773" s="114">
        <v>27.409569661681001</v>
      </c>
      <c r="R2773" s="74">
        <v>1</v>
      </c>
      <c r="S2773" s="75">
        <v>1</v>
      </c>
      <c r="T2773" s="75" t="s">
        <v>3723</v>
      </c>
      <c r="U2773" s="75">
        <v>0</v>
      </c>
      <c r="V2773" s="76" t="s">
        <v>18</v>
      </c>
      <c r="W2773" s="76" t="s">
        <v>19</v>
      </c>
      <c r="Y2773" s="77">
        <f t="shared" si="173"/>
        <v>0.2814132484472881</v>
      </c>
      <c r="Z2773" s="78">
        <f t="shared" si="174"/>
        <v>6.7215177922803077E-5</v>
      </c>
      <c r="AE2773" s="14" t="s">
        <v>2442</v>
      </c>
      <c r="AF2773" s="14">
        <f t="shared" si="175"/>
        <v>2925.9175938372186</v>
      </c>
      <c r="AG2773" s="14">
        <v>25</v>
      </c>
      <c r="AH2773" s="14">
        <f t="shared" si="176"/>
        <v>-6.6489117852332056</v>
      </c>
      <c r="AU2773" s="14">
        <v>2772</v>
      </c>
      <c r="AV2773" s="14">
        <v>0</v>
      </c>
    </row>
    <row r="2774" spans="1:48" ht="15" x14ac:dyDescent="0.25">
      <c r="A2774" s="14">
        <v>2773</v>
      </c>
      <c r="B2774" s="14">
        <v>23897</v>
      </c>
      <c r="C2774" s="108" t="s">
        <v>1002</v>
      </c>
      <c r="D2774" s="108">
        <v>17</v>
      </c>
      <c r="E2774" s="14" t="s">
        <v>20</v>
      </c>
      <c r="F2774" s="15" t="s">
        <v>2372</v>
      </c>
      <c r="I2774" s="109">
        <v>1.1006267876984487E-3</v>
      </c>
      <c r="J2774" s="87">
        <v>1.1006267876984488E-5</v>
      </c>
      <c r="K2774" s="109">
        <v>0.28199011788136136</v>
      </c>
      <c r="L2774" s="103">
        <v>6.4988413923215428E-5</v>
      </c>
      <c r="M2774" s="110">
        <v>3.3950702973895019</v>
      </c>
      <c r="N2774" s="14">
        <v>0.5</v>
      </c>
      <c r="P2774" s="114">
        <v>1448.4177905019001</v>
      </c>
      <c r="Q2774" s="114">
        <v>87.609562446727594</v>
      </c>
      <c r="R2774" s="74">
        <v>1</v>
      </c>
      <c r="S2774" s="75">
        <v>1</v>
      </c>
      <c r="T2774" s="75" t="s">
        <v>3723</v>
      </c>
      <c r="U2774" s="75">
        <v>0</v>
      </c>
      <c r="V2774" s="76" t="s">
        <v>18</v>
      </c>
      <c r="W2774" s="76" t="s">
        <v>19</v>
      </c>
      <c r="Y2774" s="77">
        <f t="shared" si="173"/>
        <v>0.28199011785159828</v>
      </c>
      <c r="Z2774" s="78">
        <f t="shared" si="174"/>
        <v>6.4988413923215428E-5</v>
      </c>
      <c r="AE2774" s="14" t="s">
        <v>2442</v>
      </c>
      <c r="AF2774" s="14">
        <f t="shared" si="175"/>
        <v>1974.8863484749731</v>
      </c>
      <c r="AG2774" s="14">
        <v>25</v>
      </c>
      <c r="AH2774" s="14">
        <f t="shared" si="176"/>
        <v>0.32725757160992774</v>
      </c>
      <c r="AU2774" s="14">
        <v>2773</v>
      </c>
      <c r="AV2774" s="14">
        <v>0</v>
      </c>
    </row>
    <row r="2775" spans="1:48" ht="15" x14ac:dyDescent="0.25">
      <c r="A2775" s="14">
        <v>2774</v>
      </c>
      <c r="B2775" s="14">
        <v>23897</v>
      </c>
      <c r="C2775" s="108" t="s">
        <v>1002</v>
      </c>
      <c r="D2775" s="108">
        <v>19</v>
      </c>
      <c r="E2775" s="14" t="s">
        <v>20</v>
      </c>
      <c r="F2775" s="15" t="s">
        <v>2373</v>
      </c>
      <c r="I2775" s="109">
        <v>8.3752507199190678E-4</v>
      </c>
      <c r="J2775" s="87">
        <v>8.3752507199190678E-6</v>
      </c>
      <c r="K2775" s="109">
        <v>0.28190743398820922</v>
      </c>
      <c r="L2775" s="103">
        <v>5.1612275144691963E-5</v>
      </c>
      <c r="M2775" s="110">
        <v>6.4649743070299692</v>
      </c>
      <c r="N2775" s="14">
        <v>0.5</v>
      </c>
      <c r="P2775" s="114">
        <v>1705.00524521393</v>
      </c>
      <c r="Q2775" s="114">
        <v>16.845051452615198</v>
      </c>
      <c r="R2775" s="74">
        <v>1</v>
      </c>
      <c r="S2775" s="75">
        <v>1</v>
      </c>
      <c r="T2775" s="75" t="s">
        <v>3723</v>
      </c>
      <c r="U2775" s="75">
        <v>0</v>
      </c>
      <c r="V2775" s="76" t="s">
        <v>18</v>
      </c>
      <c r="W2775" s="76" t="s">
        <v>19</v>
      </c>
      <c r="Y2775" s="77">
        <f t="shared" si="173"/>
        <v>0.28190743396154877</v>
      </c>
      <c r="Z2775" s="78">
        <f t="shared" si="174"/>
        <v>5.1612275144691963E-5</v>
      </c>
      <c r="AE2775" s="14" t="s">
        <v>2442</v>
      </c>
      <c r="AF2775" s="14">
        <f t="shared" si="175"/>
        <v>1987.239015869709</v>
      </c>
      <c r="AG2775" s="14">
        <v>25</v>
      </c>
      <c r="AH2775" s="14">
        <f t="shared" si="176"/>
        <v>2.5845399316396831</v>
      </c>
      <c r="AU2775" s="14">
        <v>2774</v>
      </c>
      <c r="AV2775" s="14">
        <v>0</v>
      </c>
    </row>
    <row r="2776" spans="1:48" ht="15" x14ac:dyDescent="0.25">
      <c r="A2776" s="14">
        <v>2775</v>
      </c>
      <c r="B2776" s="14">
        <v>23897</v>
      </c>
      <c r="C2776" s="108" t="s">
        <v>1002</v>
      </c>
      <c r="D2776" s="108">
        <v>20</v>
      </c>
      <c r="E2776" s="14" t="s">
        <v>20</v>
      </c>
      <c r="F2776" s="15" t="s">
        <v>2374</v>
      </c>
      <c r="I2776" s="109">
        <v>1.0776511194039396E-3</v>
      </c>
      <c r="J2776" s="87">
        <v>1.0776511194039396E-5</v>
      </c>
      <c r="K2776" s="109">
        <v>0.28207425458609131</v>
      </c>
      <c r="L2776" s="103">
        <v>4.8459884749165862E-5</v>
      </c>
      <c r="M2776" s="110">
        <v>6.2252559481001946</v>
      </c>
      <c r="N2776" s="14">
        <v>0.5</v>
      </c>
      <c r="P2776" s="114">
        <v>1439.70690925128</v>
      </c>
      <c r="Q2776" s="114">
        <v>21.821609310066901</v>
      </c>
      <c r="R2776" s="74">
        <v>1</v>
      </c>
      <c r="S2776" s="75">
        <v>1</v>
      </c>
      <c r="T2776" s="75" t="s">
        <v>3723</v>
      </c>
      <c r="U2776" s="75">
        <v>0</v>
      </c>
      <c r="V2776" s="76" t="s">
        <v>18</v>
      </c>
      <c r="W2776" s="76" t="s">
        <v>19</v>
      </c>
      <c r="Y2776" s="77">
        <f t="shared" si="173"/>
        <v>0.28207425455712476</v>
      </c>
      <c r="Z2776" s="78">
        <f t="shared" si="174"/>
        <v>4.8459884749165862E-5</v>
      </c>
      <c r="AE2776" s="14" t="s">
        <v>2442</v>
      </c>
      <c r="AF2776" s="14">
        <f t="shared" si="175"/>
        <v>1792.7044067016798</v>
      </c>
      <c r="AG2776" s="14">
        <v>25</v>
      </c>
      <c r="AH2776" s="14">
        <f t="shared" si="176"/>
        <v>2.4082764324266135</v>
      </c>
      <c r="AU2776" s="14">
        <v>2775</v>
      </c>
      <c r="AV2776" s="14">
        <v>0</v>
      </c>
    </row>
    <row r="2777" spans="1:48" ht="15" x14ac:dyDescent="0.25">
      <c r="A2777" s="14">
        <v>2776</v>
      </c>
      <c r="B2777" s="14">
        <v>23897</v>
      </c>
      <c r="C2777" s="108" t="s">
        <v>1002</v>
      </c>
      <c r="D2777" s="108">
        <v>25</v>
      </c>
      <c r="E2777" s="14" t="s">
        <v>20</v>
      </c>
      <c r="F2777" s="15" t="s">
        <v>2375</v>
      </c>
      <c r="I2777" s="109">
        <v>1.200083836480344E-3</v>
      </c>
      <c r="J2777" s="87">
        <v>1.2000838364803441E-5</v>
      </c>
      <c r="K2777" s="109">
        <v>0.28194988991767783</v>
      </c>
      <c r="L2777" s="103">
        <v>6.2150392317910478E-5</v>
      </c>
      <c r="M2777" s="110">
        <v>6.9570088745485315</v>
      </c>
      <c r="N2777" s="14">
        <v>0.5</v>
      </c>
      <c r="P2777" s="114">
        <v>1677.9106465734001</v>
      </c>
      <c r="Q2777" s="114">
        <v>18.9056641157614</v>
      </c>
      <c r="R2777" s="74">
        <v>1</v>
      </c>
      <c r="S2777" s="75">
        <v>1</v>
      </c>
      <c r="T2777" s="75" t="s">
        <v>3723</v>
      </c>
      <c r="U2777" s="75">
        <v>0</v>
      </c>
      <c r="V2777" s="76" t="s">
        <v>18</v>
      </c>
      <c r="W2777" s="76" t="s">
        <v>19</v>
      </c>
      <c r="Y2777" s="77">
        <f t="shared" si="173"/>
        <v>0.28194988988008329</v>
      </c>
      <c r="Z2777" s="78">
        <f t="shared" si="174"/>
        <v>6.2150392317910478E-5</v>
      </c>
      <c r="AE2777" s="14" t="s">
        <v>2442</v>
      </c>
      <c r="AF2777" s="14">
        <f t="shared" si="175"/>
        <v>1935.3284526152877</v>
      </c>
      <c r="AG2777" s="14">
        <v>25</v>
      </c>
      <c r="AH2777" s="14">
        <f t="shared" si="176"/>
        <v>2.9463300548150961</v>
      </c>
      <c r="AU2777" s="14">
        <v>2776</v>
      </c>
      <c r="AV2777" s="14">
        <v>0</v>
      </c>
    </row>
    <row r="2778" spans="1:48" ht="15" x14ac:dyDescent="0.25">
      <c r="A2778" s="14">
        <v>2777</v>
      </c>
      <c r="B2778" s="14">
        <v>23897</v>
      </c>
      <c r="C2778" s="108" t="s">
        <v>1002</v>
      </c>
      <c r="D2778" s="108">
        <v>26</v>
      </c>
      <c r="E2778" s="14" t="s">
        <v>20</v>
      </c>
      <c r="F2778" s="15" t="s">
        <v>2376</v>
      </c>
      <c r="I2778" s="109">
        <v>5.6336904795536318E-4</v>
      </c>
      <c r="J2778" s="87">
        <v>5.6336904795536316E-6</v>
      </c>
      <c r="K2778" s="109">
        <v>0.28204784940526134</v>
      </c>
      <c r="L2778" s="103">
        <v>3.7421419926531603E-5</v>
      </c>
      <c r="M2778" s="110">
        <v>6.325598425995782</v>
      </c>
      <c r="N2778" s="14">
        <v>0.5</v>
      </c>
      <c r="P2778" s="114">
        <v>1463.9815856001201</v>
      </c>
      <c r="Q2778" s="114">
        <v>36.676611115932502</v>
      </c>
      <c r="R2778" s="74">
        <v>1</v>
      </c>
      <c r="S2778" s="75">
        <v>1</v>
      </c>
      <c r="T2778" s="75" t="s">
        <v>3723</v>
      </c>
      <c r="U2778" s="75">
        <v>0</v>
      </c>
      <c r="V2778" s="76" t="s">
        <v>18</v>
      </c>
      <c r="W2778" s="76" t="s">
        <v>19</v>
      </c>
      <c r="Y2778" s="77">
        <f t="shared" si="173"/>
        <v>0.28204784938986305</v>
      </c>
      <c r="Z2778" s="78">
        <f t="shared" si="174"/>
        <v>3.7421419926531603E-5</v>
      </c>
      <c r="AE2778" s="14" t="s">
        <v>2442</v>
      </c>
      <c r="AF2778" s="14">
        <f t="shared" si="175"/>
        <v>1805.257711355127</v>
      </c>
      <c r="AG2778" s="14">
        <v>25</v>
      </c>
      <c r="AH2778" s="14">
        <f t="shared" si="176"/>
        <v>2.4820576661733686</v>
      </c>
      <c r="AU2778" s="14">
        <v>2777</v>
      </c>
      <c r="AV2778" s="14">
        <v>0</v>
      </c>
    </row>
    <row r="2779" spans="1:48" ht="15" x14ac:dyDescent="0.25">
      <c r="A2779" s="14">
        <v>2778</v>
      </c>
      <c r="B2779" s="14">
        <v>23897</v>
      </c>
      <c r="C2779" s="108" t="s">
        <v>1002</v>
      </c>
      <c r="D2779" s="108">
        <v>28</v>
      </c>
      <c r="E2779" s="14" t="s">
        <v>20</v>
      </c>
      <c r="F2779" s="15" t="s">
        <v>2377</v>
      </c>
      <c r="I2779" s="109">
        <v>8.207603601409067E-4</v>
      </c>
      <c r="J2779" s="87">
        <v>8.2076036014090668E-6</v>
      </c>
      <c r="K2779" s="109">
        <v>0.28216910409514556</v>
      </c>
      <c r="L2779" s="103">
        <v>6.7793694208208069E-5</v>
      </c>
      <c r="M2779" s="110">
        <v>4.9616659673312746</v>
      </c>
      <c r="N2779" s="14">
        <v>0.5</v>
      </c>
      <c r="P2779" s="114">
        <v>1221.4997156423001</v>
      </c>
      <c r="Q2779" s="114">
        <v>39.671892986570001</v>
      </c>
      <c r="R2779" s="74">
        <v>1</v>
      </c>
      <c r="S2779" s="75">
        <v>1</v>
      </c>
      <c r="T2779" s="75" t="s">
        <v>3723</v>
      </c>
      <c r="U2779" s="75">
        <v>0</v>
      </c>
      <c r="V2779" s="76" t="s">
        <v>18</v>
      </c>
      <c r="W2779" s="76" t="s">
        <v>19</v>
      </c>
      <c r="Y2779" s="77">
        <f t="shared" si="173"/>
        <v>0.28216910407642781</v>
      </c>
      <c r="Z2779" s="78">
        <f t="shared" si="174"/>
        <v>6.7793694208208069E-5</v>
      </c>
      <c r="AE2779" s="14" t="s">
        <v>2442</v>
      </c>
      <c r="AF2779" s="14">
        <f t="shared" si="175"/>
        <v>1698.2544407499429</v>
      </c>
      <c r="AG2779" s="14">
        <v>25</v>
      </c>
      <c r="AH2779" s="14">
        <f t="shared" si="176"/>
        <v>1.4791661524494664</v>
      </c>
      <c r="AU2779" s="14">
        <v>2778</v>
      </c>
      <c r="AV2779" s="14">
        <v>0</v>
      </c>
    </row>
    <row r="2780" spans="1:48" ht="15" x14ac:dyDescent="0.25">
      <c r="A2780" s="14">
        <v>2779</v>
      </c>
      <c r="B2780" s="14">
        <v>23897</v>
      </c>
      <c r="C2780" s="108" t="s">
        <v>1002</v>
      </c>
      <c r="D2780" s="108">
        <v>3</v>
      </c>
      <c r="E2780" s="14" t="s">
        <v>20</v>
      </c>
      <c r="F2780" s="15" t="s">
        <v>2378</v>
      </c>
      <c r="I2780" s="109">
        <v>9.6951089929015345E-4</v>
      </c>
      <c r="J2780" s="87">
        <v>9.6951089929015346E-6</v>
      </c>
      <c r="K2780" s="109">
        <v>0.28199050482305255</v>
      </c>
      <c r="L2780" s="103">
        <v>6.4682431561963183E-5</v>
      </c>
      <c r="M2780" s="110">
        <v>3.7362162834631008</v>
      </c>
      <c r="N2780" s="14">
        <v>0.5</v>
      </c>
      <c r="P2780" s="114">
        <v>1457.4429911178199</v>
      </c>
      <c r="Q2780" s="114">
        <v>38.175002671144398</v>
      </c>
      <c r="R2780" s="74">
        <v>1</v>
      </c>
      <c r="S2780" s="75">
        <v>1</v>
      </c>
      <c r="T2780" s="75" t="s">
        <v>3723</v>
      </c>
      <c r="U2780" s="75">
        <v>0</v>
      </c>
      <c r="V2780" s="76" t="s">
        <v>18</v>
      </c>
      <c r="W2780" s="76" t="s">
        <v>19</v>
      </c>
      <c r="Y2780" s="77">
        <f t="shared" si="173"/>
        <v>0.2819905047966717</v>
      </c>
      <c r="Z2780" s="78">
        <f t="shared" si="174"/>
        <v>6.4682431561963183E-5</v>
      </c>
      <c r="AE2780" s="14" t="s">
        <v>2442</v>
      </c>
      <c r="AF2780" s="14">
        <f t="shared" si="175"/>
        <v>1960.7431039397302</v>
      </c>
      <c r="AG2780" s="14">
        <v>25</v>
      </c>
      <c r="AH2780" s="14">
        <f t="shared" si="176"/>
        <v>0.57810020842875043</v>
      </c>
      <c r="AU2780" s="14">
        <v>2779</v>
      </c>
      <c r="AV2780" s="14">
        <v>0</v>
      </c>
    </row>
    <row r="2781" spans="1:48" ht="15" x14ac:dyDescent="0.25">
      <c r="A2781" s="14">
        <v>2780</v>
      </c>
      <c r="B2781" s="14">
        <v>23897</v>
      </c>
      <c r="C2781" s="108" t="s">
        <v>1002</v>
      </c>
      <c r="D2781" s="108">
        <v>31</v>
      </c>
      <c r="E2781" s="14" t="s">
        <v>20</v>
      </c>
      <c r="F2781" s="15" t="s">
        <v>2379</v>
      </c>
      <c r="I2781" s="109">
        <v>2.5381950921061097E-3</v>
      </c>
      <c r="J2781" s="87">
        <v>2.5381950921061098E-5</v>
      </c>
      <c r="K2781" s="109">
        <v>0.28256473182262015</v>
      </c>
      <c r="L2781" s="103">
        <v>6.4222609651290926E-5</v>
      </c>
      <c r="M2781" s="110">
        <v>2.3702728397201334</v>
      </c>
      <c r="N2781" s="14">
        <v>0.5</v>
      </c>
      <c r="P2781" s="114">
        <v>493.19340143562101</v>
      </c>
      <c r="Q2781" s="114">
        <v>34.964105296697099</v>
      </c>
      <c r="R2781" s="74">
        <v>1</v>
      </c>
      <c r="S2781" s="75">
        <v>1</v>
      </c>
      <c r="T2781" s="75" t="s">
        <v>3723</v>
      </c>
      <c r="U2781" s="75">
        <v>0</v>
      </c>
      <c r="V2781" s="76" t="s">
        <v>18</v>
      </c>
      <c r="W2781" s="76" t="s">
        <v>19</v>
      </c>
      <c r="Y2781" s="77">
        <f t="shared" si="173"/>
        <v>0.28256473179924863</v>
      </c>
      <c r="Z2781" s="78">
        <f t="shared" si="174"/>
        <v>6.4222609651290926E-5</v>
      </c>
      <c r="AE2781" s="14" t="s">
        <v>2442</v>
      </c>
      <c r="AF2781" s="14">
        <f t="shared" si="175"/>
        <v>1289.0545483859789</v>
      </c>
      <c r="AG2781" s="14">
        <v>25</v>
      </c>
      <c r="AH2781" s="14">
        <f t="shared" si="176"/>
        <v>-0.42626997079401968</v>
      </c>
      <c r="AU2781" s="14">
        <v>2780</v>
      </c>
      <c r="AV2781" s="14">
        <v>0</v>
      </c>
    </row>
    <row r="2782" spans="1:48" ht="15" x14ac:dyDescent="0.25">
      <c r="A2782" s="14">
        <v>2781</v>
      </c>
      <c r="B2782" s="14">
        <v>23897</v>
      </c>
      <c r="C2782" s="108" t="s">
        <v>1002</v>
      </c>
      <c r="D2782" s="108">
        <v>33</v>
      </c>
      <c r="E2782" s="14" t="s">
        <v>20</v>
      </c>
      <c r="F2782" s="15" t="s">
        <v>2380</v>
      </c>
      <c r="I2782" s="109">
        <v>3.87739032886854E-4</v>
      </c>
      <c r="J2782" s="87">
        <v>3.87739032886854E-6</v>
      </c>
      <c r="K2782" s="109">
        <v>0.28193768535103531</v>
      </c>
      <c r="L2782" s="103">
        <v>7.0249255683509668E-5</v>
      </c>
      <c r="M2782" s="110">
        <v>2.2731510726048398</v>
      </c>
      <c r="N2782" s="14">
        <v>0.5</v>
      </c>
      <c r="P2782" s="114">
        <v>1450.3019831412</v>
      </c>
      <c r="Q2782" s="114">
        <v>20.635162382626401</v>
      </c>
      <c r="R2782" s="74">
        <v>1</v>
      </c>
      <c r="S2782" s="75">
        <v>1</v>
      </c>
      <c r="T2782" s="75" t="s">
        <v>3723</v>
      </c>
      <c r="U2782" s="75">
        <v>0</v>
      </c>
      <c r="V2782" s="76" t="s">
        <v>18</v>
      </c>
      <c r="W2782" s="76" t="s">
        <v>19</v>
      </c>
      <c r="Y2782" s="77">
        <f t="shared" si="173"/>
        <v>0.28193768534053643</v>
      </c>
      <c r="Z2782" s="78">
        <f t="shared" si="174"/>
        <v>7.0249255683509668E-5</v>
      </c>
      <c r="AE2782" s="14" t="s">
        <v>2442</v>
      </c>
      <c r="AF2782" s="14">
        <f t="shared" si="175"/>
        <v>2046.2361999986258</v>
      </c>
      <c r="AG2782" s="14">
        <v>25</v>
      </c>
      <c r="AH2782" s="14">
        <f t="shared" si="176"/>
        <v>-0.49768303484938259</v>
      </c>
      <c r="AU2782" s="14">
        <v>2781</v>
      </c>
      <c r="AV2782" s="14">
        <v>0</v>
      </c>
    </row>
    <row r="2783" spans="1:48" ht="15" x14ac:dyDescent="0.25">
      <c r="A2783" s="14">
        <v>2782</v>
      </c>
      <c r="B2783" s="14">
        <v>23897</v>
      </c>
      <c r="C2783" s="108" t="s">
        <v>1002</v>
      </c>
      <c r="D2783" s="108">
        <v>35</v>
      </c>
      <c r="E2783" s="14" t="s">
        <v>20</v>
      </c>
      <c r="F2783" s="15" t="s">
        <v>2381</v>
      </c>
      <c r="I2783" s="109">
        <v>8.2861148325839233E-4</v>
      </c>
      <c r="J2783" s="87">
        <v>8.2861148325839239E-6</v>
      </c>
      <c r="K2783" s="109">
        <v>0.28217272998109316</v>
      </c>
      <c r="L2783" s="103">
        <v>7.5504664934807181E-5</v>
      </c>
      <c r="M2783" s="110">
        <v>3.1315497032147199</v>
      </c>
      <c r="N2783" s="14">
        <v>0.5</v>
      </c>
      <c r="P2783" s="114">
        <v>1133.2446702473901</v>
      </c>
      <c r="Q2783" s="114">
        <v>91.090384668442496</v>
      </c>
      <c r="R2783" s="74">
        <v>1</v>
      </c>
      <c r="S2783" s="75">
        <v>1</v>
      </c>
      <c r="T2783" s="75" t="s">
        <v>3723</v>
      </c>
      <c r="U2783" s="75">
        <v>0</v>
      </c>
      <c r="V2783" s="76" t="s">
        <v>18</v>
      </c>
      <c r="W2783" s="76" t="s">
        <v>19</v>
      </c>
      <c r="Y2783" s="77">
        <f t="shared" si="173"/>
        <v>0.28217272996356169</v>
      </c>
      <c r="Z2783" s="78">
        <f t="shared" si="174"/>
        <v>7.5504664934807181E-5</v>
      </c>
      <c r="AE2783" s="14" t="s">
        <v>2442</v>
      </c>
      <c r="AF2783" s="14">
        <f t="shared" si="175"/>
        <v>1743.5277047635595</v>
      </c>
      <c r="AG2783" s="14">
        <v>25</v>
      </c>
      <c r="AH2783" s="14">
        <f t="shared" si="176"/>
        <v>0.13349242883435275</v>
      </c>
      <c r="AU2783" s="14">
        <v>2782</v>
      </c>
      <c r="AV2783" s="14">
        <v>0</v>
      </c>
    </row>
    <row r="2784" spans="1:48" ht="15" x14ac:dyDescent="0.25">
      <c r="A2784" s="14">
        <v>2783</v>
      </c>
      <c r="B2784" s="14">
        <v>23897</v>
      </c>
      <c r="C2784" s="108" t="s">
        <v>1002</v>
      </c>
      <c r="D2784" s="108">
        <v>42</v>
      </c>
      <c r="E2784" s="14" t="s">
        <v>20</v>
      </c>
      <c r="F2784" s="15" t="s">
        <v>2382</v>
      </c>
      <c r="I2784" s="109">
        <v>8.2506378519242845E-4</v>
      </c>
      <c r="J2784" s="87">
        <v>8.2506378519242845E-6</v>
      </c>
      <c r="K2784" s="109">
        <v>0.28210382992273236</v>
      </c>
      <c r="L2784" s="103">
        <v>7.035502649882901E-5</v>
      </c>
      <c r="M2784" s="110">
        <v>7.4294324971746484</v>
      </c>
      <c r="N2784" s="14">
        <v>0.5</v>
      </c>
      <c r="P2784" s="114">
        <v>1435.9315694219899</v>
      </c>
      <c r="Q2784" s="114">
        <v>27.793645180683399</v>
      </c>
      <c r="R2784" s="74">
        <v>1</v>
      </c>
      <c r="S2784" s="75">
        <v>1</v>
      </c>
      <c r="T2784" s="75" t="s">
        <v>3723</v>
      </c>
      <c r="U2784" s="75">
        <v>0</v>
      </c>
      <c r="V2784" s="76" t="s">
        <v>18</v>
      </c>
      <c r="W2784" s="76" t="s">
        <v>19</v>
      </c>
      <c r="Y2784" s="77">
        <f t="shared" si="173"/>
        <v>0.28210382990061333</v>
      </c>
      <c r="Z2784" s="78">
        <f t="shared" si="174"/>
        <v>7.035502649882901E-5</v>
      </c>
      <c r="AE2784" s="14" t="s">
        <v>2442</v>
      </c>
      <c r="AF2784" s="14">
        <f t="shared" si="175"/>
        <v>1714.2171457801605</v>
      </c>
      <c r="AG2784" s="14">
        <v>25</v>
      </c>
      <c r="AH2784" s="14">
        <f t="shared" si="176"/>
        <v>3.293700365569594</v>
      </c>
      <c r="AU2784" s="14">
        <v>2783</v>
      </c>
      <c r="AV2784" s="14">
        <v>0</v>
      </c>
    </row>
    <row r="2785" spans="1:48" ht="15" x14ac:dyDescent="0.25">
      <c r="A2785" s="14">
        <v>2784</v>
      </c>
      <c r="B2785" s="14">
        <v>23897</v>
      </c>
      <c r="C2785" s="108" t="s">
        <v>1002</v>
      </c>
      <c r="D2785" s="108">
        <v>45</v>
      </c>
      <c r="E2785" s="14" t="s">
        <v>20</v>
      </c>
      <c r="F2785" s="15" t="s">
        <v>2383</v>
      </c>
      <c r="I2785" s="109">
        <v>4.9769682267459538E-4</v>
      </c>
      <c r="J2785" s="87">
        <v>4.9769682267459536E-6</v>
      </c>
      <c r="K2785" s="109">
        <v>0.28094304096768802</v>
      </c>
      <c r="L2785" s="103">
        <v>5.3300342917660001E-5</v>
      </c>
      <c r="M2785" s="110">
        <v>-3.1639462471522162</v>
      </c>
      <c r="N2785" s="14">
        <v>0.5</v>
      </c>
      <c r="P2785" s="114">
        <v>2763.7961264696301</v>
      </c>
      <c r="Q2785" s="114">
        <v>5.1140948628185496</v>
      </c>
      <c r="R2785" s="74">
        <v>1</v>
      </c>
      <c r="S2785" s="75">
        <v>1</v>
      </c>
      <c r="T2785" s="75" t="s">
        <v>3723</v>
      </c>
      <c r="U2785" s="75">
        <v>0</v>
      </c>
      <c r="V2785" s="76" t="s">
        <v>18</v>
      </c>
      <c r="W2785" s="76" t="s">
        <v>19</v>
      </c>
      <c r="Y2785" s="77">
        <f t="shared" si="173"/>
        <v>0.28094304094200684</v>
      </c>
      <c r="Z2785" s="78">
        <f t="shared" si="174"/>
        <v>5.3300342917660001E-5</v>
      </c>
      <c r="AE2785" s="14" t="s">
        <v>2442</v>
      </c>
      <c r="AF2785" s="14">
        <f t="shared" si="175"/>
        <v>3411.7119365332933</v>
      </c>
      <c r="AG2785" s="14">
        <v>25</v>
      </c>
      <c r="AH2785" s="14">
        <f t="shared" si="176"/>
        <v>-4.4955487111413355</v>
      </c>
      <c r="AU2785" s="14">
        <v>2784</v>
      </c>
      <c r="AV2785" s="14">
        <v>0</v>
      </c>
    </row>
    <row r="2786" spans="1:48" ht="15" x14ac:dyDescent="0.25">
      <c r="A2786" s="14">
        <v>2785</v>
      </c>
      <c r="B2786" s="14">
        <v>23897</v>
      </c>
      <c r="C2786" s="108" t="s">
        <v>1002</v>
      </c>
      <c r="D2786" s="108">
        <v>47</v>
      </c>
      <c r="E2786" s="14" t="s">
        <v>20</v>
      </c>
      <c r="F2786" s="15" t="s">
        <v>2384</v>
      </c>
      <c r="I2786" s="109">
        <v>7.5601573284429259E-4</v>
      </c>
      <c r="J2786" s="87">
        <v>7.5601573284429265E-6</v>
      </c>
      <c r="K2786" s="109">
        <v>0.28188275406532326</v>
      </c>
      <c r="L2786" s="103">
        <v>4.4665913210022101E-5</v>
      </c>
      <c r="M2786" s="110">
        <v>4.6486936433431936</v>
      </c>
      <c r="N2786" s="14">
        <v>0.5</v>
      </c>
      <c r="P2786" s="114">
        <v>1658.76548569598</v>
      </c>
      <c r="Q2786" s="114">
        <v>37.8273047602422</v>
      </c>
      <c r="R2786" s="74">
        <v>1</v>
      </c>
      <c r="S2786" s="75">
        <v>1</v>
      </c>
      <c r="T2786" s="75" t="s">
        <v>3723</v>
      </c>
      <c r="U2786" s="75">
        <v>0</v>
      </c>
      <c r="V2786" s="76" t="s">
        <v>18</v>
      </c>
      <c r="W2786" s="76" t="s">
        <v>19</v>
      </c>
      <c r="Y2786" s="77">
        <f t="shared" si="173"/>
        <v>0.2818827540419101</v>
      </c>
      <c r="Z2786" s="78">
        <f t="shared" si="174"/>
        <v>4.4665913210022101E-5</v>
      </c>
      <c r="AE2786" s="14" t="s">
        <v>2442</v>
      </c>
      <c r="AF2786" s="14">
        <f t="shared" si="175"/>
        <v>2063.7904547083704</v>
      </c>
      <c r="AG2786" s="14">
        <v>25</v>
      </c>
      <c r="AH2786" s="14">
        <f t="shared" si="176"/>
        <v>1.249039443634701</v>
      </c>
      <c r="AU2786" s="14">
        <v>2785</v>
      </c>
      <c r="AV2786" s="14">
        <v>0</v>
      </c>
    </row>
    <row r="2787" spans="1:48" ht="15" x14ac:dyDescent="0.25">
      <c r="A2787" s="14">
        <v>2786</v>
      </c>
      <c r="B2787" s="14">
        <v>23897</v>
      </c>
      <c r="C2787" s="108" t="s">
        <v>1002</v>
      </c>
      <c r="D2787" s="108">
        <v>48</v>
      </c>
      <c r="E2787" s="14" t="s">
        <v>20</v>
      </c>
      <c r="F2787" s="15" t="s">
        <v>2385</v>
      </c>
      <c r="I2787" s="109">
        <v>2.5666742386866638E-4</v>
      </c>
      <c r="J2787" s="87">
        <v>2.5666742386866636E-6</v>
      </c>
      <c r="K2787" s="109">
        <v>0.28157585179867439</v>
      </c>
      <c r="L2787" s="103">
        <v>4.2899503033109E-5</v>
      </c>
      <c r="M2787" s="110">
        <v>-1.7386617117143288</v>
      </c>
      <c r="N2787" s="14">
        <v>0.5</v>
      </c>
      <c r="P2787" s="114">
        <v>1831.68259093808</v>
      </c>
      <c r="Q2787" s="114">
        <v>12.995898780506</v>
      </c>
      <c r="R2787" s="74">
        <v>1</v>
      </c>
      <c r="S2787" s="75">
        <v>1</v>
      </c>
      <c r="T2787" s="75" t="s">
        <v>3723</v>
      </c>
      <c r="U2787" s="75">
        <v>0</v>
      </c>
      <c r="V2787" s="76" t="s">
        <v>18</v>
      </c>
      <c r="W2787" s="76" t="s">
        <v>19</v>
      </c>
      <c r="Y2787" s="77">
        <f t="shared" si="173"/>
        <v>0.28157585178989702</v>
      </c>
      <c r="Z2787" s="78">
        <f t="shared" si="174"/>
        <v>4.2899503033109E-5</v>
      </c>
      <c r="AE2787" s="14" t="s">
        <v>2442</v>
      </c>
      <c r="AF2787" s="14">
        <f t="shared" si="175"/>
        <v>2594.1983419176649</v>
      </c>
      <c r="AG2787" s="14">
        <v>25</v>
      </c>
      <c r="AH2787" s="14">
        <f t="shared" si="176"/>
        <v>-3.4475453762605359</v>
      </c>
      <c r="AU2787" s="14">
        <v>2786</v>
      </c>
      <c r="AV2787" s="14">
        <v>0</v>
      </c>
    </row>
    <row r="2788" spans="1:48" ht="15" x14ac:dyDescent="0.25">
      <c r="A2788" s="14">
        <v>2787</v>
      </c>
      <c r="B2788" s="14">
        <v>23897</v>
      </c>
      <c r="C2788" s="108" t="s">
        <v>1002</v>
      </c>
      <c r="D2788" s="108">
        <v>49</v>
      </c>
      <c r="E2788" s="14" t="s">
        <v>20</v>
      </c>
      <c r="F2788" s="15" t="s">
        <v>2386</v>
      </c>
      <c r="I2788" s="109">
        <v>5.5748249093017649E-4</v>
      </c>
      <c r="J2788" s="87">
        <v>5.5748249093017648E-6</v>
      </c>
      <c r="K2788" s="109">
        <v>0.28197073095557867</v>
      </c>
      <c r="L2788" s="103">
        <v>3.2573338518021003E-5</v>
      </c>
      <c r="M2788" s="110">
        <v>3.3252845469933234</v>
      </c>
      <c r="N2788" s="14">
        <v>0.5</v>
      </c>
      <c r="P2788" s="114">
        <v>1452.08215721494</v>
      </c>
      <c r="Q2788" s="114">
        <v>34.932616218632702</v>
      </c>
      <c r="R2788" s="74">
        <v>1</v>
      </c>
      <c r="S2788" s="75">
        <v>1</v>
      </c>
      <c r="T2788" s="75" t="s">
        <v>3723</v>
      </c>
      <c r="U2788" s="75">
        <v>0</v>
      </c>
      <c r="V2788" s="76" t="s">
        <v>18</v>
      </c>
      <c r="W2788" s="76" t="s">
        <v>19</v>
      </c>
      <c r="Y2788" s="77">
        <f t="shared" si="173"/>
        <v>0.2819707309404651</v>
      </c>
      <c r="Z2788" s="78">
        <f t="shared" si="174"/>
        <v>3.2573338518021003E-5</v>
      </c>
      <c r="AE2788" s="14" t="s">
        <v>2442</v>
      </c>
      <c r="AF2788" s="14">
        <f t="shared" si="175"/>
        <v>1982.5711300456226</v>
      </c>
      <c r="AG2788" s="14">
        <v>25</v>
      </c>
      <c r="AH2788" s="14">
        <f t="shared" si="176"/>
        <v>0.27594451984803181</v>
      </c>
      <c r="AU2788" s="14">
        <v>2787</v>
      </c>
      <c r="AV2788" s="14">
        <v>0</v>
      </c>
    </row>
    <row r="2789" spans="1:48" ht="15" x14ac:dyDescent="0.25">
      <c r="A2789" s="14">
        <v>2788</v>
      </c>
      <c r="B2789" s="14">
        <v>23897</v>
      </c>
      <c r="C2789" s="108" t="s">
        <v>1002</v>
      </c>
      <c r="D2789" s="108">
        <v>5</v>
      </c>
      <c r="E2789" s="14" t="s">
        <v>20</v>
      </c>
      <c r="F2789" s="15" t="s">
        <v>2387</v>
      </c>
      <c r="I2789" s="109">
        <v>6.7180003702614166E-4</v>
      </c>
      <c r="J2789" s="87">
        <v>6.7180003702614166E-6</v>
      </c>
      <c r="K2789" s="109">
        <v>0.28199736158210398</v>
      </c>
      <c r="L2789" s="103">
        <v>6.556434205452263E-5</v>
      </c>
      <c r="M2789" s="110">
        <v>8.8332786225997495</v>
      </c>
      <c r="N2789" s="14">
        <v>0.5</v>
      </c>
      <c r="P2789" s="114">
        <v>1659.7202700702701</v>
      </c>
      <c r="Q2789" s="114">
        <v>47.793157761111502</v>
      </c>
      <c r="R2789" s="74">
        <v>1</v>
      </c>
      <c r="S2789" s="75">
        <v>1</v>
      </c>
      <c r="T2789" s="75" t="s">
        <v>3723</v>
      </c>
      <c r="U2789" s="75">
        <v>0</v>
      </c>
      <c r="V2789" s="76" t="s">
        <v>18</v>
      </c>
      <c r="W2789" s="76" t="s">
        <v>19</v>
      </c>
      <c r="Y2789" s="77">
        <f t="shared" si="173"/>
        <v>0.28199736156128691</v>
      </c>
      <c r="Z2789" s="78">
        <f t="shared" si="174"/>
        <v>6.556434205452263E-5</v>
      </c>
      <c r="AE2789" s="14" t="s">
        <v>2442</v>
      </c>
      <c r="AF2789" s="14">
        <f t="shared" si="175"/>
        <v>1804.3314446109391</v>
      </c>
      <c r="AG2789" s="14">
        <v>25</v>
      </c>
      <c r="AH2789" s="14">
        <f t="shared" si="176"/>
        <v>4.325940163676286</v>
      </c>
      <c r="AU2789" s="14">
        <v>2788</v>
      </c>
      <c r="AV2789" s="14">
        <v>0</v>
      </c>
    </row>
    <row r="2790" spans="1:48" ht="15" x14ac:dyDescent="0.25">
      <c r="A2790" s="14">
        <v>2789</v>
      </c>
      <c r="B2790" s="14">
        <v>23897</v>
      </c>
      <c r="C2790" s="108" t="s">
        <v>1002</v>
      </c>
      <c r="D2790" s="108">
        <v>54</v>
      </c>
      <c r="E2790" s="14" t="s">
        <v>20</v>
      </c>
      <c r="F2790" s="15" t="s">
        <v>2388</v>
      </c>
      <c r="I2790" s="109">
        <v>4.2298819348801344E-4</v>
      </c>
      <c r="J2790" s="87">
        <v>4.2298819348801348E-6</v>
      </c>
      <c r="K2790" s="109">
        <v>0.28114560511079856</v>
      </c>
      <c r="L2790" s="103">
        <v>3.5459880117619098E-5</v>
      </c>
      <c r="M2790" s="110">
        <v>1.0787832731873337</v>
      </c>
      <c r="N2790" s="14">
        <v>0.5</v>
      </c>
      <c r="P2790" s="114">
        <v>2630.2806134307698</v>
      </c>
      <c r="Q2790" s="114">
        <v>11.3216498823733</v>
      </c>
      <c r="R2790" s="74">
        <v>1</v>
      </c>
      <c r="S2790" s="75">
        <v>1</v>
      </c>
      <c r="T2790" s="75" t="s">
        <v>3723</v>
      </c>
      <c r="U2790" s="75">
        <v>0</v>
      </c>
      <c r="V2790" s="76" t="s">
        <v>18</v>
      </c>
      <c r="W2790" s="76" t="s">
        <v>19</v>
      </c>
      <c r="Y2790" s="77">
        <f t="shared" si="173"/>
        <v>0.28114560509002673</v>
      </c>
      <c r="Z2790" s="78">
        <f t="shared" si="174"/>
        <v>3.5459880117619098E-5</v>
      </c>
      <c r="AE2790" s="14" t="s">
        <v>2442</v>
      </c>
      <c r="AF2790" s="14">
        <f t="shared" si="175"/>
        <v>3049.0108392814323</v>
      </c>
      <c r="AG2790" s="14">
        <v>25</v>
      </c>
      <c r="AH2790" s="14">
        <f t="shared" si="176"/>
        <v>-1.375894652068137</v>
      </c>
      <c r="AU2790" s="14">
        <v>2789</v>
      </c>
      <c r="AV2790" s="14">
        <v>0</v>
      </c>
    </row>
    <row r="2791" spans="1:48" ht="15" x14ac:dyDescent="0.25">
      <c r="A2791" s="14">
        <v>2790</v>
      </c>
      <c r="B2791" s="14">
        <v>23897</v>
      </c>
      <c r="C2791" s="108" t="s">
        <v>1002</v>
      </c>
      <c r="D2791" s="108">
        <v>56</v>
      </c>
      <c r="E2791" s="14" t="s">
        <v>20</v>
      </c>
      <c r="F2791" s="15" t="s">
        <v>2389</v>
      </c>
      <c r="I2791" s="109">
        <v>5.708087283976186E-4</v>
      </c>
      <c r="J2791" s="87">
        <v>5.7080872839761862E-6</v>
      </c>
      <c r="K2791" s="109">
        <v>0.28197247625594807</v>
      </c>
      <c r="L2791" s="103">
        <v>6.7002367994092833E-5</v>
      </c>
      <c r="M2791" s="110">
        <v>10.30237339855633</v>
      </c>
      <c r="N2791" s="14">
        <v>0.5</v>
      </c>
      <c r="P2791" s="114">
        <v>1759.23731967758</v>
      </c>
      <c r="Q2791" s="114">
        <v>42.151505833083903</v>
      </c>
      <c r="R2791" s="74">
        <v>1</v>
      </c>
      <c r="S2791" s="75">
        <v>1</v>
      </c>
      <c r="T2791" s="75" t="s">
        <v>3723</v>
      </c>
      <c r="U2791" s="75">
        <v>0</v>
      </c>
      <c r="V2791" s="76" t="s">
        <v>18</v>
      </c>
      <c r="W2791" s="76" t="s">
        <v>19</v>
      </c>
      <c r="Y2791" s="77">
        <f t="shared" si="173"/>
        <v>0.2819724762371999</v>
      </c>
      <c r="Z2791" s="78">
        <f t="shared" si="174"/>
        <v>6.7002367994092833E-5</v>
      </c>
      <c r="AE2791" s="14" t="s">
        <v>2442</v>
      </c>
      <c r="AF2791" s="14">
        <f t="shared" si="175"/>
        <v>1791.1135282394848</v>
      </c>
      <c r="AG2791" s="14">
        <v>25</v>
      </c>
      <c r="AH2791" s="14">
        <f t="shared" si="176"/>
        <v>5.4061569107031833</v>
      </c>
      <c r="AU2791" s="14">
        <v>2790</v>
      </c>
      <c r="AV2791" s="14">
        <v>0</v>
      </c>
    </row>
    <row r="2792" spans="1:48" ht="15" x14ac:dyDescent="0.25">
      <c r="A2792" s="14">
        <v>2791</v>
      </c>
      <c r="B2792" s="14">
        <v>23897</v>
      </c>
      <c r="C2792" s="108" t="s">
        <v>1002</v>
      </c>
      <c r="D2792" s="108">
        <v>57</v>
      </c>
      <c r="E2792" s="14" t="s">
        <v>20</v>
      </c>
      <c r="F2792" s="15" t="s">
        <v>2390</v>
      </c>
      <c r="I2792" s="109">
        <v>4.4245167088243631E-4</v>
      </c>
      <c r="J2792" s="87">
        <v>4.4245167088243636E-6</v>
      </c>
      <c r="K2792" s="109">
        <v>0.28149168658574647</v>
      </c>
      <c r="L2792" s="103">
        <v>7.812591620715626E-5</v>
      </c>
      <c r="M2792" s="110">
        <v>-3.5690059537096808</v>
      </c>
      <c r="N2792" s="14">
        <v>0.5</v>
      </c>
      <c r="P2792" s="114">
        <v>1893.1718955338699</v>
      </c>
      <c r="Q2792" s="114">
        <v>126.01602752054001</v>
      </c>
      <c r="R2792" s="74">
        <v>1</v>
      </c>
      <c r="S2792" s="75">
        <v>1</v>
      </c>
      <c r="T2792" s="75" t="s">
        <v>3723</v>
      </c>
      <c r="U2792" s="75">
        <v>0</v>
      </c>
      <c r="V2792" s="76" t="s">
        <v>18</v>
      </c>
      <c r="W2792" s="76" t="s">
        <v>19</v>
      </c>
      <c r="Y2792" s="77">
        <f t="shared" si="173"/>
        <v>0.28149168657010781</v>
      </c>
      <c r="Z2792" s="78">
        <f t="shared" si="174"/>
        <v>7.812591620715626E-5</v>
      </c>
      <c r="AE2792" s="14" t="s">
        <v>2442</v>
      </c>
      <c r="AF2792" s="14">
        <f t="shared" si="175"/>
        <v>2753.8633904626913</v>
      </c>
      <c r="AG2792" s="14">
        <v>25</v>
      </c>
      <c r="AH2792" s="14">
        <f t="shared" si="176"/>
        <v>-4.7933867306688827</v>
      </c>
      <c r="AU2792" s="14">
        <v>2791</v>
      </c>
      <c r="AV2792" s="14">
        <v>0</v>
      </c>
    </row>
    <row r="2793" spans="1:48" ht="15" x14ac:dyDescent="0.25">
      <c r="A2793" s="14">
        <v>2792</v>
      </c>
      <c r="B2793" s="14">
        <v>23897</v>
      </c>
      <c r="C2793" s="108" t="s">
        <v>1002</v>
      </c>
      <c r="D2793" s="108">
        <v>58</v>
      </c>
      <c r="E2793" s="14" t="s">
        <v>20</v>
      </c>
      <c r="F2793" s="15" t="s">
        <v>2391</v>
      </c>
      <c r="I2793" s="109">
        <v>7.6134179222439678E-4</v>
      </c>
      <c r="J2793" s="87">
        <v>7.6134179222439678E-6</v>
      </c>
      <c r="K2793" s="109">
        <v>0.28197883148332065</v>
      </c>
      <c r="L2793" s="103">
        <v>7.0478242062862117E-5</v>
      </c>
      <c r="M2793" s="110">
        <v>3.5704426429061797</v>
      </c>
      <c r="N2793" s="14">
        <v>0.5</v>
      </c>
      <c r="P2793" s="114">
        <v>1458.89505422146</v>
      </c>
      <c r="Q2793" s="114">
        <v>27.7437344338415</v>
      </c>
      <c r="R2793" s="74">
        <v>1</v>
      </c>
      <c r="S2793" s="75">
        <v>1</v>
      </c>
      <c r="T2793" s="75" t="s">
        <v>3723</v>
      </c>
      <c r="U2793" s="75">
        <v>0</v>
      </c>
      <c r="V2793" s="76" t="s">
        <v>18</v>
      </c>
      <c r="W2793" s="76" t="s">
        <v>19</v>
      </c>
      <c r="Y2793" s="77">
        <f t="shared" si="173"/>
        <v>0.28197883146258357</v>
      </c>
      <c r="Z2793" s="78">
        <f t="shared" si="174"/>
        <v>7.0478242062862117E-5</v>
      </c>
      <c r="AE2793" s="14" t="s">
        <v>2442</v>
      </c>
      <c r="AF2793" s="14">
        <f t="shared" si="175"/>
        <v>1972.9547110019396</v>
      </c>
      <c r="AG2793" s="14">
        <v>25</v>
      </c>
      <c r="AH2793" s="14">
        <f t="shared" si="176"/>
        <v>0.45620782566630846</v>
      </c>
      <c r="AU2793" s="14">
        <v>2792</v>
      </c>
      <c r="AV2793" s="14">
        <v>0</v>
      </c>
    </row>
    <row r="2794" spans="1:48" ht="15" x14ac:dyDescent="0.25">
      <c r="A2794" s="14">
        <v>2793</v>
      </c>
      <c r="B2794" s="14">
        <v>23897</v>
      </c>
      <c r="C2794" s="108" t="s">
        <v>1002</v>
      </c>
      <c r="D2794" s="108">
        <v>59</v>
      </c>
      <c r="E2794" s="14" t="s">
        <v>20</v>
      </c>
      <c r="F2794" s="15" t="s">
        <v>2392</v>
      </c>
      <c r="I2794" s="109">
        <v>1.0094640453032122E-3</v>
      </c>
      <c r="J2794" s="87">
        <v>1.0094640453032122E-5</v>
      </c>
      <c r="K2794" s="109">
        <v>0.28190200404998106</v>
      </c>
      <c r="L2794" s="103">
        <v>7.9195708284403489E-5</v>
      </c>
      <c r="M2794" s="110">
        <v>5.7401686548685937</v>
      </c>
      <c r="N2794" s="14">
        <v>0.5</v>
      </c>
      <c r="P2794" s="114">
        <v>1689.9946374809001</v>
      </c>
      <c r="Q2794" s="114">
        <v>49.485738453069096</v>
      </c>
      <c r="R2794" s="74">
        <v>1</v>
      </c>
      <c r="S2794" s="75">
        <v>1</v>
      </c>
      <c r="T2794" s="75" t="s">
        <v>3723</v>
      </c>
      <c r="U2794" s="75">
        <v>0</v>
      </c>
      <c r="V2794" s="76" t="s">
        <v>18</v>
      </c>
      <c r="W2794" s="76" t="s">
        <v>19</v>
      </c>
      <c r="Y2794" s="77">
        <f t="shared" si="173"/>
        <v>0.28190200401813026</v>
      </c>
      <c r="Z2794" s="78">
        <f t="shared" si="174"/>
        <v>7.9195708284403489E-5</v>
      </c>
      <c r="AE2794" s="14" t="s">
        <v>2442</v>
      </c>
      <c r="AF2794" s="14">
        <f t="shared" si="175"/>
        <v>2020.3972058976651</v>
      </c>
      <c r="AG2794" s="14">
        <v>25</v>
      </c>
      <c r="AH2794" s="14">
        <f t="shared" si="176"/>
        <v>2.0515945991680833</v>
      </c>
      <c r="AU2794" s="14">
        <v>2793</v>
      </c>
      <c r="AV2794" s="14">
        <v>0</v>
      </c>
    </row>
    <row r="2795" spans="1:48" ht="15" x14ac:dyDescent="0.25">
      <c r="A2795" s="14">
        <v>2794</v>
      </c>
      <c r="B2795" s="14">
        <v>23897</v>
      </c>
      <c r="C2795" s="108" t="s">
        <v>1002</v>
      </c>
      <c r="D2795" s="108">
        <v>63</v>
      </c>
      <c r="E2795" s="14" t="s">
        <v>20</v>
      </c>
      <c r="F2795" s="15" t="s">
        <v>2393</v>
      </c>
      <c r="I2795" s="109">
        <v>2.7214293244425485E-4</v>
      </c>
      <c r="J2795" s="87">
        <v>2.7214293244425484E-6</v>
      </c>
      <c r="K2795" s="109">
        <v>0.28080960652070169</v>
      </c>
      <c r="L2795" s="103">
        <v>4.8704870878813698E-5</v>
      </c>
      <c r="M2795" s="110">
        <v>-7.9298929223958758</v>
      </c>
      <c r="N2795" s="14">
        <v>0.5</v>
      </c>
      <c r="P2795" s="114">
        <v>2745.4151222822402</v>
      </c>
      <c r="Q2795" s="114">
        <v>8.7609391879743708</v>
      </c>
      <c r="R2795" s="74">
        <v>1</v>
      </c>
      <c r="S2795" s="75">
        <v>1</v>
      </c>
      <c r="T2795" s="75" t="s">
        <v>3723</v>
      </c>
      <c r="U2795" s="75">
        <v>0</v>
      </c>
      <c r="V2795" s="76" t="s">
        <v>18</v>
      </c>
      <c r="W2795" s="76" t="s">
        <v>19</v>
      </c>
      <c r="Y2795" s="77">
        <f t="shared" si="173"/>
        <v>0.28080960650675246</v>
      </c>
      <c r="Z2795" s="78">
        <f t="shared" si="174"/>
        <v>4.8704870878813698E-5</v>
      </c>
      <c r="AE2795" s="14" t="s">
        <v>2442</v>
      </c>
      <c r="AF2795" s="14">
        <f t="shared" si="175"/>
        <v>3683.376361236169</v>
      </c>
      <c r="AG2795" s="14">
        <v>25</v>
      </c>
      <c r="AH2795" s="14">
        <f t="shared" si="176"/>
        <v>-7.9999212664675543</v>
      </c>
      <c r="AU2795" s="14">
        <v>2794</v>
      </c>
      <c r="AV2795" s="14">
        <v>0</v>
      </c>
    </row>
    <row r="2796" spans="1:48" ht="15" x14ac:dyDescent="0.25">
      <c r="A2796" s="14">
        <v>2795</v>
      </c>
      <c r="B2796" s="14">
        <v>23897</v>
      </c>
      <c r="C2796" s="108" t="s">
        <v>1002</v>
      </c>
      <c r="D2796" s="108">
        <v>64</v>
      </c>
      <c r="E2796" s="14" t="s">
        <v>20</v>
      </c>
      <c r="F2796" s="15" t="s">
        <v>2394</v>
      </c>
      <c r="I2796" s="109">
        <v>5.2310424376775667E-4</v>
      </c>
      <c r="J2796" s="87">
        <v>5.2310424376775671E-6</v>
      </c>
      <c r="K2796" s="109">
        <v>0.28147541569929801</v>
      </c>
      <c r="L2796" s="103">
        <v>7.9284524520104984E-5</v>
      </c>
      <c r="M2796" s="110">
        <v>1.0104610367744904</v>
      </c>
      <c r="N2796" s="14">
        <v>0.5</v>
      </c>
      <c r="P2796" s="114">
        <v>2123.89294000052</v>
      </c>
      <c r="Q2796" s="114">
        <v>56.646432127693998</v>
      </c>
      <c r="R2796" s="74">
        <v>1</v>
      </c>
      <c r="S2796" s="75">
        <v>1</v>
      </c>
      <c r="T2796" s="75" t="s">
        <v>3723</v>
      </c>
      <c r="U2796" s="75">
        <v>0</v>
      </c>
      <c r="V2796" s="76" t="s">
        <v>18</v>
      </c>
      <c r="W2796" s="76" t="s">
        <v>19</v>
      </c>
      <c r="Y2796" s="77">
        <f t="shared" si="173"/>
        <v>0.28147541567855533</v>
      </c>
      <c r="Z2796" s="78">
        <f t="shared" si="174"/>
        <v>7.9284524520104984E-5</v>
      </c>
      <c r="AE2796" s="14" t="s">
        <v>2442</v>
      </c>
      <c r="AF2796" s="14">
        <f t="shared" si="175"/>
        <v>2654.6897699971942</v>
      </c>
      <c r="AG2796" s="14">
        <v>25</v>
      </c>
      <c r="AH2796" s="14">
        <f t="shared" si="176"/>
        <v>-1.4261315906069925</v>
      </c>
      <c r="AU2796" s="14">
        <v>2795</v>
      </c>
      <c r="AV2796" s="14">
        <v>0</v>
      </c>
    </row>
    <row r="2797" spans="1:48" ht="15" x14ac:dyDescent="0.25">
      <c r="A2797" s="14">
        <v>2796</v>
      </c>
      <c r="B2797" s="14">
        <v>23897</v>
      </c>
      <c r="C2797" s="108" t="s">
        <v>1002</v>
      </c>
      <c r="D2797" s="108">
        <v>7</v>
      </c>
      <c r="E2797" s="14" t="s">
        <v>20</v>
      </c>
      <c r="F2797" s="15" t="s">
        <v>2395</v>
      </c>
      <c r="I2797" s="109">
        <v>5.1415631947827097E-4</v>
      </c>
      <c r="J2797" s="87">
        <v>5.1415631947827103E-6</v>
      </c>
      <c r="K2797" s="109">
        <v>0.28191608771212084</v>
      </c>
      <c r="L2797" s="103">
        <v>5.4537027945505024E-5</v>
      </c>
      <c r="M2797" s="110">
        <v>0.75347709303397181</v>
      </c>
      <c r="N2797" s="14">
        <v>0.5</v>
      </c>
      <c r="P2797" s="114">
        <v>1421.59203866965</v>
      </c>
      <c r="Q2797" s="114">
        <v>28.449928314620401</v>
      </c>
      <c r="R2797" s="74">
        <v>1</v>
      </c>
      <c r="S2797" s="75">
        <v>1</v>
      </c>
      <c r="T2797" s="75" t="s">
        <v>3723</v>
      </c>
      <c r="U2797" s="75">
        <v>0</v>
      </c>
      <c r="V2797" s="76" t="s">
        <v>18</v>
      </c>
      <c r="W2797" s="76" t="s">
        <v>19</v>
      </c>
      <c r="Y2797" s="77">
        <f t="shared" si="173"/>
        <v>0.28191608769847454</v>
      </c>
      <c r="Z2797" s="78">
        <f t="shared" si="174"/>
        <v>5.4537027945505024E-5</v>
      </c>
      <c r="AE2797" s="14" t="s">
        <v>2442</v>
      </c>
      <c r="AF2797" s="14">
        <f t="shared" si="175"/>
        <v>2118.9862318730416</v>
      </c>
      <c r="AG2797" s="14">
        <v>25</v>
      </c>
      <c r="AH2797" s="14">
        <f t="shared" si="176"/>
        <v>-1.6150903727691384</v>
      </c>
      <c r="AU2797" s="14">
        <v>2796</v>
      </c>
      <c r="AV2797" s="14">
        <v>0</v>
      </c>
    </row>
    <row r="2798" spans="1:48" ht="15" x14ac:dyDescent="0.25">
      <c r="A2798" s="14">
        <v>2797</v>
      </c>
      <c r="B2798" s="14">
        <v>23897</v>
      </c>
      <c r="C2798" s="108" t="s">
        <v>1002</v>
      </c>
      <c r="D2798" s="108">
        <v>73</v>
      </c>
      <c r="E2798" s="14" t="s">
        <v>20</v>
      </c>
      <c r="F2798" s="15" t="s">
        <v>2396</v>
      </c>
      <c r="I2798" s="109">
        <v>8.1225907575540408E-4</v>
      </c>
      <c r="J2798" s="87">
        <v>8.1225907575540402E-6</v>
      </c>
      <c r="K2798" s="109">
        <v>0.28194015506845671</v>
      </c>
      <c r="L2798" s="103">
        <v>7.5215592856462752E-5</v>
      </c>
      <c r="M2798" s="110">
        <v>7.7678114129997589</v>
      </c>
      <c r="N2798" s="14">
        <v>0.5</v>
      </c>
      <c r="P2798" s="114">
        <v>1710.3766016852401</v>
      </c>
      <c r="Q2798" s="114">
        <v>49.284178356610603</v>
      </c>
      <c r="R2798" s="74">
        <v>1</v>
      </c>
      <c r="S2798" s="75">
        <v>1</v>
      </c>
      <c r="T2798" s="75" t="s">
        <v>3723</v>
      </c>
      <c r="U2798" s="75">
        <v>0</v>
      </c>
      <c r="V2798" s="76" t="s">
        <v>18</v>
      </c>
      <c r="W2798" s="76" t="s">
        <v>19</v>
      </c>
      <c r="Y2798" s="77">
        <f t="shared" si="173"/>
        <v>0.28194015504251907</v>
      </c>
      <c r="Z2798" s="78">
        <f t="shared" si="174"/>
        <v>7.5215592856462752E-5</v>
      </c>
      <c r="AE2798" s="14" t="s">
        <v>2442</v>
      </c>
      <c r="AF2798" s="14">
        <f t="shared" si="175"/>
        <v>1909.9714713769054</v>
      </c>
      <c r="AG2798" s="14">
        <v>25</v>
      </c>
      <c r="AH2798" s="14">
        <f t="shared" si="176"/>
        <v>3.542508391911587</v>
      </c>
      <c r="AU2798" s="14">
        <v>2797</v>
      </c>
      <c r="AV2798" s="14">
        <v>0</v>
      </c>
    </row>
    <row r="2799" spans="1:48" ht="15" x14ac:dyDescent="0.25">
      <c r="A2799" s="14">
        <v>2798</v>
      </c>
      <c r="B2799" s="14">
        <v>23897</v>
      </c>
      <c r="C2799" s="108" t="s">
        <v>1002</v>
      </c>
      <c r="D2799" s="108">
        <v>8</v>
      </c>
      <c r="E2799" s="14" t="s">
        <v>20</v>
      </c>
      <c r="F2799" s="15" t="s">
        <v>2397</v>
      </c>
      <c r="I2799" s="109">
        <v>3.5028590955718894E-4</v>
      </c>
      <c r="J2799" s="87">
        <v>3.5028590955718894E-6</v>
      </c>
      <c r="K2799" s="109">
        <v>0.28203498656642406</v>
      </c>
      <c r="L2799" s="103">
        <v>6.0030506314905468E-5</v>
      </c>
      <c r="M2799" s="110">
        <v>5.3768609149651425</v>
      </c>
      <c r="N2799" s="14">
        <v>0.5</v>
      </c>
      <c r="P2799" s="114">
        <v>1432.79219340398</v>
      </c>
      <c r="Q2799" s="114">
        <v>17.476603436366901</v>
      </c>
      <c r="R2799" s="74">
        <v>1</v>
      </c>
      <c r="S2799" s="75">
        <v>1</v>
      </c>
      <c r="T2799" s="75" t="s">
        <v>3723</v>
      </c>
      <c r="U2799" s="75">
        <v>0</v>
      </c>
      <c r="V2799" s="76" t="s">
        <v>18</v>
      </c>
      <c r="W2799" s="76" t="s">
        <v>19</v>
      </c>
      <c r="Y2799" s="77">
        <f t="shared" si="173"/>
        <v>0.28203498655705384</v>
      </c>
      <c r="Z2799" s="78">
        <f t="shared" si="174"/>
        <v>6.0030506314905468E-5</v>
      </c>
      <c r="AE2799" s="14" t="s">
        <v>2442</v>
      </c>
      <c r="AF2799" s="14">
        <f t="shared" si="175"/>
        <v>1840.0427647138445</v>
      </c>
      <c r="AG2799" s="14">
        <v>25</v>
      </c>
      <c r="AH2799" s="14">
        <f t="shared" si="176"/>
        <v>1.784456555121428</v>
      </c>
      <c r="AU2799" s="14">
        <v>2798</v>
      </c>
      <c r="AV2799" s="14">
        <v>0</v>
      </c>
    </row>
    <row r="2800" spans="1:48" ht="15" x14ac:dyDescent="0.25">
      <c r="A2800" s="14">
        <v>2799</v>
      </c>
      <c r="B2800" s="14">
        <v>23897</v>
      </c>
      <c r="C2800" s="108" t="s">
        <v>1002</v>
      </c>
      <c r="D2800" s="108">
        <v>80</v>
      </c>
      <c r="E2800" s="14" t="s">
        <v>20</v>
      </c>
      <c r="F2800" s="15" t="s">
        <v>2398</v>
      </c>
      <c r="I2800" s="109">
        <v>9.0577902257771195E-4</v>
      </c>
      <c r="J2800" s="87">
        <v>9.0577902257771192E-6</v>
      </c>
      <c r="K2800" s="109">
        <v>0.28143475945261104</v>
      </c>
      <c r="L2800" s="103">
        <v>7.2182190682950625E-5</v>
      </c>
      <c r="M2800" s="110">
        <v>-0.80370947600494347</v>
      </c>
      <c r="N2800" s="14">
        <v>0.5</v>
      </c>
      <c r="P2800" s="114">
        <v>2132.4063942764601</v>
      </c>
      <c r="Q2800" s="114">
        <v>11.2123170320986</v>
      </c>
      <c r="R2800" s="74">
        <v>1</v>
      </c>
      <c r="S2800" s="75">
        <v>1</v>
      </c>
      <c r="T2800" s="75" t="s">
        <v>3723</v>
      </c>
      <c r="U2800" s="75">
        <v>0</v>
      </c>
      <c r="V2800" s="76" t="s">
        <v>18</v>
      </c>
      <c r="W2800" s="76" t="s">
        <v>19</v>
      </c>
      <c r="Y2800" s="77">
        <f t="shared" si="173"/>
        <v>0.28143475941655016</v>
      </c>
      <c r="Z2800" s="78">
        <f t="shared" si="174"/>
        <v>7.2182190682950625E-5</v>
      </c>
      <c r="AE2800" s="14" t="s">
        <v>2442</v>
      </c>
      <c r="AF2800" s="14">
        <f t="shared" si="175"/>
        <v>2771.7629280159695</v>
      </c>
      <c r="AG2800" s="14">
        <v>25</v>
      </c>
      <c r="AH2800" s="14">
        <f t="shared" si="176"/>
        <v>-2.7600804970624582</v>
      </c>
      <c r="AU2800" s="14">
        <v>2799</v>
      </c>
      <c r="AV2800" s="14">
        <v>0</v>
      </c>
    </row>
    <row r="2801" spans="1:48" ht="15" x14ac:dyDescent="0.25">
      <c r="A2801" s="14">
        <v>2800</v>
      </c>
      <c r="B2801" s="14">
        <v>23897</v>
      </c>
      <c r="C2801" s="108" t="s">
        <v>1002</v>
      </c>
      <c r="D2801" s="108">
        <v>94</v>
      </c>
      <c r="E2801" s="14" t="s">
        <v>20</v>
      </c>
      <c r="F2801" s="15" t="s">
        <v>2399</v>
      </c>
      <c r="I2801" s="109">
        <v>6.0150186134040747E-4</v>
      </c>
      <c r="J2801" s="87">
        <v>6.015018613404075E-6</v>
      </c>
      <c r="K2801" s="109">
        <v>0.2814235514050169</v>
      </c>
      <c r="L2801" s="103">
        <v>5.9808136895242586E-5</v>
      </c>
      <c r="M2801" s="110">
        <v>-1.65090265200174</v>
      </c>
      <c r="N2801" s="14">
        <v>0.5</v>
      </c>
      <c r="P2801" s="114">
        <v>2092.7876847858602</v>
      </c>
      <c r="Q2801" s="114">
        <v>9.7398438717827993</v>
      </c>
      <c r="R2801" s="74">
        <v>1</v>
      </c>
      <c r="S2801" s="75">
        <v>1</v>
      </c>
      <c r="T2801" s="75" t="s">
        <v>3723</v>
      </c>
      <c r="U2801" s="75">
        <v>0</v>
      </c>
      <c r="V2801" s="76" t="s">
        <v>18</v>
      </c>
      <c r="W2801" s="76" t="s">
        <v>19</v>
      </c>
      <c r="Y2801" s="77">
        <f t="shared" ref="Y2801:Y2864" si="177">K2801-I2801*(EXP((1.867*10^-11)*P2801)-1)</f>
        <v>0.28142355138151481</v>
      </c>
      <c r="Z2801" s="78">
        <f t="shared" ref="Z2801:Z2864" si="178">L2801</f>
        <v>5.9808136895242586E-5</v>
      </c>
      <c r="AE2801" s="14" t="s">
        <v>2442</v>
      </c>
      <c r="AF2801" s="14">
        <f t="shared" si="175"/>
        <v>2793.3385834470405</v>
      </c>
      <c r="AG2801" s="14">
        <v>25</v>
      </c>
      <c r="AH2801" s="14">
        <f t="shared" si="176"/>
        <v>-3.3830166558836323</v>
      </c>
      <c r="AU2801" s="14">
        <v>2800</v>
      </c>
      <c r="AV2801" s="14">
        <v>0</v>
      </c>
    </row>
    <row r="2802" spans="1:48" ht="15" x14ac:dyDescent="0.25">
      <c r="A2802" s="14">
        <v>2801</v>
      </c>
      <c r="B2802" s="14">
        <v>23897</v>
      </c>
      <c r="C2802" s="108" t="s">
        <v>1003</v>
      </c>
      <c r="D2802" s="108">
        <v>1</v>
      </c>
      <c r="E2802" s="14" t="s">
        <v>20</v>
      </c>
      <c r="F2802" s="15" t="s">
        <v>2400</v>
      </c>
      <c r="I2802" s="109">
        <v>1.8578299981967105E-3</v>
      </c>
      <c r="J2802" s="87">
        <v>1.8578299981967104E-5</v>
      </c>
      <c r="K2802" s="109">
        <v>0.28248355378073653</v>
      </c>
      <c r="L2802" s="103">
        <v>3.3007129464304455E-5</v>
      </c>
      <c r="M2802" s="110">
        <v>-5.2851398314079923</v>
      </c>
      <c r="N2802" s="14">
        <v>0.5</v>
      </c>
      <c r="P2802" s="114">
        <v>255.830535596977</v>
      </c>
      <c r="Q2802" s="114">
        <v>3.9963714494256202</v>
      </c>
      <c r="R2802" s="74">
        <v>1</v>
      </c>
      <c r="S2802" s="75">
        <v>1</v>
      </c>
      <c r="T2802" s="75" t="s">
        <v>3723</v>
      </c>
      <c r="U2802" s="75">
        <v>0</v>
      </c>
      <c r="V2802" s="76" t="s">
        <v>18</v>
      </c>
      <c r="W2802" s="76" t="s">
        <v>19</v>
      </c>
      <c r="Y2802" s="77">
        <f t="shared" si="177"/>
        <v>0.28248355377186285</v>
      </c>
      <c r="Z2802" s="78">
        <f t="shared" si="178"/>
        <v>3.3007129464304455E-5</v>
      </c>
      <c r="AE2802" s="14" t="s">
        <v>2442</v>
      </c>
      <c r="AF2802" s="14">
        <f t="shared" si="175"/>
        <v>1586.6120805831806</v>
      </c>
      <c r="AG2802" s="14">
        <v>25</v>
      </c>
      <c r="AH2802" s="14">
        <f t="shared" si="176"/>
        <v>-6.0552498760352877</v>
      </c>
      <c r="AU2802" s="14">
        <v>2801</v>
      </c>
      <c r="AV2802" s="14">
        <v>0</v>
      </c>
    </row>
    <row r="2803" spans="1:48" ht="15" x14ac:dyDescent="0.25">
      <c r="A2803" s="14">
        <v>2802</v>
      </c>
      <c r="B2803" s="14">
        <v>23897</v>
      </c>
      <c r="C2803" s="108" t="s">
        <v>1003</v>
      </c>
      <c r="D2803" s="108">
        <v>10</v>
      </c>
      <c r="E2803" s="14" t="s">
        <v>20</v>
      </c>
      <c r="F2803" s="15" t="s">
        <v>2401</v>
      </c>
      <c r="I2803" s="109">
        <v>2.2351219048739337E-3</v>
      </c>
      <c r="J2803" s="87">
        <v>2.2351219048739339E-5</v>
      </c>
      <c r="K2803" s="109">
        <v>0.28201810978228398</v>
      </c>
      <c r="L2803" s="103">
        <v>2.9999669000824334E-5</v>
      </c>
      <c r="M2803" s="110">
        <v>3.0076746096163731</v>
      </c>
      <c r="N2803" s="14">
        <v>0.5</v>
      </c>
      <c r="P2803" s="114">
        <v>1435.1614744717899</v>
      </c>
      <c r="Q2803" s="114">
        <v>19.351019437354601</v>
      </c>
      <c r="R2803" s="74">
        <v>1</v>
      </c>
      <c r="S2803" s="75">
        <v>1</v>
      </c>
      <c r="T2803" s="75" t="s">
        <v>3723</v>
      </c>
      <c r="U2803" s="75">
        <v>0</v>
      </c>
      <c r="V2803" s="76" t="s">
        <v>18</v>
      </c>
      <c r="W2803" s="76" t="s">
        <v>19</v>
      </c>
      <c r="Y2803" s="77">
        <f t="shared" si="177"/>
        <v>0.2820181097223951</v>
      </c>
      <c r="Z2803" s="78">
        <f t="shared" si="178"/>
        <v>2.9999669000824334E-5</v>
      </c>
      <c r="AE2803" s="14" t="s">
        <v>2442</v>
      </c>
      <c r="AF2803" s="14">
        <f t="shared" si="175"/>
        <v>1988.8957112795372</v>
      </c>
      <c r="AG2803" s="14">
        <v>25</v>
      </c>
      <c r="AH2803" s="14">
        <f t="shared" si="176"/>
        <v>4.2407801188509515E-2</v>
      </c>
      <c r="AU2803" s="14">
        <v>2802</v>
      </c>
      <c r="AV2803" s="14">
        <v>0</v>
      </c>
    </row>
    <row r="2804" spans="1:48" ht="15" x14ac:dyDescent="0.25">
      <c r="A2804" s="14">
        <v>2803</v>
      </c>
      <c r="B2804" s="14">
        <v>23897</v>
      </c>
      <c r="C2804" s="108" t="s">
        <v>1003</v>
      </c>
      <c r="D2804" s="108">
        <v>11</v>
      </c>
      <c r="E2804" s="14" t="s">
        <v>20</v>
      </c>
      <c r="F2804" s="15" t="s">
        <v>2402</v>
      </c>
      <c r="I2804" s="109">
        <v>3.921854628016635E-4</v>
      </c>
      <c r="J2804" s="87">
        <v>3.9218546280166347E-6</v>
      </c>
      <c r="K2804" s="109">
        <v>0.28260837868363309</v>
      </c>
      <c r="L2804" s="103">
        <v>2.4320290580627391E-5</v>
      </c>
      <c r="M2804" s="110">
        <v>-0.53187980901592269</v>
      </c>
      <c r="N2804" s="14">
        <v>0.5</v>
      </c>
      <c r="P2804" s="114">
        <v>259.66353197894398</v>
      </c>
      <c r="Q2804" s="114">
        <v>7.0929955940665401</v>
      </c>
      <c r="R2804" s="74">
        <v>1</v>
      </c>
      <c r="S2804" s="75">
        <v>1</v>
      </c>
      <c r="T2804" s="75" t="s">
        <v>3723</v>
      </c>
      <c r="U2804" s="75">
        <v>0</v>
      </c>
      <c r="V2804" s="76" t="s">
        <v>18</v>
      </c>
      <c r="W2804" s="76" t="s">
        <v>19</v>
      </c>
      <c r="Y2804" s="77">
        <f t="shared" si="177"/>
        <v>0.28260837868173183</v>
      </c>
      <c r="Z2804" s="78">
        <f t="shared" si="178"/>
        <v>2.4320290580627391E-5</v>
      </c>
      <c r="AE2804" s="14" t="s">
        <v>2442</v>
      </c>
      <c r="AF2804" s="14">
        <f t="shared" si="175"/>
        <v>1290.4867419326927</v>
      </c>
      <c r="AG2804" s="14">
        <v>25</v>
      </c>
      <c r="AH2804" s="14">
        <f t="shared" si="176"/>
        <v>-2.5602057419234727</v>
      </c>
      <c r="AU2804" s="14">
        <v>2803</v>
      </c>
      <c r="AV2804" s="14">
        <v>0</v>
      </c>
    </row>
    <row r="2805" spans="1:48" ht="15" x14ac:dyDescent="0.25">
      <c r="A2805" s="14">
        <v>2804</v>
      </c>
      <c r="B2805" s="14">
        <v>23897</v>
      </c>
      <c r="C2805" s="108" t="s">
        <v>1003</v>
      </c>
      <c r="D2805" s="108">
        <v>12</v>
      </c>
      <c r="E2805" s="14" t="s">
        <v>20</v>
      </c>
      <c r="F2805" s="15" t="s">
        <v>2403</v>
      </c>
      <c r="I2805" s="109">
        <v>5.9603602001277668E-4</v>
      </c>
      <c r="J2805" s="87">
        <v>5.9603602001277666E-6</v>
      </c>
      <c r="K2805" s="109">
        <v>0.28248143421435212</v>
      </c>
      <c r="L2805" s="103">
        <v>3.7312379782873733E-5</v>
      </c>
      <c r="M2805" s="110">
        <v>-4.6644225646719217</v>
      </c>
      <c r="N2805" s="14">
        <v>0.5</v>
      </c>
      <c r="P2805" s="114">
        <v>277.56253208731698</v>
      </c>
      <c r="Q2805" s="114">
        <v>8.17314778417472</v>
      </c>
      <c r="R2805" s="74">
        <v>1</v>
      </c>
      <c r="S2805" s="75">
        <v>1</v>
      </c>
      <c r="T2805" s="75" t="s">
        <v>3723</v>
      </c>
      <c r="U2805" s="75">
        <v>0</v>
      </c>
      <c r="V2805" s="76" t="s">
        <v>18</v>
      </c>
      <c r="W2805" s="76" t="s">
        <v>19</v>
      </c>
      <c r="Y2805" s="77">
        <f t="shared" si="177"/>
        <v>0.28248143421126343</v>
      </c>
      <c r="Z2805" s="78">
        <f t="shared" si="178"/>
        <v>3.7312379782873733E-5</v>
      </c>
      <c r="AE2805" s="14" t="s">
        <v>2442</v>
      </c>
      <c r="AF2805" s="14">
        <f t="shared" si="175"/>
        <v>1564.8415841471929</v>
      </c>
      <c r="AG2805" s="14">
        <v>25</v>
      </c>
      <c r="AH2805" s="14">
        <f t="shared" si="176"/>
        <v>-5.5988401210822953</v>
      </c>
      <c r="AU2805" s="14">
        <v>2804</v>
      </c>
      <c r="AV2805" s="14">
        <v>0</v>
      </c>
    </row>
    <row r="2806" spans="1:48" ht="15" x14ac:dyDescent="0.25">
      <c r="A2806" s="14">
        <v>2805</v>
      </c>
      <c r="B2806" s="14">
        <v>23897</v>
      </c>
      <c r="C2806" s="108" t="s">
        <v>1003</v>
      </c>
      <c r="D2806" s="108">
        <v>14</v>
      </c>
      <c r="E2806" s="14" t="s">
        <v>20</v>
      </c>
      <c r="F2806" s="15" t="s">
        <v>2404</v>
      </c>
      <c r="I2806" s="109">
        <v>6.1158008264774587E-4</v>
      </c>
      <c r="J2806" s="87">
        <v>6.1158008264774591E-6</v>
      </c>
      <c r="K2806" s="109">
        <v>0.28201693139128198</v>
      </c>
      <c r="L2806" s="103">
        <v>2.4910335850780177E-5</v>
      </c>
      <c r="M2806" s="110">
        <v>4.2604640891141798</v>
      </c>
      <c r="N2806" s="14">
        <v>0.5</v>
      </c>
      <c r="P2806" s="114">
        <v>1422.64638794813</v>
      </c>
      <c r="Q2806" s="114">
        <v>12.4904269147886</v>
      </c>
      <c r="R2806" s="74">
        <v>1</v>
      </c>
      <c r="S2806" s="75">
        <v>1</v>
      </c>
      <c r="T2806" s="75" t="s">
        <v>3723</v>
      </c>
      <c r="U2806" s="75">
        <v>0</v>
      </c>
      <c r="V2806" s="76" t="s">
        <v>18</v>
      </c>
      <c r="W2806" s="76" t="s">
        <v>19</v>
      </c>
      <c r="Y2806" s="77">
        <f t="shared" si="177"/>
        <v>0.28201693137503792</v>
      </c>
      <c r="Z2806" s="78">
        <f t="shared" si="178"/>
        <v>2.4910335850780177E-5</v>
      </c>
      <c r="AE2806" s="14" t="s">
        <v>2442</v>
      </c>
      <c r="AF2806" s="14">
        <f t="shared" si="175"/>
        <v>1901.7974249487052</v>
      </c>
      <c r="AG2806" s="14">
        <v>25</v>
      </c>
      <c r="AH2806" s="14">
        <f t="shared" si="176"/>
        <v>0.96357653611336735</v>
      </c>
      <c r="AU2806" s="14">
        <v>2805</v>
      </c>
      <c r="AV2806" s="14">
        <v>0</v>
      </c>
    </row>
    <row r="2807" spans="1:48" ht="15" x14ac:dyDescent="0.25">
      <c r="A2807" s="14">
        <v>2806</v>
      </c>
      <c r="B2807" s="14">
        <v>23897</v>
      </c>
      <c r="C2807" s="108" t="s">
        <v>1003</v>
      </c>
      <c r="D2807" s="108">
        <v>15</v>
      </c>
      <c r="E2807" s="14" t="s">
        <v>20</v>
      </c>
      <c r="F2807" s="15" t="s">
        <v>2405</v>
      </c>
      <c r="I2807" s="109">
        <v>1.2058401482743662E-3</v>
      </c>
      <c r="J2807" s="87">
        <v>1.2058401482743662E-5</v>
      </c>
      <c r="K2807" s="109">
        <v>0.2823969082693733</v>
      </c>
      <c r="L2807" s="103">
        <v>3.8372940833542324E-5</v>
      </c>
      <c r="M2807" s="110">
        <v>-8.1329441945021674</v>
      </c>
      <c r="N2807" s="14">
        <v>0.5</v>
      </c>
      <c r="P2807" s="114">
        <v>260.644308510386</v>
      </c>
      <c r="Q2807" s="114">
        <v>5.1576597991316904</v>
      </c>
      <c r="R2807" s="74">
        <v>1</v>
      </c>
      <c r="S2807" s="75">
        <v>1</v>
      </c>
      <c r="T2807" s="75" t="s">
        <v>3723</v>
      </c>
      <c r="U2807" s="75">
        <v>0</v>
      </c>
      <c r="V2807" s="76" t="s">
        <v>18</v>
      </c>
      <c r="W2807" s="76" t="s">
        <v>19</v>
      </c>
      <c r="Y2807" s="77">
        <f t="shared" si="177"/>
        <v>0.28239690826350539</v>
      </c>
      <c r="Z2807" s="78">
        <f t="shared" si="178"/>
        <v>3.8372940833542324E-5</v>
      </c>
      <c r="AE2807" s="14" t="s">
        <v>2442</v>
      </c>
      <c r="AF2807" s="14">
        <f t="shared" si="175"/>
        <v>1769.1359991970251</v>
      </c>
      <c r="AG2807" s="14">
        <v>25</v>
      </c>
      <c r="AH2807" s="14">
        <f t="shared" si="176"/>
        <v>-8.1492236724280644</v>
      </c>
      <c r="AU2807" s="14">
        <v>2806</v>
      </c>
      <c r="AV2807" s="14">
        <v>0</v>
      </c>
    </row>
    <row r="2808" spans="1:48" ht="15" x14ac:dyDescent="0.25">
      <c r="A2808" s="14">
        <v>2807</v>
      </c>
      <c r="B2808" s="14">
        <v>23897</v>
      </c>
      <c r="C2808" s="108" t="s">
        <v>1003</v>
      </c>
      <c r="D2808" s="108">
        <v>16</v>
      </c>
      <c r="E2808" s="14" t="s">
        <v>20</v>
      </c>
      <c r="F2808" s="15" t="s">
        <v>2406</v>
      </c>
      <c r="I2808" s="109">
        <v>6.6233871339914081E-4</v>
      </c>
      <c r="J2808" s="87">
        <v>6.6233871339914086E-6</v>
      </c>
      <c r="K2808" s="109">
        <v>0.28208677158322581</v>
      </c>
      <c r="L2808" s="103">
        <v>2.2027130524235891E-5</v>
      </c>
      <c r="M2808" s="110">
        <v>-19.121707624244479</v>
      </c>
      <c r="N2808" s="14">
        <v>0.5</v>
      </c>
      <c r="P2808" s="114">
        <v>255.86695114321401</v>
      </c>
      <c r="Q2808" s="114">
        <v>10.352565168640499</v>
      </c>
      <c r="R2808" s="74">
        <v>1</v>
      </c>
      <c r="S2808" s="75">
        <v>1</v>
      </c>
      <c r="T2808" s="75" t="s">
        <v>3723</v>
      </c>
      <c r="U2808" s="75">
        <v>0</v>
      </c>
      <c r="V2808" s="76" t="s">
        <v>18</v>
      </c>
      <c r="W2808" s="76" t="s">
        <v>19</v>
      </c>
      <c r="Y2808" s="77">
        <f t="shared" si="177"/>
        <v>0.28208677158006179</v>
      </c>
      <c r="Z2808" s="78">
        <f t="shared" si="178"/>
        <v>2.2027130524235891E-5</v>
      </c>
      <c r="AE2808" s="14" t="s">
        <v>2442</v>
      </c>
      <c r="AF2808" s="14">
        <f t="shared" si="175"/>
        <v>2448.6107142507308</v>
      </c>
      <c r="AG2808" s="14">
        <v>25</v>
      </c>
      <c r="AH2808" s="14">
        <f t="shared" si="176"/>
        <v>-16.229196782532703</v>
      </c>
      <c r="AU2808" s="14">
        <v>2807</v>
      </c>
      <c r="AV2808" s="14">
        <v>0</v>
      </c>
    </row>
    <row r="2809" spans="1:48" ht="15" x14ac:dyDescent="0.25">
      <c r="A2809" s="14">
        <v>2808</v>
      </c>
      <c r="B2809" s="14">
        <v>23897</v>
      </c>
      <c r="C2809" s="108" t="s">
        <v>1003</v>
      </c>
      <c r="D2809" s="108">
        <v>17</v>
      </c>
      <c r="E2809" s="14" t="s">
        <v>20</v>
      </c>
      <c r="F2809" s="15" t="s">
        <v>2407</v>
      </c>
      <c r="I2809" s="109">
        <v>9.6547489215486498E-4</v>
      </c>
      <c r="J2809" s="87">
        <v>9.6547489215486503E-6</v>
      </c>
      <c r="K2809" s="109">
        <v>0.28194010099318301</v>
      </c>
      <c r="L2809" s="103">
        <v>2.5427875700487881E-5</v>
      </c>
      <c r="M2809" s="110">
        <v>1.8852478784325832</v>
      </c>
      <c r="N2809" s="14">
        <v>0.5</v>
      </c>
      <c r="P2809" s="114">
        <v>1453.95525063072</v>
      </c>
      <c r="Q2809" s="114">
        <v>7.9460988520935398</v>
      </c>
      <c r="R2809" s="74">
        <v>1</v>
      </c>
      <c r="S2809" s="75">
        <v>1</v>
      </c>
      <c r="T2809" s="75" t="s">
        <v>3723</v>
      </c>
      <c r="U2809" s="75">
        <v>0</v>
      </c>
      <c r="V2809" s="76" t="s">
        <v>18</v>
      </c>
      <c r="W2809" s="76" t="s">
        <v>19</v>
      </c>
      <c r="Y2809" s="77">
        <f t="shared" si="177"/>
        <v>0.28194010096697486</v>
      </c>
      <c r="Z2809" s="78">
        <f t="shared" si="178"/>
        <v>2.5427875700487881E-5</v>
      </c>
      <c r="AE2809" s="14" t="s">
        <v>2442</v>
      </c>
      <c r="AF2809" s="14">
        <f t="shared" si="175"/>
        <v>2073.6761806249142</v>
      </c>
      <c r="AG2809" s="14">
        <v>25</v>
      </c>
      <c r="AH2809" s="14">
        <f t="shared" si="176"/>
        <v>-0.78290597174074772</v>
      </c>
      <c r="AU2809" s="14">
        <v>2808</v>
      </c>
      <c r="AV2809" s="14">
        <v>0</v>
      </c>
    </row>
    <row r="2810" spans="1:48" ht="15" x14ac:dyDescent="0.25">
      <c r="A2810" s="14">
        <v>2809</v>
      </c>
      <c r="B2810" s="14">
        <v>23897</v>
      </c>
      <c r="C2810" s="108" t="s">
        <v>1003</v>
      </c>
      <c r="D2810" s="108">
        <v>18</v>
      </c>
      <c r="E2810" s="14" t="s">
        <v>20</v>
      </c>
      <c r="F2810" s="15" t="s">
        <v>2408</v>
      </c>
      <c r="I2810" s="109">
        <v>9.212860993919272E-4</v>
      </c>
      <c r="J2810" s="87">
        <v>9.2128609939192719E-6</v>
      </c>
      <c r="K2810" s="109">
        <v>0.28198915090046106</v>
      </c>
      <c r="L2810" s="103">
        <v>2.4613445117260213E-5</v>
      </c>
      <c r="M2810" s="110">
        <v>-22.143477299590984</v>
      </c>
      <c r="N2810" s="14">
        <v>0.5</v>
      </c>
      <c r="P2810" s="114">
        <v>277.55673126372699</v>
      </c>
      <c r="Q2810" s="114">
        <v>2.7840503517145998</v>
      </c>
      <c r="R2810" s="74">
        <v>1</v>
      </c>
      <c r="S2810" s="75">
        <v>1</v>
      </c>
      <c r="T2810" s="75" t="s">
        <v>3723</v>
      </c>
      <c r="U2810" s="75">
        <v>0</v>
      </c>
      <c r="V2810" s="76" t="s">
        <v>18</v>
      </c>
      <c r="W2810" s="76" t="s">
        <v>19</v>
      </c>
      <c r="Y2810" s="77">
        <f t="shared" si="177"/>
        <v>0.28198915089568699</v>
      </c>
      <c r="Z2810" s="78">
        <f t="shared" si="178"/>
        <v>2.4613445117260213E-5</v>
      </c>
      <c r="AE2810" s="14" t="s">
        <v>2442</v>
      </c>
      <c r="AF2810" s="14">
        <f t="shared" si="175"/>
        <v>2651.8725849823545</v>
      </c>
      <c r="AG2810" s="14">
        <v>25</v>
      </c>
      <c r="AH2810" s="14">
        <f t="shared" si="176"/>
        <v>-18.451086249699252</v>
      </c>
      <c r="AU2810" s="14">
        <v>2809</v>
      </c>
      <c r="AV2810" s="14">
        <v>0</v>
      </c>
    </row>
    <row r="2811" spans="1:48" ht="15" x14ac:dyDescent="0.25">
      <c r="A2811" s="14">
        <v>2810</v>
      </c>
      <c r="B2811" s="14">
        <v>23897</v>
      </c>
      <c r="C2811" s="108" t="s">
        <v>1003</v>
      </c>
      <c r="D2811" s="108">
        <v>19</v>
      </c>
      <c r="E2811" s="14" t="s">
        <v>20</v>
      </c>
      <c r="F2811" s="15" t="s">
        <v>2409</v>
      </c>
      <c r="I2811" s="109">
        <v>1.0158345001517557E-3</v>
      </c>
      <c r="J2811" s="87">
        <v>1.0158345001517556E-5</v>
      </c>
      <c r="K2811" s="109">
        <v>0.28200828798440419</v>
      </c>
      <c r="L2811" s="103">
        <v>2.7352974148456106E-5</v>
      </c>
      <c r="M2811" s="110">
        <v>-1.980997873308743</v>
      </c>
      <c r="N2811" s="14">
        <v>0.5</v>
      </c>
      <c r="P2811" s="114">
        <v>1172.09733178743</v>
      </c>
      <c r="Q2811" s="114">
        <v>14.590085260917</v>
      </c>
      <c r="R2811" s="74">
        <v>1</v>
      </c>
      <c r="S2811" s="75">
        <v>1</v>
      </c>
      <c r="T2811" s="75" t="s">
        <v>3723</v>
      </c>
      <c r="U2811" s="75">
        <v>0</v>
      </c>
      <c r="V2811" s="76" t="s">
        <v>18</v>
      </c>
      <c r="W2811" s="76" t="s">
        <v>19</v>
      </c>
      <c r="Y2811" s="77">
        <f t="shared" si="177"/>
        <v>0.28200828796217464</v>
      </c>
      <c r="Z2811" s="78">
        <f t="shared" si="178"/>
        <v>2.7352974148456106E-5</v>
      </c>
      <c r="AE2811" s="14" t="s">
        <v>2442</v>
      </c>
      <c r="AF2811" s="14">
        <f t="shared" si="175"/>
        <v>2092.640798745249</v>
      </c>
      <c r="AG2811" s="14">
        <v>25</v>
      </c>
      <c r="AH2811" s="14">
        <f t="shared" si="176"/>
        <v>-3.6257337303740758</v>
      </c>
      <c r="AU2811" s="14">
        <v>2810</v>
      </c>
      <c r="AV2811" s="14">
        <v>0</v>
      </c>
    </row>
    <row r="2812" spans="1:48" ht="15" x14ac:dyDescent="0.25">
      <c r="A2812" s="14">
        <v>2811</v>
      </c>
      <c r="B2812" s="14">
        <v>23897</v>
      </c>
      <c r="C2812" s="108" t="s">
        <v>1003</v>
      </c>
      <c r="D2812" s="108">
        <v>20</v>
      </c>
      <c r="E2812" s="14" t="s">
        <v>20</v>
      </c>
      <c r="F2812" s="15" t="s">
        <v>2410</v>
      </c>
      <c r="I2812" s="109">
        <v>1.0543632072465485E-3</v>
      </c>
      <c r="J2812" s="87">
        <v>1.0543632072465486E-5</v>
      </c>
      <c r="K2812" s="109">
        <v>0.28202520480647908</v>
      </c>
      <c r="L2812" s="103">
        <v>2.8609855562220252E-5</v>
      </c>
      <c r="M2812" s="110">
        <v>-21.625183150004723</v>
      </c>
      <c r="N2812" s="14">
        <v>0.5</v>
      </c>
      <c r="P2812" s="114">
        <v>243.70203006205401</v>
      </c>
      <c r="Q2812" s="114">
        <v>20.974741615878902</v>
      </c>
      <c r="R2812" s="74">
        <v>1</v>
      </c>
      <c r="S2812" s="75">
        <v>1</v>
      </c>
      <c r="T2812" s="75" t="s">
        <v>3723</v>
      </c>
      <c r="U2812" s="75">
        <v>0</v>
      </c>
      <c r="V2812" s="76" t="s">
        <v>18</v>
      </c>
      <c r="W2812" s="76" t="s">
        <v>19</v>
      </c>
      <c r="Y2812" s="77">
        <f t="shared" si="177"/>
        <v>0.28202520480168181</v>
      </c>
      <c r="Z2812" s="78">
        <f t="shared" si="178"/>
        <v>2.8609855562220252E-5</v>
      </c>
      <c r="AE2812" s="14" t="s">
        <v>2442</v>
      </c>
      <c r="AF2812" s="14">
        <f t="shared" si="175"/>
        <v>2594.1030793491095</v>
      </c>
      <c r="AG2812" s="14">
        <v>25</v>
      </c>
      <c r="AH2812" s="14">
        <f t="shared" si="176"/>
        <v>-18.069987610297588</v>
      </c>
      <c r="AU2812" s="14">
        <v>2811</v>
      </c>
      <c r="AV2812" s="14">
        <v>0</v>
      </c>
    </row>
    <row r="2813" spans="1:48" ht="15" x14ac:dyDescent="0.25">
      <c r="A2813" s="14">
        <v>2812</v>
      </c>
      <c r="B2813" s="14">
        <v>23897</v>
      </c>
      <c r="C2813" s="108" t="s">
        <v>1003</v>
      </c>
      <c r="D2813" s="108">
        <v>22</v>
      </c>
      <c r="E2813" s="14" t="s">
        <v>20</v>
      </c>
      <c r="F2813" s="15" t="s">
        <v>2411</v>
      </c>
      <c r="I2813" s="109">
        <v>1.3418411270925226E-3</v>
      </c>
      <c r="J2813" s="87">
        <v>1.3418411270925227E-5</v>
      </c>
      <c r="K2813" s="109">
        <v>0.28202230601770972</v>
      </c>
      <c r="L2813" s="103">
        <v>2.6059860115177499E-5</v>
      </c>
      <c r="M2813" s="110">
        <v>-20.940860897997737</v>
      </c>
      <c r="N2813" s="14">
        <v>0.5</v>
      </c>
      <c r="P2813" s="114">
        <v>283.12423329895603</v>
      </c>
      <c r="Q2813" s="114">
        <v>6.2878353565219802</v>
      </c>
      <c r="R2813" s="74">
        <v>1</v>
      </c>
      <c r="S2813" s="75">
        <v>1</v>
      </c>
      <c r="T2813" s="75" t="s">
        <v>3723</v>
      </c>
      <c r="U2813" s="75">
        <v>0</v>
      </c>
      <c r="V2813" s="76" t="s">
        <v>18</v>
      </c>
      <c r="W2813" s="76" t="s">
        <v>19</v>
      </c>
      <c r="Y2813" s="77">
        <f t="shared" si="177"/>
        <v>0.28202230601061684</v>
      </c>
      <c r="Z2813" s="78">
        <f t="shared" si="178"/>
        <v>2.6059860115177499E-5</v>
      </c>
      <c r="AE2813" s="14" t="s">
        <v>2442</v>
      </c>
      <c r="AF2813" s="14">
        <f t="shared" si="175"/>
        <v>2581.2517529039251</v>
      </c>
      <c r="AG2813" s="14">
        <v>25</v>
      </c>
      <c r="AH2813" s="14">
        <f t="shared" si="176"/>
        <v>-17.566809483821864</v>
      </c>
      <c r="AU2813" s="14">
        <v>2812</v>
      </c>
      <c r="AV2813" s="14">
        <v>0</v>
      </c>
    </row>
    <row r="2814" spans="1:48" ht="15" x14ac:dyDescent="0.25">
      <c r="A2814" s="14">
        <v>2813</v>
      </c>
      <c r="B2814" s="14">
        <v>23897</v>
      </c>
      <c r="C2814" s="108" t="s">
        <v>1003</v>
      </c>
      <c r="D2814" s="108">
        <v>23</v>
      </c>
      <c r="E2814" s="14" t="s">
        <v>20</v>
      </c>
      <c r="F2814" s="15" t="s">
        <v>2412</v>
      </c>
      <c r="I2814" s="109">
        <v>1.149160862571468E-3</v>
      </c>
      <c r="J2814" s="87">
        <v>1.149160862571468E-5</v>
      </c>
      <c r="K2814" s="109">
        <v>0.28201718300818829</v>
      </c>
      <c r="L2814" s="103">
        <v>3.6425234877361021E-5</v>
      </c>
      <c r="M2814" s="110">
        <v>-21.601987750575759</v>
      </c>
      <c r="N2814" s="14">
        <v>0.5</v>
      </c>
      <c r="P2814" s="114">
        <v>258.68126571237798</v>
      </c>
      <c r="Q2814" s="114">
        <v>3.7851604054285799</v>
      </c>
      <c r="R2814" s="74">
        <v>1</v>
      </c>
      <c r="S2814" s="75">
        <v>1</v>
      </c>
      <c r="T2814" s="75" t="s">
        <v>3723</v>
      </c>
      <c r="U2814" s="75">
        <v>0</v>
      </c>
      <c r="V2814" s="76" t="s">
        <v>18</v>
      </c>
      <c r="W2814" s="76" t="s">
        <v>19</v>
      </c>
      <c r="Y2814" s="77">
        <f t="shared" si="177"/>
        <v>0.28201718300263834</v>
      </c>
      <c r="Z2814" s="78">
        <f t="shared" si="178"/>
        <v>3.6425234877361021E-5</v>
      </c>
      <c r="AE2814" s="14" t="s">
        <v>2442</v>
      </c>
      <c r="AF2814" s="14">
        <f t="shared" si="175"/>
        <v>2604.05147467298</v>
      </c>
      <c r="AG2814" s="14">
        <v>25</v>
      </c>
      <c r="AH2814" s="14">
        <f t="shared" si="176"/>
        <v>-18.052932169540998</v>
      </c>
      <c r="AU2814" s="14">
        <v>2813</v>
      </c>
      <c r="AV2814" s="14">
        <v>0</v>
      </c>
    </row>
    <row r="2815" spans="1:48" ht="15" x14ac:dyDescent="0.25">
      <c r="A2815" s="14">
        <v>2814</v>
      </c>
      <c r="B2815" s="14">
        <v>23897</v>
      </c>
      <c r="C2815" s="108" t="s">
        <v>1003</v>
      </c>
      <c r="D2815" s="108">
        <v>24</v>
      </c>
      <c r="E2815" s="14" t="s">
        <v>20</v>
      </c>
      <c r="F2815" s="15" t="s">
        <v>2413</v>
      </c>
      <c r="I2815" s="109">
        <v>5.8419302624012313E-4</v>
      </c>
      <c r="J2815" s="87">
        <v>5.8419302624012317E-6</v>
      </c>
      <c r="K2815" s="109">
        <v>0.28202789298200709</v>
      </c>
      <c r="L2815" s="103">
        <v>3.3113639252966912E-5</v>
      </c>
      <c r="M2815" s="110">
        <v>4.3610088145817905</v>
      </c>
      <c r="N2815" s="14">
        <v>0.5</v>
      </c>
      <c r="P2815" s="114">
        <v>1404.1805282622599</v>
      </c>
      <c r="Q2815" s="114">
        <v>10.9068043424863</v>
      </c>
      <c r="R2815" s="74">
        <v>1</v>
      </c>
      <c r="S2815" s="75">
        <v>1</v>
      </c>
      <c r="T2815" s="75" t="s">
        <v>3723</v>
      </c>
      <c r="U2815" s="75">
        <v>0</v>
      </c>
      <c r="V2815" s="76" t="s">
        <v>18</v>
      </c>
      <c r="W2815" s="76" t="s">
        <v>19</v>
      </c>
      <c r="Y2815" s="77">
        <f t="shared" si="177"/>
        <v>0.28202789296669184</v>
      </c>
      <c r="Z2815" s="78">
        <f t="shared" si="178"/>
        <v>3.3113639252966912E-5</v>
      </c>
      <c r="AE2815" s="14" t="s">
        <v>2442</v>
      </c>
      <c r="AF2815" s="14">
        <f t="shared" si="175"/>
        <v>1887.2242887460568</v>
      </c>
      <c r="AG2815" s="14">
        <v>25</v>
      </c>
      <c r="AH2815" s="14">
        <f t="shared" si="176"/>
        <v>1.0375064813101398</v>
      </c>
      <c r="AU2815" s="14">
        <v>2814</v>
      </c>
      <c r="AV2815" s="14">
        <v>0</v>
      </c>
    </row>
    <row r="2816" spans="1:48" ht="15" x14ac:dyDescent="0.25">
      <c r="A2816" s="14">
        <v>2815</v>
      </c>
      <c r="B2816" s="14">
        <v>23897</v>
      </c>
      <c r="C2816" s="108" t="s">
        <v>1003</v>
      </c>
      <c r="D2816" s="108">
        <v>25</v>
      </c>
      <c r="E2816" s="14" t="s">
        <v>20</v>
      </c>
      <c r="F2816" s="15" t="s">
        <v>2414</v>
      </c>
      <c r="I2816" s="109">
        <v>1.0089175536925081E-3</v>
      </c>
      <c r="J2816" s="87">
        <v>1.0089175536925081E-5</v>
      </c>
      <c r="K2816" s="109">
        <v>0.28203995403220422</v>
      </c>
      <c r="L2816" s="103">
        <v>2.9383067618686935E-5</v>
      </c>
      <c r="M2816" s="110">
        <v>-20.491547052807757</v>
      </c>
      <c r="N2816" s="14">
        <v>0.5</v>
      </c>
      <c r="P2816" s="114">
        <v>273.26218057463001</v>
      </c>
      <c r="Q2816" s="114">
        <v>24.560910641489201</v>
      </c>
      <c r="R2816" s="74">
        <v>1</v>
      </c>
      <c r="S2816" s="75">
        <v>1</v>
      </c>
      <c r="T2816" s="75" t="s">
        <v>3723</v>
      </c>
      <c r="U2816" s="75">
        <v>0</v>
      </c>
      <c r="V2816" s="76" t="s">
        <v>18</v>
      </c>
      <c r="W2816" s="76" t="s">
        <v>19</v>
      </c>
      <c r="Y2816" s="77">
        <f t="shared" si="177"/>
        <v>0.28203995402705689</v>
      </c>
      <c r="Z2816" s="78">
        <f t="shared" si="178"/>
        <v>2.9383067618686935E-5</v>
      </c>
      <c r="AE2816" s="14" t="s">
        <v>2442</v>
      </c>
      <c r="AF2816" s="14">
        <f t="shared" si="175"/>
        <v>2544.5436658537628</v>
      </c>
      <c r="AG2816" s="14">
        <v>25</v>
      </c>
      <c r="AH2816" s="14">
        <f t="shared" si="176"/>
        <v>-17.236431656476292</v>
      </c>
      <c r="AU2816" s="14">
        <v>2815</v>
      </c>
      <c r="AV2816" s="14">
        <v>0</v>
      </c>
    </row>
    <row r="2817" spans="1:48" ht="15" x14ac:dyDescent="0.25">
      <c r="A2817" s="14">
        <v>2816</v>
      </c>
      <c r="B2817" s="14">
        <v>23897</v>
      </c>
      <c r="C2817" s="108" t="s">
        <v>1003</v>
      </c>
      <c r="D2817" s="108">
        <v>26</v>
      </c>
      <c r="E2817" s="14" t="s">
        <v>20</v>
      </c>
      <c r="F2817" s="15" t="s">
        <v>2415</v>
      </c>
      <c r="I2817" s="109">
        <v>4.8695889837684515E-4</v>
      </c>
      <c r="J2817" s="87">
        <v>4.8695889837684515E-6</v>
      </c>
      <c r="K2817" s="109">
        <v>0.28204992909558391</v>
      </c>
      <c r="L2817" s="103">
        <v>2.9889640045799114E-5</v>
      </c>
      <c r="M2817" s="110">
        <v>6.3166216267096509</v>
      </c>
      <c r="N2817" s="14">
        <v>0.5</v>
      </c>
      <c r="P2817" s="114">
        <v>1457.41280972499</v>
      </c>
      <c r="Q2817" s="114">
        <v>33.557463676266998</v>
      </c>
      <c r="R2817" s="74">
        <v>1</v>
      </c>
      <c r="S2817" s="75">
        <v>1</v>
      </c>
      <c r="T2817" s="75" t="s">
        <v>3723</v>
      </c>
      <c r="U2817" s="75">
        <v>0</v>
      </c>
      <c r="V2817" s="76" t="s">
        <v>18</v>
      </c>
      <c r="W2817" s="76" t="s">
        <v>19</v>
      </c>
      <c r="Y2817" s="77">
        <f t="shared" si="177"/>
        <v>0.28204992908233378</v>
      </c>
      <c r="Z2817" s="78">
        <f t="shared" si="178"/>
        <v>2.9889640045799114E-5</v>
      </c>
      <c r="AE2817" s="14" t="s">
        <v>2442</v>
      </c>
      <c r="AF2817" s="14">
        <f t="shared" si="175"/>
        <v>1800.0170302241891</v>
      </c>
      <c r="AG2817" s="14">
        <v>25</v>
      </c>
      <c r="AH2817" s="14">
        <f t="shared" si="176"/>
        <v>2.4754570784629784</v>
      </c>
      <c r="AU2817" s="14">
        <v>2816</v>
      </c>
      <c r="AV2817" s="14">
        <v>0</v>
      </c>
    </row>
    <row r="2818" spans="1:48" ht="15" x14ac:dyDescent="0.25">
      <c r="A2818" s="14">
        <v>2817</v>
      </c>
      <c r="B2818" s="14">
        <v>23897</v>
      </c>
      <c r="C2818" s="108" t="s">
        <v>1003</v>
      </c>
      <c r="D2818" s="108">
        <v>27</v>
      </c>
      <c r="E2818" s="14" t="s">
        <v>20</v>
      </c>
      <c r="F2818" s="15" t="s">
        <v>2416</v>
      </c>
      <c r="I2818" s="109">
        <v>1.1829806911946615E-3</v>
      </c>
      <c r="J2818" s="87">
        <v>1.1829806911946616E-5</v>
      </c>
      <c r="K2818" s="109">
        <v>0.28205872024413153</v>
      </c>
      <c r="L2818" s="103">
        <v>3.7930818483734345E-5</v>
      </c>
      <c r="M2818" s="110">
        <v>-20.56745059049403</v>
      </c>
      <c r="N2818" s="14">
        <v>0.5</v>
      </c>
      <c r="P2818" s="114">
        <v>239.42524775874799</v>
      </c>
      <c r="Q2818" s="114">
        <v>10.009817544546699</v>
      </c>
      <c r="R2818" s="74">
        <v>1</v>
      </c>
      <c r="S2818" s="75">
        <v>1</v>
      </c>
      <c r="T2818" s="75" t="s">
        <v>3723</v>
      </c>
      <c r="U2818" s="75">
        <v>0</v>
      </c>
      <c r="V2818" s="76" t="s">
        <v>18</v>
      </c>
      <c r="W2818" s="76" t="s">
        <v>19</v>
      </c>
      <c r="Y2818" s="77">
        <f t="shared" si="177"/>
        <v>0.28205872023884354</v>
      </c>
      <c r="Z2818" s="78">
        <f t="shared" si="178"/>
        <v>3.7930818483734345E-5</v>
      </c>
      <c r="AE2818" s="14" t="s">
        <v>2442</v>
      </c>
      <c r="AF2818" s="14">
        <f t="shared" si="175"/>
        <v>2524.6651389336243</v>
      </c>
      <c r="AG2818" s="14">
        <v>25</v>
      </c>
      <c r="AH2818" s="14">
        <f t="shared" si="176"/>
        <v>-17.292243081245608</v>
      </c>
      <c r="AU2818" s="14">
        <v>2817</v>
      </c>
      <c r="AV2818" s="14">
        <v>0</v>
      </c>
    </row>
    <row r="2819" spans="1:48" ht="15" x14ac:dyDescent="0.25">
      <c r="A2819" s="14">
        <v>2818</v>
      </c>
      <c r="B2819" s="14">
        <v>23897</v>
      </c>
      <c r="C2819" s="108" t="s">
        <v>1003</v>
      </c>
      <c r="D2819" s="108">
        <v>28</v>
      </c>
      <c r="E2819" s="14" t="s">
        <v>20</v>
      </c>
      <c r="F2819" s="15" t="s">
        <v>2417</v>
      </c>
      <c r="I2819" s="109">
        <v>1.4731188091489107E-3</v>
      </c>
      <c r="J2819" s="87">
        <v>1.4731188091489107E-5</v>
      </c>
      <c r="K2819" s="109">
        <v>0.282033521293307</v>
      </c>
      <c r="L2819" s="103">
        <v>3.6710557946343274E-5</v>
      </c>
      <c r="M2819" s="110">
        <v>-21.249668281670964</v>
      </c>
      <c r="N2819" s="14">
        <v>0.5</v>
      </c>
      <c r="P2819" s="114">
        <v>251.354845096101</v>
      </c>
      <c r="Q2819" s="114">
        <v>16.450734356077799</v>
      </c>
      <c r="R2819" s="74">
        <v>1</v>
      </c>
      <c r="S2819" s="75">
        <v>1</v>
      </c>
      <c r="T2819" s="75" t="s">
        <v>3723</v>
      </c>
      <c r="U2819" s="75">
        <v>0</v>
      </c>
      <c r="V2819" s="76" t="s">
        <v>18</v>
      </c>
      <c r="W2819" s="76" t="s">
        <v>19</v>
      </c>
      <c r="Y2819" s="77">
        <f t="shared" si="177"/>
        <v>0.28203352128639397</v>
      </c>
      <c r="Z2819" s="78">
        <f t="shared" si="178"/>
        <v>3.6710557946343274E-5</v>
      </c>
      <c r="AE2819" s="14" t="s">
        <v>2442</v>
      </c>
      <c r="AF2819" s="14">
        <f t="shared" ref="AF2819:AF2882" si="179">LN((K2819-(EXP(0.00000000001867*P2819*1000000)-1)*(I2819-0.015)-0.28325)/(0.015-0.0384)+1)/0.00000000001867/1000000</f>
        <v>2575.89400637676</v>
      </c>
      <c r="AG2819" s="14">
        <v>25</v>
      </c>
      <c r="AH2819" s="14">
        <f t="shared" ref="AH2819:AH2882" si="180">(M2819-2.95)/1.36</f>
        <v>-17.793873736522766</v>
      </c>
      <c r="AU2819" s="14">
        <v>2818</v>
      </c>
      <c r="AV2819" s="14">
        <v>0</v>
      </c>
    </row>
    <row r="2820" spans="1:48" ht="15" x14ac:dyDescent="0.25">
      <c r="A2820" s="14">
        <v>2819</v>
      </c>
      <c r="B2820" s="14">
        <v>23897</v>
      </c>
      <c r="C2820" s="108" t="s">
        <v>1003</v>
      </c>
      <c r="D2820" s="108">
        <v>29</v>
      </c>
      <c r="E2820" s="14" t="s">
        <v>20</v>
      </c>
      <c r="F2820" s="15" t="s">
        <v>2418</v>
      </c>
      <c r="I2820" s="109">
        <v>1.7995662790582614E-3</v>
      </c>
      <c r="J2820" s="87">
        <v>1.7995662790582613E-5</v>
      </c>
      <c r="K2820" s="109">
        <v>0.28193647036570563</v>
      </c>
      <c r="L2820" s="103">
        <v>3.2523243628384102E-5</v>
      </c>
      <c r="M2820" s="110">
        <v>0.61748395527416733</v>
      </c>
      <c r="N2820" s="14">
        <v>0.5</v>
      </c>
      <c r="P2820" s="114">
        <v>1444.83849611186</v>
      </c>
      <c r="Q2820" s="114">
        <v>25.698299991702001</v>
      </c>
      <c r="R2820" s="74">
        <v>1</v>
      </c>
      <c r="S2820" s="75">
        <v>1</v>
      </c>
      <c r="T2820" s="75" t="s">
        <v>3723</v>
      </c>
      <c r="U2820" s="75">
        <v>0</v>
      </c>
      <c r="V2820" s="76" t="s">
        <v>18</v>
      </c>
      <c r="W2820" s="76" t="s">
        <v>19</v>
      </c>
      <c r="Y2820" s="77">
        <f t="shared" si="177"/>
        <v>0.28193647031716207</v>
      </c>
      <c r="Z2820" s="78">
        <f t="shared" si="178"/>
        <v>3.2523243628384102E-5</v>
      </c>
      <c r="AE2820" s="14" t="s">
        <v>2442</v>
      </c>
      <c r="AF2820" s="14">
        <f t="shared" si="179"/>
        <v>2137.2574604502647</v>
      </c>
      <c r="AG2820" s="14">
        <v>25</v>
      </c>
      <c r="AH2820" s="14">
        <f t="shared" si="180"/>
        <v>-1.7150853270042887</v>
      </c>
      <c r="AU2820" s="14">
        <v>2819</v>
      </c>
      <c r="AV2820" s="14">
        <v>0</v>
      </c>
    </row>
    <row r="2821" spans="1:48" ht="15" x14ac:dyDescent="0.25">
      <c r="A2821" s="14">
        <v>2820</v>
      </c>
      <c r="B2821" s="14">
        <v>23897</v>
      </c>
      <c r="C2821" s="108" t="s">
        <v>1003</v>
      </c>
      <c r="D2821" s="108">
        <v>3</v>
      </c>
      <c r="E2821" s="14" t="s">
        <v>20</v>
      </c>
      <c r="F2821" s="15" t="s">
        <v>2419</v>
      </c>
      <c r="I2821" s="109">
        <v>9.6340604820986165E-4</v>
      </c>
      <c r="J2821" s="87">
        <v>9.634060482098616E-6</v>
      </c>
      <c r="K2821" s="109">
        <v>0.28237162292747719</v>
      </c>
      <c r="L2821" s="103">
        <v>1.9738397274120555E-5</v>
      </c>
      <c r="M2821" s="110">
        <v>-9.6997310813862203</v>
      </c>
      <c r="N2821" s="14">
        <v>0.5</v>
      </c>
      <c r="P2821" s="114">
        <v>228.36180327039199</v>
      </c>
      <c r="Q2821" s="114">
        <v>8.8400339925073705</v>
      </c>
      <c r="R2821" s="74">
        <v>1</v>
      </c>
      <c r="S2821" s="75">
        <v>1</v>
      </c>
      <c r="T2821" s="75" t="s">
        <v>3723</v>
      </c>
      <c r="U2821" s="75">
        <v>0</v>
      </c>
      <c r="V2821" s="76" t="s">
        <v>18</v>
      </c>
      <c r="W2821" s="76" t="s">
        <v>19</v>
      </c>
      <c r="Y2821" s="77">
        <f t="shared" si="177"/>
        <v>0.2823716229233697</v>
      </c>
      <c r="Z2821" s="78">
        <f t="shared" si="178"/>
        <v>1.9738397274120555E-5</v>
      </c>
      <c r="AE2821" s="14" t="s">
        <v>2442</v>
      </c>
      <c r="AF2821" s="14">
        <f t="shared" si="179"/>
        <v>1841.2866251378584</v>
      </c>
      <c r="AG2821" s="14">
        <v>25</v>
      </c>
      <c r="AH2821" s="14">
        <f t="shared" si="180"/>
        <v>-9.301272853960457</v>
      </c>
      <c r="AU2821" s="14">
        <v>2820</v>
      </c>
      <c r="AV2821" s="14">
        <v>0</v>
      </c>
    </row>
    <row r="2822" spans="1:48" ht="15" x14ac:dyDescent="0.25">
      <c r="A2822" s="14">
        <v>2821</v>
      </c>
      <c r="B2822" s="14">
        <v>23897</v>
      </c>
      <c r="C2822" s="108" t="s">
        <v>1003</v>
      </c>
      <c r="D2822" s="108">
        <v>30</v>
      </c>
      <c r="E2822" s="14" t="s">
        <v>20</v>
      </c>
      <c r="F2822" s="15" t="s">
        <v>2420</v>
      </c>
      <c r="I2822" s="109">
        <v>4.0116043956119974E-4</v>
      </c>
      <c r="J2822" s="87">
        <v>4.0116043956119972E-6</v>
      </c>
      <c r="K2822" s="109">
        <v>0.28200347354757715</v>
      </c>
      <c r="L2822" s="103">
        <v>2.3787951768122978E-5</v>
      </c>
      <c r="M2822" s="110">
        <v>4.8202010543962892</v>
      </c>
      <c r="N2822" s="14">
        <v>0.5</v>
      </c>
      <c r="P2822" s="114">
        <v>1465.8935956753</v>
      </c>
      <c r="Q2822" s="114">
        <v>43.355428886953199</v>
      </c>
      <c r="R2822" s="74">
        <v>1</v>
      </c>
      <c r="S2822" s="75">
        <v>1</v>
      </c>
      <c r="T2822" s="75" t="s">
        <v>3723</v>
      </c>
      <c r="U2822" s="75">
        <v>0</v>
      </c>
      <c r="V2822" s="76" t="s">
        <v>18</v>
      </c>
      <c r="W2822" s="76" t="s">
        <v>19</v>
      </c>
      <c r="Y2822" s="77">
        <f t="shared" si="177"/>
        <v>0.2820034735365981</v>
      </c>
      <c r="Z2822" s="78">
        <f t="shared" si="178"/>
        <v>2.3787951768122978E-5</v>
      </c>
      <c r="AE2822" s="14" t="s">
        <v>2442</v>
      </c>
      <c r="AF2822" s="14">
        <f t="shared" si="179"/>
        <v>1892.262897870904</v>
      </c>
      <c r="AG2822" s="14">
        <v>25</v>
      </c>
      <c r="AH2822" s="14">
        <f t="shared" si="180"/>
        <v>1.3751478341149184</v>
      </c>
      <c r="AU2822" s="14">
        <v>2821</v>
      </c>
      <c r="AV2822" s="14">
        <v>0</v>
      </c>
    </row>
    <row r="2823" spans="1:48" ht="15" x14ac:dyDescent="0.25">
      <c r="A2823" s="14">
        <v>2822</v>
      </c>
      <c r="B2823" s="14">
        <v>23897</v>
      </c>
      <c r="C2823" s="108" t="s">
        <v>1003</v>
      </c>
      <c r="D2823" s="108">
        <v>31</v>
      </c>
      <c r="E2823" s="14" t="s">
        <v>20</v>
      </c>
      <c r="F2823" s="15" t="s">
        <v>2421</v>
      </c>
      <c r="I2823" s="109">
        <v>3.009770546570663E-3</v>
      </c>
      <c r="J2823" s="87">
        <v>3.0097705465706631E-5</v>
      </c>
      <c r="K2823" s="109">
        <v>0.28189742597147571</v>
      </c>
      <c r="L2823" s="103">
        <v>3.116348026357898E-5</v>
      </c>
      <c r="M2823" s="110">
        <v>-26.320420306162884</v>
      </c>
      <c r="N2823" s="14">
        <v>0.5</v>
      </c>
      <c r="P2823" s="114">
        <v>251.409534742425</v>
      </c>
      <c r="Q2823" s="114">
        <v>19.419946138731799</v>
      </c>
      <c r="R2823" s="74">
        <v>1</v>
      </c>
      <c r="S2823" s="75">
        <v>1</v>
      </c>
      <c r="T2823" s="75" t="s">
        <v>3723</v>
      </c>
      <c r="U2823" s="75">
        <v>0</v>
      </c>
      <c r="V2823" s="76" t="s">
        <v>18</v>
      </c>
      <c r="W2823" s="76" t="s">
        <v>19</v>
      </c>
      <c r="Y2823" s="77">
        <f t="shared" si="177"/>
        <v>0.2818974259573484</v>
      </c>
      <c r="Z2823" s="78">
        <f t="shared" si="178"/>
        <v>3.116348026357898E-5</v>
      </c>
      <c r="AE2823" s="14" t="s">
        <v>2442</v>
      </c>
      <c r="AF2823" s="14">
        <f t="shared" si="179"/>
        <v>2887.6173946335321</v>
      </c>
      <c r="AG2823" s="14">
        <v>25</v>
      </c>
      <c r="AH2823" s="14">
        <f t="shared" si="180"/>
        <v>-21.522367872178588</v>
      </c>
      <c r="AU2823" s="14">
        <v>2822</v>
      </c>
      <c r="AV2823" s="14">
        <v>0</v>
      </c>
    </row>
    <row r="2824" spans="1:48" ht="15" x14ac:dyDescent="0.25">
      <c r="A2824" s="14">
        <v>2823</v>
      </c>
      <c r="B2824" s="14">
        <v>23897</v>
      </c>
      <c r="C2824" s="108" t="s">
        <v>1003</v>
      </c>
      <c r="D2824" s="108">
        <v>32</v>
      </c>
      <c r="E2824" s="14" t="s">
        <v>20</v>
      </c>
      <c r="F2824" s="15" t="s">
        <v>2422</v>
      </c>
      <c r="I2824" s="109">
        <v>2.3390193733118913E-3</v>
      </c>
      <c r="J2824" s="87">
        <v>2.3390193733118914E-5</v>
      </c>
      <c r="K2824" s="109">
        <v>0.28197118194779519</v>
      </c>
      <c r="L2824" s="103">
        <v>3.484327564766186E-5</v>
      </c>
      <c r="M2824" s="110">
        <v>1.625685443640279</v>
      </c>
      <c r="N2824" s="14">
        <v>0.5</v>
      </c>
      <c r="P2824" s="114">
        <v>1452.6409980800399</v>
      </c>
      <c r="Q2824" s="114">
        <v>71.089668598316706</v>
      </c>
      <c r="R2824" s="74">
        <v>1</v>
      </c>
      <c r="S2824" s="75">
        <v>1</v>
      </c>
      <c r="T2824" s="75" t="s">
        <v>3723</v>
      </c>
      <c r="U2824" s="75">
        <v>0</v>
      </c>
      <c r="V2824" s="76" t="s">
        <v>18</v>
      </c>
      <c r="W2824" s="76" t="s">
        <v>19</v>
      </c>
      <c r="Y2824" s="77">
        <f t="shared" si="177"/>
        <v>0.2819711818843591</v>
      </c>
      <c r="Z2824" s="78">
        <f t="shared" si="178"/>
        <v>3.484327564766186E-5</v>
      </c>
      <c r="AE2824" s="14" t="s">
        <v>2442</v>
      </c>
      <c r="AF2824" s="14">
        <f t="shared" si="179"/>
        <v>2089.1636959329585</v>
      </c>
      <c r="AG2824" s="14">
        <v>25</v>
      </c>
      <c r="AH2824" s="14">
        <f t="shared" si="180"/>
        <v>-0.97376070320567731</v>
      </c>
      <c r="AU2824" s="14">
        <v>2823</v>
      </c>
      <c r="AV2824" s="14">
        <v>0</v>
      </c>
    </row>
    <row r="2825" spans="1:48" ht="15" x14ac:dyDescent="0.25">
      <c r="A2825" s="14">
        <v>2824</v>
      </c>
      <c r="B2825" s="14">
        <v>23897</v>
      </c>
      <c r="C2825" s="108" t="s">
        <v>1003</v>
      </c>
      <c r="D2825" s="108">
        <v>33</v>
      </c>
      <c r="E2825" s="14" t="s">
        <v>20</v>
      </c>
      <c r="F2825" s="15" t="s">
        <v>2423</v>
      </c>
      <c r="I2825" s="109">
        <v>1.3165566239716614E-3</v>
      </c>
      <c r="J2825" s="87">
        <v>1.3165566239716614E-5</v>
      </c>
      <c r="K2825" s="109">
        <v>0.28201367992590198</v>
      </c>
      <c r="L2825" s="103">
        <v>3.8654607105879681E-5</v>
      </c>
      <c r="M2825" s="110">
        <v>3.4058687630023066</v>
      </c>
      <c r="N2825" s="14">
        <v>0.5</v>
      </c>
      <c r="P2825" s="114">
        <v>1418.44429044909</v>
      </c>
      <c r="Q2825" s="114">
        <v>29.508832687819599</v>
      </c>
      <c r="R2825" s="74">
        <v>1</v>
      </c>
      <c r="S2825" s="75">
        <v>1</v>
      </c>
      <c r="T2825" s="75" t="s">
        <v>3723</v>
      </c>
      <c r="U2825" s="75">
        <v>0</v>
      </c>
      <c r="V2825" s="76" t="s">
        <v>18</v>
      </c>
      <c r="W2825" s="76" t="s">
        <v>19</v>
      </c>
      <c r="Y2825" s="77">
        <f t="shared" si="177"/>
        <v>0.28201367989103648</v>
      </c>
      <c r="Z2825" s="78">
        <f t="shared" si="178"/>
        <v>3.8654607105879681E-5</v>
      </c>
      <c r="AE2825" s="14" t="s">
        <v>2442</v>
      </c>
      <c r="AF2825" s="14">
        <f t="shared" si="179"/>
        <v>1953.3102524727935</v>
      </c>
      <c r="AG2825" s="14">
        <v>25</v>
      </c>
      <c r="AH2825" s="14">
        <f t="shared" si="180"/>
        <v>0.33519761985463703</v>
      </c>
      <c r="AU2825" s="14">
        <v>2824</v>
      </c>
      <c r="AV2825" s="14">
        <v>0</v>
      </c>
    </row>
    <row r="2826" spans="1:48" ht="15" x14ac:dyDescent="0.25">
      <c r="A2826" s="14">
        <v>2825</v>
      </c>
      <c r="B2826" s="14">
        <v>23897</v>
      </c>
      <c r="C2826" s="108" t="s">
        <v>1003</v>
      </c>
      <c r="D2826" s="108">
        <v>34</v>
      </c>
      <c r="E2826" s="14" t="s">
        <v>20</v>
      </c>
      <c r="F2826" s="15" t="s">
        <v>2424</v>
      </c>
      <c r="I2826" s="109">
        <v>1.8388165713094922E-3</v>
      </c>
      <c r="J2826" s="87">
        <v>1.8388165713094923E-5</v>
      </c>
      <c r="K2826" s="109">
        <v>0.28211024368848397</v>
      </c>
      <c r="L2826" s="103">
        <v>3.6333595076783998E-5</v>
      </c>
      <c r="M2826" s="110">
        <v>6.8959731485729314</v>
      </c>
      <c r="N2826" s="14">
        <v>0.5</v>
      </c>
      <c r="P2826" s="114">
        <v>1445.67456175642</v>
      </c>
      <c r="Q2826" s="114">
        <v>12.098109434401501</v>
      </c>
      <c r="R2826" s="74">
        <v>1</v>
      </c>
      <c r="S2826" s="75">
        <v>1</v>
      </c>
      <c r="T2826" s="75" t="s">
        <v>3723</v>
      </c>
      <c r="U2826" s="75">
        <v>0</v>
      </c>
      <c r="V2826" s="76" t="s">
        <v>18</v>
      </c>
      <c r="W2826" s="76" t="s">
        <v>19</v>
      </c>
      <c r="Y2826" s="77">
        <f t="shared" si="177"/>
        <v>0.28211024363885295</v>
      </c>
      <c r="Z2826" s="78">
        <f t="shared" si="178"/>
        <v>3.6333595076783998E-5</v>
      </c>
      <c r="AE2826" s="14" t="s">
        <v>2442</v>
      </c>
      <c r="AF2826" s="14">
        <f t="shared" si="179"/>
        <v>1755.5946574618656</v>
      </c>
      <c r="AG2826" s="14">
        <v>25</v>
      </c>
      <c r="AH2826" s="14">
        <f t="shared" si="180"/>
        <v>2.9014508445389198</v>
      </c>
      <c r="AU2826" s="14">
        <v>2825</v>
      </c>
      <c r="AV2826" s="14">
        <v>0</v>
      </c>
    </row>
    <row r="2827" spans="1:48" ht="15" x14ac:dyDescent="0.25">
      <c r="A2827" s="14">
        <v>2826</v>
      </c>
      <c r="B2827" s="14">
        <v>23897</v>
      </c>
      <c r="C2827" s="108" t="s">
        <v>1003</v>
      </c>
      <c r="D2827" s="108">
        <v>4</v>
      </c>
      <c r="E2827" s="14" t="s">
        <v>20</v>
      </c>
      <c r="F2827" s="15" t="s">
        <v>2425</v>
      </c>
      <c r="I2827" s="109">
        <v>1.1637951776843289E-3</v>
      </c>
      <c r="J2827" s="87">
        <v>1.163795177684329E-5</v>
      </c>
      <c r="K2827" s="109">
        <v>0.28248736959634174</v>
      </c>
      <c r="L2827" s="103">
        <v>2.8433501899582313E-5</v>
      </c>
      <c r="M2827" s="110">
        <v>-5.2046083072887495</v>
      </c>
      <c r="N2827" s="14">
        <v>0.5</v>
      </c>
      <c r="P2827" s="114">
        <v>248.311973825064</v>
      </c>
      <c r="Q2827" s="114">
        <v>6.6005350208714297</v>
      </c>
      <c r="R2827" s="74">
        <v>1</v>
      </c>
      <c r="S2827" s="75">
        <v>1</v>
      </c>
      <c r="T2827" s="75" t="s">
        <v>3723</v>
      </c>
      <c r="U2827" s="75">
        <v>0</v>
      </c>
      <c r="V2827" s="76" t="s">
        <v>18</v>
      </c>
      <c r="W2827" s="76" t="s">
        <v>19</v>
      </c>
      <c r="Y2827" s="77">
        <f t="shared" si="177"/>
        <v>0.28248736959094639</v>
      </c>
      <c r="Z2827" s="78">
        <f t="shared" si="178"/>
        <v>2.8433501899582313E-5</v>
      </c>
      <c r="AE2827" s="14" t="s">
        <v>2442</v>
      </c>
      <c r="AF2827" s="14">
        <f t="shared" si="179"/>
        <v>1575.0837657513139</v>
      </c>
      <c r="AG2827" s="14">
        <v>25</v>
      </c>
      <c r="AH2827" s="14">
        <f t="shared" si="180"/>
        <v>-5.9960355200652575</v>
      </c>
      <c r="AU2827" s="14">
        <v>2826</v>
      </c>
      <c r="AV2827" s="14">
        <v>0</v>
      </c>
    </row>
    <row r="2828" spans="1:48" ht="15" x14ac:dyDescent="0.25">
      <c r="A2828" s="14">
        <v>2827</v>
      </c>
      <c r="B2828" s="14">
        <v>23897</v>
      </c>
      <c r="C2828" s="108" t="s">
        <v>1003</v>
      </c>
      <c r="D2828" s="108">
        <v>44</v>
      </c>
      <c r="E2828" s="14" t="s">
        <v>20</v>
      </c>
      <c r="F2828" s="15" t="s">
        <v>2426</v>
      </c>
      <c r="I2828" s="109">
        <v>1.8051449730534599E-3</v>
      </c>
      <c r="J2828" s="87">
        <v>1.8051449730534599E-5</v>
      </c>
      <c r="K2828" s="109">
        <v>0.28207495166298779</v>
      </c>
      <c r="L2828" s="103">
        <v>3.9164939963348225E-5</v>
      </c>
      <c r="M2828" s="110">
        <v>5.2653293459936634</v>
      </c>
      <c r="N2828" s="14">
        <v>0.5</v>
      </c>
      <c r="P2828" s="114">
        <v>1426.5319740514201</v>
      </c>
      <c r="Q2828" s="114">
        <v>8.2508235373979897</v>
      </c>
      <c r="R2828" s="74">
        <v>1</v>
      </c>
      <c r="S2828" s="75">
        <v>1</v>
      </c>
      <c r="T2828" s="75" t="s">
        <v>3723</v>
      </c>
      <c r="U2828" s="75">
        <v>0</v>
      </c>
      <c r="V2828" s="76" t="s">
        <v>18</v>
      </c>
      <c r="W2828" s="76" t="s">
        <v>19</v>
      </c>
      <c r="Y2828" s="77">
        <f t="shared" si="177"/>
        <v>0.28207495161491075</v>
      </c>
      <c r="Z2828" s="78">
        <f t="shared" si="178"/>
        <v>3.9164939963348225E-5</v>
      </c>
      <c r="AE2828" s="14" t="s">
        <v>2442</v>
      </c>
      <c r="AF2828" s="14">
        <f t="shared" si="179"/>
        <v>1842.3911338636212</v>
      </c>
      <c r="AG2828" s="14">
        <v>25</v>
      </c>
      <c r="AH2828" s="14">
        <f t="shared" si="180"/>
        <v>1.7024480485247522</v>
      </c>
      <c r="AU2828" s="14">
        <v>2827</v>
      </c>
      <c r="AV2828" s="14">
        <v>0</v>
      </c>
    </row>
    <row r="2829" spans="1:48" ht="15" x14ac:dyDescent="0.25">
      <c r="A2829" s="14">
        <v>2828</v>
      </c>
      <c r="B2829" s="14">
        <v>23897</v>
      </c>
      <c r="C2829" s="108" t="s">
        <v>1003</v>
      </c>
      <c r="D2829" s="108">
        <v>5</v>
      </c>
      <c r="E2829" s="14" t="s">
        <v>20</v>
      </c>
      <c r="F2829" s="15" t="s">
        <v>2427</v>
      </c>
      <c r="I2829" s="109">
        <v>1.0640128389545567E-3</v>
      </c>
      <c r="J2829" s="87">
        <v>1.0640128389545567E-5</v>
      </c>
      <c r="K2829" s="109">
        <v>0.28244603918307953</v>
      </c>
      <c r="L2829" s="103">
        <v>2.2291812517253126E-5</v>
      </c>
      <c r="M2829" s="110">
        <v>-6.434777608742559</v>
      </c>
      <c r="N2829" s="14">
        <v>0.5</v>
      </c>
      <c r="P2829" s="114">
        <v>257.87443927872698</v>
      </c>
      <c r="Q2829" s="114">
        <v>5.71241747117159</v>
      </c>
      <c r="R2829" s="74">
        <v>1</v>
      </c>
      <c r="S2829" s="75">
        <v>1</v>
      </c>
      <c r="T2829" s="75" t="s">
        <v>3723</v>
      </c>
      <c r="U2829" s="75">
        <v>0</v>
      </c>
      <c r="V2829" s="76" t="s">
        <v>18</v>
      </c>
      <c r="W2829" s="76" t="s">
        <v>19</v>
      </c>
      <c r="Y2829" s="77">
        <f t="shared" si="177"/>
        <v>0.28244603917795685</v>
      </c>
      <c r="Z2829" s="78">
        <f t="shared" si="178"/>
        <v>2.2291812517253126E-5</v>
      </c>
      <c r="AE2829" s="14" t="s">
        <v>2442</v>
      </c>
      <c r="AF2829" s="14">
        <f t="shared" si="179"/>
        <v>1660.2917848334494</v>
      </c>
      <c r="AG2829" s="14">
        <v>25</v>
      </c>
      <c r="AH2829" s="14">
        <f t="shared" si="180"/>
        <v>-6.9005717711342349</v>
      </c>
      <c r="AU2829" s="14">
        <v>2828</v>
      </c>
      <c r="AV2829" s="14">
        <v>0</v>
      </c>
    </row>
    <row r="2830" spans="1:48" ht="15" x14ac:dyDescent="0.25">
      <c r="A2830" s="14">
        <v>2829</v>
      </c>
      <c r="B2830" s="14">
        <v>23897</v>
      </c>
      <c r="C2830" s="108" t="s">
        <v>1003</v>
      </c>
      <c r="D2830" s="108">
        <v>6</v>
      </c>
      <c r="E2830" s="14" t="s">
        <v>20</v>
      </c>
      <c r="F2830" s="15" t="s">
        <v>2428</v>
      </c>
      <c r="I2830" s="109">
        <v>7.1063615684271639E-4</v>
      </c>
      <c r="J2830" s="87">
        <v>7.1063615684271644E-6</v>
      </c>
      <c r="K2830" s="109">
        <v>0.28196384101177002</v>
      </c>
      <c r="L2830" s="103">
        <v>2.7224613991964204E-5</v>
      </c>
      <c r="M2830" s="110">
        <v>2.3719217778128687</v>
      </c>
      <c r="N2830" s="14">
        <v>0.5</v>
      </c>
      <c r="P2830" s="114">
        <v>1426.62787598405</v>
      </c>
      <c r="Q2830" s="114">
        <v>30.355049400418</v>
      </c>
      <c r="R2830" s="74">
        <v>1</v>
      </c>
      <c r="S2830" s="75">
        <v>1</v>
      </c>
      <c r="T2830" s="75" t="s">
        <v>3723</v>
      </c>
      <c r="U2830" s="75">
        <v>0</v>
      </c>
      <c r="V2830" s="76" t="s">
        <v>18</v>
      </c>
      <c r="W2830" s="76" t="s">
        <v>19</v>
      </c>
      <c r="Y2830" s="77">
        <f t="shared" si="177"/>
        <v>0.28196384099284211</v>
      </c>
      <c r="Z2830" s="78">
        <f t="shared" si="178"/>
        <v>2.7224613991964204E-5</v>
      </c>
      <c r="AE2830" s="14" t="s">
        <v>2442</v>
      </c>
      <c r="AF2830" s="14">
        <f t="shared" si="179"/>
        <v>2022.4249031457055</v>
      </c>
      <c r="AG2830" s="14">
        <v>25</v>
      </c>
      <c r="AH2830" s="14">
        <f t="shared" si="180"/>
        <v>-0.42505751631406724</v>
      </c>
      <c r="AU2830" s="14">
        <v>2829</v>
      </c>
      <c r="AV2830" s="14">
        <v>0</v>
      </c>
    </row>
    <row r="2831" spans="1:48" ht="15" x14ac:dyDescent="0.25">
      <c r="A2831" s="14">
        <v>2830</v>
      </c>
      <c r="B2831" s="14">
        <v>23897</v>
      </c>
      <c r="C2831" s="108" t="s">
        <v>1003</v>
      </c>
      <c r="D2831" s="108">
        <v>65</v>
      </c>
      <c r="E2831" s="14" t="s">
        <v>20</v>
      </c>
      <c r="F2831" s="15" t="s">
        <v>2429</v>
      </c>
      <c r="I2831" s="109">
        <v>1.8144104733968617E-3</v>
      </c>
      <c r="J2831" s="87">
        <v>1.8144104733968617E-5</v>
      </c>
      <c r="K2831" s="109">
        <v>0.28234148761535988</v>
      </c>
      <c r="L2831" s="103">
        <v>3.2299486174154968E-5</v>
      </c>
      <c r="M2831" s="110">
        <v>-10.85224915162053</v>
      </c>
      <c r="N2831" s="14">
        <v>0.5</v>
      </c>
      <c r="P2831" s="114">
        <v>230.57348301761201</v>
      </c>
      <c r="Q2831" s="114">
        <v>11.2205179592132</v>
      </c>
      <c r="R2831" s="74">
        <v>1</v>
      </c>
      <c r="S2831" s="75">
        <v>1</v>
      </c>
      <c r="T2831" s="75" t="s">
        <v>3723</v>
      </c>
      <c r="U2831" s="75">
        <v>0</v>
      </c>
      <c r="V2831" s="76" t="s">
        <v>18</v>
      </c>
      <c r="W2831" s="76" t="s">
        <v>19</v>
      </c>
      <c r="Y2831" s="77">
        <f t="shared" si="177"/>
        <v>0.28234148760754918</v>
      </c>
      <c r="Z2831" s="78">
        <f t="shared" si="178"/>
        <v>3.2299486174154968E-5</v>
      </c>
      <c r="AE2831" s="14" t="s">
        <v>2442</v>
      </c>
      <c r="AF2831" s="14">
        <f t="shared" si="179"/>
        <v>1914.7162448630622</v>
      </c>
      <c r="AG2831" s="14">
        <v>25</v>
      </c>
      <c r="AH2831" s="14">
        <f t="shared" si="180"/>
        <v>-10.148712611485683</v>
      </c>
      <c r="AU2831" s="14">
        <v>2830</v>
      </c>
      <c r="AV2831" s="14">
        <v>0</v>
      </c>
    </row>
    <row r="2832" spans="1:48" ht="15" x14ac:dyDescent="0.25">
      <c r="A2832" s="14">
        <v>2831</v>
      </c>
      <c r="B2832" s="14">
        <v>23897</v>
      </c>
      <c r="C2832" s="108" t="s">
        <v>1003</v>
      </c>
      <c r="D2832" s="108">
        <v>7</v>
      </c>
      <c r="E2832" s="14" t="s">
        <v>20</v>
      </c>
      <c r="F2832" s="15" t="s">
        <v>2430</v>
      </c>
      <c r="I2832" s="109">
        <v>5.5525155966150181E-4</v>
      </c>
      <c r="J2832" s="87">
        <v>5.5525155966150179E-6</v>
      </c>
      <c r="K2832" s="109">
        <v>0.28230193580589125</v>
      </c>
      <c r="L2832" s="103">
        <v>3.1407150940976399E-5</v>
      </c>
      <c r="M2832" s="110">
        <v>-12.038009603680955</v>
      </c>
      <c r="N2832" s="14">
        <v>0.5</v>
      </c>
      <c r="P2832" s="114">
        <v>231.211700616375</v>
      </c>
      <c r="Q2832" s="114">
        <v>7.6575960436341601</v>
      </c>
      <c r="R2832" s="74">
        <v>1</v>
      </c>
      <c r="S2832" s="75">
        <v>1</v>
      </c>
      <c r="T2832" s="75" t="s">
        <v>3723</v>
      </c>
      <c r="U2832" s="75">
        <v>0</v>
      </c>
      <c r="V2832" s="76" t="s">
        <v>18</v>
      </c>
      <c r="W2832" s="76" t="s">
        <v>19</v>
      </c>
      <c r="Y2832" s="77">
        <f t="shared" si="177"/>
        <v>0.28230193580349439</v>
      </c>
      <c r="Z2832" s="78">
        <f t="shared" si="178"/>
        <v>3.1407150940976399E-5</v>
      </c>
      <c r="AE2832" s="14" t="s">
        <v>2442</v>
      </c>
      <c r="AF2832" s="14">
        <f t="shared" si="179"/>
        <v>1989.6383913643556</v>
      </c>
      <c r="AG2832" s="14">
        <v>25</v>
      </c>
      <c r="AH2832" s="14">
        <f t="shared" si="180"/>
        <v>-11.020595296824229</v>
      </c>
      <c r="AU2832" s="14">
        <v>2831</v>
      </c>
      <c r="AV2832" s="14">
        <v>0</v>
      </c>
    </row>
    <row r="2833" spans="1:48" ht="15" x14ac:dyDescent="0.25">
      <c r="A2833" s="14">
        <v>2832</v>
      </c>
      <c r="B2833" s="14">
        <v>23897</v>
      </c>
      <c r="C2833" s="108" t="s">
        <v>1003</v>
      </c>
      <c r="D2833" s="108">
        <v>77</v>
      </c>
      <c r="E2833" s="14" t="s">
        <v>20</v>
      </c>
      <c r="F2833" s="15" t="s">
        <v>2431</v>
      </c>
      <c r="I2833" s="109">
        <v>1.5332924005624715E-3</v>
      </c>
      <c r="J2833" s="87">
        <v>1.5332924005624715E-5</v>
      </c>
      <c r="K2833" s="109">
        <v>0.28203634770190616</v>
      </c>
      <c r="L2833" s="103">
        <v>3.176828919478891E-5</v>
      </c>
      <c r="M2833" s="110">
        <v>-21.117192739008583</v>
      </c>
      <c r="N2833" s="14">
        <v>0.5</v>
      </c>
      <c r="P2833" s="114">
        <v>253.40621608990099</v>
      </c>
      <c r="Q2833" s="114">
        <v>23.0082582356989</v>
      </c>
      <c r="R2833" s="74">
        <v>1</v>
      </c>
      <c r="S2833" s="75">
        <v>1</v>
      </c>
      <c r="T2833" s="75" t="s">
        <v>3723</v>
      </c>
      <c r="U2833" s="75">
        <v>0</v>
      </c>
      <c r="V2833" s="76" t="s">
        <v>18</v>
      </c>
      <c r="W2833" s="76" t="s">
        <v>19</v>
      </c>
      <c r="Y2833" s="77">
        <f t="shared" si="177"/>
        <v>0.28203634769465202</v>
      </c>
      <c r="Z2833" s="78">
        <f t="shared" si="178"/>
        <v>3.176828919478891E-5</v>
      </c>
      <c r="AE2833" s="14" t="s">
        <v>2442</v>
      </c>
      <c r="AF2833" s="14">
        <f t="shared" si="179"/>
        <v>2569.2148162338549</v>
      </c>
      <c r="AG2833" s="14">
        <v>25</v>
      </c>
      <c r="AH2833" s="14">
        <f t="shared" si="180"/>
        <v>-17.696465249271014</v>
      </c>
      <c r="AU2833" s="14">
        <v>2832</v>
      </c>
      <c r="AV2833" s="14">
        <v>0</v>
      </c>
    </row>
    <row r="2834" spans="1:48" ht="15" x14ac:dyDescent="0.25">
      <c r="A2834" s="14">
        <v>2833</v>
      </c>
      <c r="B2834" s="14">
        <v>23897</v>
      </c>
      <c r="C2834" s="108" t="s">
        <v>1003</v>
      </c>
      <c r="D2834" s="108">
        <v>8</v>
      </c>
      <c r="E2834" s="14" t="s">
        <v>20</v>
      </c>
      <c r="F2834" s="15" t="s">
        <v>2432</v>
      </c>
      <c r="I2834" s="109">
        <v>3.1008673582505263E-4</v>
      </c>
      <c r="J2834" s="87">
        <v>3.1008673582505263E-6</v>
      </c>
      <c r="K2834" s="109">
        <v>0.28190730937317998</v>
      </c>
      <c r="L2834" s="103">
        <v>2.4565834862969236E-5</v>
      </c>
      <c r="M2834" s="110">
        <v>1.1351231492739977</v>
      </c>
      <c r="N2834" s="14">
        <v>0.5</v>
      </c>
      <c r="P2834" s="114">
        <v>1444.3497732742601</v>
      </c>
      <c r="Q2834" s="114">
        <v>5.3283819978170204</v>
      </c>
      <c r="R2834" s="74">
        <v>1</v>
      </c>
      <c r="S2834" s="75">
        <v>1</v>
      </c>
      <c r="T2834" s="75" t="s">
        <v>3723</v>
      </c>
      <c r="U2834" s="75">
        <v>0</v>
      </c>
      <c r="V2834" s="76" t="s">
        <v>18</v>
      </c>
      <c r="W2834" s="76" t="s">
        <v>19</v>
      </c>
      <c r="Y2834" s="77">
        <f t="shared" si="177"/>
        <v>0.28190730936481817</v>
      </c>
      <c r="Z2834" s="78">
        <f t="shared" si="178"/>
        <v>2.4565834862969236E-5</v>
      </c>
      <c r="AE2834" s="14" t="s">
        <v>2442</v>
      </c>
      <c r="AF2834" s="14">
        <f t="shared" si="179"/>
        <v>2112.1185786214783</v>
      </c>
      <c r="AG2834" s="14">
        <v>25</v>
      </c>
      <c r="AH2834" s="14">
        <f t="shared" si="180"/>
        <v>-1.3344682725926489</v>
      </c>
      <c r="AU2834" s="14">
        <v>2833</v>
      </c>
      <c r="AV2834" s="14">
        <v>0</v>
      </c>
    </row>
    <row r="2835" spans="1:48" ht="15" x14ac:dyDescent="0.25">
      <c r="A2835" s="14">
        <v>2834</v>
      </c>
      <c r="B2835" s="14">
        <v>23897</v>
      </c>
      <c r="C2835" s="108" t="s">
        <v>1003</v>
      </c>
      <c r="D2835" s="108">
        <v>9</v>
      </c>
      <c r="E2835" s="14" t="s">
        <v>20</v>
      </c>
      <c r="F2835" s="15" t="s">
        <v>2433</v>
      </c>
      <c r="I2835" s="109">
        <v>4.9550515945510725E-4</v>
      </c>
      <c r="J2835" s="87">
        <v>4.9550515945510726E-6</v>
      </c>
      <c r="K2835" s="109">
        <v>0.28239751692338155</v>
      </c>
      <c r="L2835" s="103">
        <v>2.4635728986336191E-5</v>
      </c>
      <c r="M2835" s="110">
        <v>-7.8129557303818764</v>
      </c>
      <c r="N2835" s="14">
        <v>0.5</v>
      </c>
      <c r="P2835" s="114">
        <v>268.50503780090003</v>
      </c>
      <c r="Q2835" s="114">
        <v>5.7972800101857702</v>
      </c>
      <c r="R2835" s="74">
        <v>1</v>
      </c>
      <c r="S2835" s="75">
        <v>1</v>
      </c>
      <c r="T2835" s="75" t="s">
        <v>3723</v>
      </c>
      <c r="U2835" s="75">
        <v>0</v>
      </c>
      <c r="V2835" s="76" t="s">
        <v>18</v>
      </c>
      <c r="W2835" s="76" t="s">
        <v>19</v>
      </c>
      <c r="Y2835" s="77">
        <f t="shared" si="177"/>
        <v>0.2823975169208976</v>
      </c>
      <c r="Z2835" s="78">
        <f t="shared" si="178"/>
        <v>2.4635728986336191E-5</v>
      </c>
      <c r="AE2835" s="14" t="s">
        <v>2442</v>
      </c>
      <c r="AF2835" s="14">
        <f t="shared" si="179"/>
        <v>1755.3750388731826</v>
      </c>
      <c r="AG2835" s="14">
        <v>25</v>
      </c>
      <c r="AH2835" s="14">
        <f t="shared" si="180"/>
        <v>-7.9139380370454964</v>
      </c>
      <c r="AU2835" s="14">
        <v>2834</v>
      </c>
      <c r="AV2835" s="14">
        <v>0</v>
      </c>
    </row>
    <row r="2836" spans="1:48" ht="15" x14ac:dyDescent="0.25">
      <c r="A2836" s="14">
        <v>2835</v>
      </c>
      <c r="B2836" s="14">
        <v>23903</v>
      </c>
      <c r="C2836" s="13" t="s">
        <v>3507</v>
      </c>
      <c r="D2836" s="13">
        <v>43</v>
      </c>
      <c r="E2836" s="14" t="s">
        <v>20</v>
      </c>
      <c r="F2836" s="14" t="s">
        <v>3514</v>
      </c>
      <c r="I2836" s="29">
        <v>6.3428073663358375E-4</v>
      </c>
      <c r="J2836" s="87">
        <v>6.3428073663358379E-6</v>
      </c>
      <c r="K2836" s="29">
        <v>0.28125048181657958</v>
      </c>
      <c r="L2836" s="29">
        <v>6.8276566622610263E-5</v>
      </c>
      <c r="M2836" s="30">
        <v>-31.397211338182185</v>
      </c>
      <c r="N2836" s="14">
        <v>0.5</v>
      </c>
      <c r="P2836" s="114">
        <v>2744.73171639066</v>
      </c>
      <c r="Q2836" s="114">
        <v>24.005388932942001</v>
      </c>
      <c r="R2836" s="74">
        <v>1</v>
      </c>
      <c r="S2836" s="75">
        <v>1</v>
      </c>
      <c r="T2836" s="75" t="s">
        <v>3723</v>
      </c>
      <c r="U2836" s="75">
        <v>0</v>
      </c>
      <c r="V2836" s="76" t="s">
        <v>18</v>
      </c>
      <c r="W2836" s="76" t="s">
        <v>974</v>
      </c>
      <c r="Y2836" s="77">
        <f t="shared" si="177"/>
        <v>0.28125048178407641</v>
      </c>
      <c r="Z2836" s="78">
        <f t="shared" si="178"/>
        <v>6.8276566622610263E-5</v>
      </c>
      <c r="AE2836" s="14" t="s">
        <v>2434</v>
      </c>
      <c r="AF2836" s="14">
        <f t="shared" si="179"/>
        <v>2774.7390517300828</v>
      </c>
      <c r="AG2836" s="14">
        <v>25</v>
      </c>
      <c r="AH2836" s="14">
        <f t="shared" si="180"/>
        <v>-25.255302454545721</v>
      </c>
      <c r="AU2836" s="14">
        <v>2835</v>
      </c>
      <c r="AV2836" s="14">
        <v>0</v>
      </c>
    </row>
    <row r="2837" spans="1:48" ht="15" x14ac:dyDescent="0.25">
      <c r="A2837" s="14">
        <v>2836</v>
      </c>
      <c r="B2837" s="14">
        <v>23903</v>
      </c>
      <c r="C2837" s="13" t="s">
        <v>3507</v>
      </c>
      <c r="D2837" s="13">
        <v>69</v>
      </c>
      <c r="E2837" s="14" t="s">
        <v>20</v>
      </c>
      <c r="F2837" s="14" t="s">
        <v>3515</v>
      </c>
      <c r="I2837" s="29">
        <v>8.0475557157289176E-4</v>
      </c>
      <c r="J2837" s="87">
        <v>8.0475557157289178E-6</v>
      </c>
      <c r="K2837" s="29">
        <v>0.2822016037639567</v>
      </c>
      <c r="L2837" s="29">
        <v>4.2839462163965119E-5</v>
      </c>
      <c r="M2837" s="30">
        <v>2.5886749949655119</v>
      </c>
      <c r="N2837" s="14">
        <v>0.5</v>
      </c>
      <c r="P2837" s="114">
        <v>1061.4901779019301</v>
      </c>
      <c r="Q2837" s="114">
        <v>82.461494565208497</v>
      </c>
      <c r="R2837" s="74">
        <v>1</v>
      </c>
      <c r="S2837" s="75">
        <v>1</v>
      </c>
      <c r="T2837" s="75" t="s">
        <v>3723</v>
      </c>
      <c r="U2837" s="75">
        <v>0</v>
      </c>
      <c r="V2837" s="76" t="s">
        <v>18</v>
      </c>
      <c r="W2837" s="76" t="s">
        <v>974</v>
      </c>
      <c r="Y2837" s="77">
        <f t="shared" si="177"/>
        <v>0.28220160374800801</v>
      </c>
      <c r="Z2837" s="78">
        <f t="shared" si="178"/>
        <v>4.2839462163965119E-5</v>
      </c>
      <c r="AE2837" s="14" t="s">
        <v>2434</v>
      </c>
      <c r="AF2837" s="14">
        <f t="shared" si="179"/>
        <v>1721.4252443773485</v>
      </c>
      <c r="AG2837" s="14">
        <v>25</v>
      </c>
      <c r="AH2837" s="14">
        <f t="shared" si="180"/>
        <v>-0.2656801507606531</v>
      </c>
      <c r="AU2837" s="14">
        <v>2836</v>
      </c>
      <c r="AV2837" s="14">
        <v>0</v>
      </c>
    </row>
    <row r="2838" spans="1:48" ht="15" x14ac:dyDescent="0.25">
      <c r="A2838" s="14">
        <v>2837</v>
      </c>
      <c r="B2838" s="14">
        <v>23903</v>
      </c>
      <c r="C2838" s="13" t="s">
        <v>3507</v>
      </c>
      <c r="D2838" s="13">
        <v>38</v>
      </c>
      <c r="E2838" s="14" t="s">
        <v>20</v>
      </c>
      <c r="F2838" s="14" t="s">
        <v>3516</v>
      </c>
      <c r="I2838" s="29">
        <v>6.3048739257707035E-4</v>
      </c>
      <c r="J2838" s="87">
        <v>6.304873925770704E-6</v>
      </c>
      <c r="K2838" s="29">
        <v>0.2821848815562738</v>
      </c>
      <c r="L2838" s="29">
        <v>6.0630247723946086E-5</v>
      </c>
      <c r="M2838" s="30">
        <v>2.2086148523081661</v>
      </c>
      <c r="N2838" s="14">
        <v>0.5</v>
      </c>
      <c r="P2838" s="114">
        <v>1065.49727275086</v>
      </c>
      <c r="Q2838" s="114">
        <v>56.701128623037597</v>
      </c>
      <c r="R2838" s="74">
        <v>1</v>
      </c>
      <c r="S2838" s="75">
        <v>1</v>
      </c>
      <c r="T2838" s="75" t="s">
        <v>3723</v>
      </c>
      <c r="U2838" s="75">
        <v>0</v>
      </c>
      <c r="V2838" s="76" t="s">
        <v>18</v>
      </c>
      <c r="W2838" s="76" t="s">
        <v>974</v>
      </c>
      <c r="Y2838" s="77">
        <f t="shared" si="177"/>
        <v>0.28218488154373161</v>
      </c>
      <c r="Z2838" s="78">
        <f t="shared" si="178"/>
        <v>6.0630247723946086E-5</v>
      </c>
      <c r="AE2838" s="14" t="s">
        <v>2434</v>
      </c>
      <c r="AF2838" s="14">
        <f t="shared" si="179"/>
        <v>1748.3222124339527</v>
      </c>
      <c r="AG2838" s="14">
        <v>25</v>
      </c>
      <c r="AH2838" s="14">
        <f t="shared" si="180"/>
        <v>-0.54513613800870142</v>
      </c>
      <c r="AU2838" s="14">
        <v>2837</v>
      </c>
      <c r="AV2838" s="14">
        <v>0</v>
      </c>
    </row>
    <row r="2839" spans="1:48" ht="15" x14ac:dyDescent="0.25">
      <c r="A2839" s="14">
        <v>2838</v>
      </c>
      <c r="B2839" s="14">
        <v>23903</v>
      </c>
      <c r="C2839" s="13" t="s">
        <v>3507</v>
      </c>
      <c r="D2839" s="13">
        <v>80</v>
      </c>
      <c r="E2839" s="14" t="s">
        <v>20</v>
      </c>
      <c r="F2839" s="14" t="s">
        <v>3517</v>
      </c>
      <c r="I2839" s="29">
        <v>5.9498473442369537E-4</v>
      </c>
      <c r="J2839" s="87">
        <v>5.9498473442369541E-6</v>
      </c>
      <c r="K2839" s="29">
        <v>0.28209255873582822</v>
      </c>
      <c r="L2839" s="29">
        <v>8.3782293281999237E-5</v>
      </c>
      <c r="M2839" s="30">
        <v>-0.7601530785938948</v>
      </c>
      <c r="N2839" s="14">
        <v>0.5</v>
      </c>
      <c r="P2839" s="114">
        <v>1078.01153387214</v>
      </c>
      <c r="Q2839" s="114">
        <v>77.017913971470904</v>
      </c>
      <c r="R2839" s="74">
        <v>1</v>
      </c>
      <c r="S2839" s="75">
        <v>1</v>
      </c>
      <c r="T2839" s="75" t="s">
        <v>3723</v>
      </c>
      <c r="U2839" s="75">
        <v>0</v>
      </c>
      <c r="V2839" s="76" t="s">
        <v>18</v>
      </c>
      <c r="W2839" s="76" t="s">
        <v>974</v>
      </c>
      <c r="Y2839" s="77">
        <f t="shared" si="177"/>
        <v>0.2820925587238533</v>
      </c>
      <c r="Z2839" s="78">
        <f t="shared" si="178"/>
        <v>8.3782293281999237E-5</v>
      </c>
      <c r="AE2839" s="14" t="s">
        <v>2434</v>
      </c>
      <c r="AF2839" s="14">
        <f t="shared" si="179"/>
        <v>1943.3169668456817</v>
      </c>
      <c r="AG2839" s="14">
        <v>25</v>
      </c>
      <c r="AH2839" s="14">
        <f t="shared" si="180"/>
        <v>-2.7280537342602167</v>
      </c>
      <c r="AU2839" s="14">
        <v>2838</v>
      </c>
      <c r="AV2839" s="14">
        <v>0</v>
      </c>
    </row>
    <row r="2840" spans="1:48" ht="15" x14ac:dyDescent="0.25">
      <c r="A2840" s="14">
        <v>2839</v>
      </c>
      <c r="B2840" s="14">
        <v>23903</v>
      </c>
      <c r="C2840" s="13" t="s">
        <v>3507</v>
      </c>
      <c r="D2840" s="13">
        <v>31</v>
      </c>
      <c r="E2840" s="14" t="s">
        <v>20</v>
      </c>
      <c r="F2840" s="14" t="s">
        <v>3518</v>
      </c>
      <c r="I2840" s="29">
        <v>8.2588434726359736E-4</v>
      </c>
      <c r="J2840" s="87">
        <v>8.2588434726359741E-6</v>
      </c>
      <c r="K2840" s="29">
        <v>0.28235830523905142</v>
      </c>
      <c r="L2840" s="29">
        <v>5.3075775509818596E-5</v>
      </c>
      <c r="M2840" s="30">
        <v>9.2958691149824801</v>
      </c>
      <c r="N2840" s="14">
        <v>0.5</v>
      </c>
      <c r="P2840" s="114">
        <v>1114.23695806304</v>
      </c>
      <c r="Q2840" s="114">
        <v>50.578613490346598</v>
      </c>
      <c r="R2840" s="74">
        <v>1</v>
      </c>
      <c r="S2840" s="75">
        <v>1</v>
      </c>
      <c r="T2840" s="75" t="s">
        <v>3723</v>
      </c>
      <c r="U2840" s="75">
        <v>0</v>
      </c>
      <c r="V2840" s="76" t="s">
        <v>18</v>
      </c>
      <c r="W2840" s="76" t="s">
        <v>974</v>
      </c>
      <c r="Y2840" s="77">
        <f t="shared" si="177"/>
        <v>0.28235830522187072</v>
      </c>
      <c r="Z2840" s="78">
        <f t="shared" si="178"/>
        <v>5.3075775509818596E-5</v>
      </c>
      <c r="AE2840" s="14" t="s">
        <v>2434</v>
      </c>
      <c r="AF2840" s="14">
        <f t="shared" si="179"/>
        <v>1342.1077435739764</v>
      </c>
      <c r="AG2840" s="14">
        <v>25</v>
      </c>
      <c r="AH2840" s="14">
        <f t="shared" si="180"/>
        <v>4.6660802316047647</v>
      </c>
      <c r="AU2840" s="14">
        <v>2839</v>
      </c>
      <c r="AV2840" s="14">
        <v>0</v>
      </c>
    </row>
    <row r="2841" spans="1:48" ht="15" x14ac:dyDescent="0.25">
      <c r="A2841" s="14">
        <v>2840</v>
      </c>
      <c r="B2841" s="14">
        <v>23903</v>
      </c>
      <c r="C2841" s="13" t="s">
        <v>3507</v>
      </c>
      <c r="D2841" s="13">
        <v>68</v>
      </c>
      <c r="E2841" s="14" t="s">
        <v>20</v>
      </c>
      <c r="F2841" s="14" t="s">
        <v>3519</v>
      </c>
      <c r="I2841" s="29">
        <v>1.6342611527710021E-3</v>
      </c>
      <c r="J2841" s="87">
        <v>1.6342611527710022E-5</v>
      </c>
      <c r="K2841" s="29">
        <v>0.2824857022388908</v>
      </c>
      <c r="L2841" s="29">
        <v>8.7288056112283611E-5</v>
      </c>
      <c r="M2841" s="30">
        <v>13.318010881533393</v>
      </c>
      <c r="N2841" s="14">
        <v>0.5</v>
      </c>
      <c r="P2841" s="114">
        <v>1119.24126456768</v>
      </c>
      <c r="Q2841" s="114">
        <v>83.016650403522604</v>
      </c>
      <c r="R2841" s="74">
        <v>1</v>
      </c>
      <c r="S2841" s="75">
        <v>1</v>
      </c>
      <c r="T2841" s="75" t="s">
        <v>3723</v>
      </c>
      <c r="U2841" s="75">
        <v>0</v>
      </c>
      <c r="V2841" s="76" t="s">
        <v>18</v>
      </c>
      <c r="W2841" s="76" t="s">
        <v>974</v>
      </c>
      <c r="Y2841" s="77">
        <f t="shared" si="177"/>
        <v>0.2824857022047409</v>
      </c>
      <c r="Z2841" s="78">
        <f t="shared" si="178"/>
        <v>8.7288056112283611E-5</v>
      </c>
      <c r="AE2841" s="14" t="s">
        <v>2434</v>
      </c>
      <c r="AF2841" s="14">
        <f t="shared" si="179"/>
        <v>1092.2208142836632</v>
      </c>
      <c r="AG2841" s="14">
        <v>25</v>
      </c>
      <c r="AH2841" s="14">
        <f t="shared" si="180"/>
        <v>7.6235374128922011</v>
      </c>
      <c r="AU2841" s="14">
        <v>2840</v>
      </c>
      <c r="AV2841" s="14">
        <v>0</v>
      </c>
    </row>
    <row r="2842" spans="1:48" ht="15" x14ac:dyDescent="0.25">
      <c r="A2842" s="14">
        <v>2841</v>
      </c>
      <c r="B2842" s="14">
        <v>23903</v>
      </c>
      <c r="C2842" s="13" t="s">
        <v>3507</v>
      </c>
      <c r="D2842" s="13">
        <v>61</v>
      </c>
      <c r="E2842" s="14" t="s">
        <v>20</v>
      </c>
      <c r="F2842" s="14" t="s">
        <v>3520</v>
      </c>
      <c r="I2842" s="29">
        <v>5.5922908036628368E-4</v>
      </c>
      <c r="J2842" s="87">
        <v>5.5922908036628367E-6</v>
      </c>
      <c r="K2842" s="29">
        <v>0.28216751489138892</v>
      </c>
      <c r="L2842" s="29">
        <v>4.8870294215323801E-5</v>
      </c>
      <c r="M2842" s="30">
        <v>3.0927380506118318</v>
      </c>
      <c r="N2842" s="14">
        <v>0.5</v>
      </c>
      <c r="P2842" s="114">
        <v>1130.35587320376</v>
      </c>
      <c r="Q2842" s="114">
        <v>119.92037159039999</v>
      </c>
      <c r="R2842" s="74">
        <v>1</v>
      </c>
      <c r="S2842" s="75">
        <v>1</v>
      </c>
      <c r="T2842" s="75" t="s">
        <v>3723</v>
      </c>
      <c r="U2842" s="75">
        <v>0</v>
      </c>
      <c r="V2842" s="76" t="s">
        <v>18</v>
      </c>
      <c r="W2842" s="76" t="s">
        <v>974</v>
      </c>
      <c r="Y2842" s="77">
        <f t="shared" si="177"/>
        <v>0.28216751487958708</v>
      </c>
      <c r="Z2842" s="78">
        <f t="shared" si="178"/>
        <v>4.8870294215323801E-5</v>
      </c>
      <c r="AE2842" s="14" t="s">
        <v>2434</v>
      </c>
      <c r="AF2842" s="14">
        <f t="shared" si="179"/>
        <v>1744.0823717123649</v>
      </c>
      <c r="AG2842" s="14">
        <v>25</v>
      </c>
      <c r="AH2842" s="14">
        <f t="shared" si="180"/>
        <v>0.10495444897928796</v>
      </c>
      <c r="AU2842" s="14">
        <v>2841</v>
      </c>
      <c r="AV2842" s="14">
        <v>0</v>
      </c>
    </row>
    <row r="2843" spans="1:48" ht="15" x14ac:dyDescent="0.25">
      <c r="A2843" s="14">
        <v>2842</v>
      </c>
      <c r="B2843" s="14">
        <v>23903</v>
      </c>
      <c r="C2843" s="13" t="s">
        <v>3507</v>
      </c>
      <c r="D2843" s="13">
        <v>73</v>
      </c>
      <c r="E2843" s="14" t="s">
        <v>20</v>
      </c>
      <c r="F2843" s="14" t="s">
        <v>3521</v>
      </c>
      <c r="I2843" s="29">
        <v>1.5798619766687312E-3</v>
      </c>
      <c r="J2843" s="87">
        <v>1.5798619766687312E-5</v>
      </c>
      <c r="K2843" s="29">
        <v>0.28214941478427225</v>
      </c>
      <c r="L2843" s="29">
        <v>5.7951874090090891E-5</v>
      </c>
      <c r="M2843" s="30">
        <v>2.6973845098621219</v>
      </c>
      <c r="N2843" s="14">
        <v>0.5</v>
      </c>
      <c r="P2843" s="114">
        <v>1177.43953076863</v>
      </c>
      <c r="Q2843" s="114">
        <v>15.593141444002301</v>
      </c>
      <c r="R2843" s="74">
        <v>1</v>
      </c>
      <c r="S2843" s="75">
        <v>1</v>
      </c>
      <c r="T2843" s="75" t="s">
        <v>3723</v>
      </c>
      <c r="U2843" s="75">
        <v>0</v>
      </c>
      <c r="V2843" s="76" t="s">
        <v>18</v>
      </c>
      <c r="W2843" s="76" t="s">
        <v>974</v>
      </c>
      <c r="Y2843" s="77">
        <f t="shared" si="177"/>
        <v>0.28214941474954247</v>
      </c>
      <c r="Z2843" s="78">
        <f t="shared" si="178"/>
        <v>5.7951874090090891E-5</v>
      </c>
      <c r="AE2843" s="14" t="s">
        <v>2434</v>
      </c>
      <c r="AF2843" s="14">
        <f t="shared" si="179"/>
        <v>1805.6732250927694</v>
      </c>
      <c r="AG2843" s="14">
        <v>25</v>
      </c>
      <c r="AH2843" s="14">
        <f t="shared" si="180"/>
        <v>-0.18574668392491051</v>
      </c>
      <c r="AU2843" s="14">
        <v>2842</v>
      </c>
      <c r="AV2843" s="14">
        <v>0</v>
      </c>
    </row>
    <row r="2844" spans="1:48" ht="15" x14ac:dyDescent="0.25">
      <c r="A2844" s="14">
        <v>2843</v>
      </c>
      <c r="B2844" s="14">
        <v>23903</v>
      </c>
      <c r="C2844" s="13" t="s">
        <v>3507</v>
      </c>
      <c r="D2844" s="13">
        <v>42</v>
      </c>
      <c r="E2844" s="14" t="s">
        <v>20</v>
      </c>
      <c r="F2844" s="14" t="s">
        <v>3522</v>
      </c>
      <c r="I2844" s="29">
        <v>5.8751935107663629E-4</v>
      </c>
      <c r="J2844" s="87">
        <v>5.8751935107663629E-6</v>
      </c>
      <c r="K2844" s="29">
        <v>0.28215998862395797</v>
      </c>
      <c r="L2844" s="29">
        <v>5.6435436326543578E-5</v>
      </c>
      <c r="M2844" s="30">
        <v>4.1113198762787739</v>
      </c>
      <c r="N2844" s="14">
        <v>0.5</v>
      </c>
      <c r="P2844" s="114">
        <v>1188.8624245890201</v>
      </c>
      <c r="Q2844" s="114">
        <v>18.2404610292398</v>
      </c>
      <c r="R2844" s="74">
        <v>1</v>
      </c>
      <c r="S2844" s="75">
        <v>1</v>
      </c>
      <c r="T2844" s="75" t="s">
        <v>3723</v>
      </c>
      <c r="U2844" s="75">
        <v>0</v>
      </c>
      <c r="V2844" s="76" t="s">
        <v>18</v>
      </c>
      <c r="W2844" s="76" t="s">
        <v>974</v>
      </c>
      <c r="Y2844" s="77">
        <f t="shared" si="177"/>
        <v>0.28215998861091734</v>
      </c>
      <c r="Z2844" s="78">
        <f t="shared" si="178"/>
        <v>5.6435436326543578E-5</v>
      </c>
      <c r="AE2844" s="14" t="s">
        <v>2434</v>
      </c>
      <c r="AF2844" s="14">
        <f t="shared" si="179"/>
        <v>1726.4476380112526</v>
      </c>
      <c r="AG2844" s="14">
        <v>25</v>
      </c>
      <c r="AH2844" s="14">
        <f t="shared" si="180"/>
        <v>0.85391167373439236</v>
      </c>
      <c r="AU2844" s="14">
        <v>2843</v>
      </c>
      <c r="AV2844" s="14">
        <v>0</v>
      </c>
    </row>
    <row r="2845" spans="1:48" ht="15" x14ac:dyDescent="0.25">
      <c r="A2845" s="14">
        <v>2844</v>
      </c>
      <c r="B2845" s="14">
        <v>23903</v>
      </c>
      <c r="C2845" s="13" t="s">
        <v>3507</v>
      </c>
      <c r="D2845" s="13">
        <v>65</v>
      </c>
      <c r="E2845" s="14" t="s">
        <v>20</v>
      </c>
      <c r="F2845" s="14" t="s">
        <v>3523</v>
      </c>
      <c r="I2845" s="29">
        <v>9.3372279288486497E-4</v>
      </c>
      <c r="J2845" s="87">
        <v>9.3372279288486506E-6</v>
      </c>
      <c r="K2845" s="29">
        <v>0.28175758874482404</v>
      </c>
      <c r="L2845" s="29">
        <v>8.0225399349755886E-5</v>
      </c>
      <c r="M2845" s="30">
        <v>-10.374712765255367</v>
      </c>
      <c r="N2845" s="14">
        <v>0.5</v>
      </c>
      <c r="P2845" s="114">
        <v>1191.4811253622499</v>
      </c>
      <c r="Q2845" s="114">
        <v>57.254026167019603</v>
      </c>
      <c r="R2845" s="74">
        <v>1</v>
      </c>
      <c r="S2845" s="75">
        <v>1</v>
      </c>
      <c r="T2845" s="75" t="s">
        <v>3723</v>
      </c>
      <c r="U2845" s="75">
        <v>0</v>
      </c>
      <c r="V2845" s="76" t="s">
        <v>18</v>
      </c>
      <c r="W2845" s="76" t="s">
        <v>974</v>
      </c>
      <c r="Y2845" s="77">
        <f t="shared" si="177"/>
        <v>0.28175758872405343</v>
      </c>
      <c r="Z2845" s="78">
        <f t="shared" si="178"/>
        <v>8.0225399349755886E-5</v>
      </c>
      <c r="AE2845" s="14" t="s">
        <v>2434</v>
      </c>
      <c r="AF2845" s="14">
        <f t="shared" si="179"/>
        <v>2626.373347806415</v>
      </c>
      <c r="AG2845" s="14">
        <v>25</v>
      </c>
      <c r="AH2845" s="14">
        <f t="shared" si="180"/>
        <v>-9.7975829156289453</v>
      </c>
      <c r="AU2845" s="14">
        <v>2844</v>
      </c>
      <c r="AV2845" s="14">
        <v>0</v>
      </c>
    </row>
    <row r="2846" spans="1:48" ht="15" x14ac:dyDescent="0.25">
      <c r="A2846" s="14">
        <v>2845</v>
      </c>
      <c r="B2846" s="14">
        <v>23903</v>
      </c>
      <c r="C2846" s="13" t="s">
        <v>3507</v>
      </c>
      <c r="D2846" s="13">
        <v>22</v>
      </c>
      <c r="E2846" s="14" t="s">
        <v>20</v>
      </c>
      <c r="F2846" s="14" t="s">
        <v>3524</v>
      </c>
      <c r="I2846" s="29">
        <v>3.8294098803746393E-4</v>
      </c>
      <c r="J2846" s="87">
        <v>3.8294098803746397E-6</v>
      </c>
      <c r="K2846" s="29">
        <v>0.282062812207654</v>
      </c>
      <c r="L2846" s="29">
        <v>6.911559322410629E-5</v>
      </c>
      <c r="M2846" s="30">
        <v>1.0713989563826409</v>
      </c>
      <c r="N2846" s="14">
        <v>0.5</v>
      </c>
      <c r="P2846" s="114">
        <v>1199.7233401779799</v>
      </c>
      <c r="Q2846" s="114">
        <v>49.351395254215397</v>
      </c>
      <c r="R2846" s="74">
        <v>1</v>
      </c>
      <c r="S2846" s="75">
        <v>1</v>
      </c>
      <c r="T2846" s="75" t="s">
        <v>3723</v>
      </c>
      <c r="U2846" s="75">
        <v>0</v>
      </c>
      <c r="V2846" s="76" t="s">
        <v>18</v>
      </c>
      <c r="W2846" s="76" t="s">
        <v>974</v>
      </c>
      <c r="Y2846" s="77">
        <f t="shared" si="177"/>
        <v>0.28206281219907658</v>
      </c>
      <c r="Z2846" s="78">
        <f t="shared" si="178"/>
        <v>6.911559322410629E-5</v>
      </c>
      <c r="AE2846" s="14" t="s">
        <v>2434</v>
      </c>
      <c r="AF2846" s="14">
        <f t="shared" si="179"/>
        <v>1924.565217267264</v>
      </c>
      <c r="AG2846" s="14">
        <v>25</v>
      </c>
      <c r="AH2846" s="14">
        <f t="shared" si="180"/>
        <v>-1.3813242967774699</v>
      </c>
      <c r="AU2846" s="14">
        <v>2845</v>
      </c>
      <c r="AV2846" s="14">
        <v>0</v>
      </c>
    </row>
    <row r="2847" spans="1:48" ht="15" x14ac:dyDescent="0.25">
      <c r="A2847" s="14">
        <v>2846</v>
      </c>
      <c r="B2847" s="14">
        <v>23903</v>
      </c>
      <c r="C2847" s="13" t="s">
        <v>3507</v>
      </c>
      <c r="D2847" s="13">
        <v>54</v>
      </c>
      <c r="E2847" s="14" t="s">
        <v>20</v>
      </c>
      <c r="F2847" s="14" t="s">
        <v>3525</v>
      </c>
      <c r="I2847" s="29">
        <v>6.477827522473476E-4</v>
      </c>
      <c r="J2847" s="87">
        <v>6.4778275224734759E-6</v>
      </c>
      <c r="K2847" s="29">
        <v>0.28200907834106659</v>
      </c>
      <c r="L2847" s="29">
        <v>5.8858713511487928E-5</v>
      </c>
      <c r="M2847" s="30">
        <v>-0.66732785906298275</v>
      </c>
      <c r="N2847" s="14">
        <v>0.5</v>
      </c>
      <c r="P2847" s="114">
        <v>1216.6524563947601</v>
      </c>
      <c r="Q2847" s="114">
        <v>49.458856082212698</v>
      </c>
      <c r="R2847" s="74">
        <v>1</v>
      </c>
      <c r="S2847" s="75">
        <v>1</v>
      </c>
      <c r="T2847" s="75" t="s">
        <v>3723</v>
      </c>
      <c r="U2847" s="75">
        <v>0</v>
      </c>
      <c r="V2847" s="76" t="s">
        <v>18</v>
      </c>
      <c r="W2847" s="76" t="s">
        <v>974</v>
      </c>
      <c r="Y2847" s="77">
        <f t="shared" si="177"/>
        <v>0.28200907832635225</v>
      </c>
      <c r="Z2847" s="78">
        <f t="shared" si="178"/>
        <v>5.8858713511487928E-5</v>
      </c>
      <c r="AE2847" s="14" t="s">
        <v>2434</v>
      </c>
      <c r="AF2847" s="14">
        <f t="shared" si="179"/>
        <v>2046.0831061665642</v>
      </c>
      <c r="AG2847" s="14">
        <v>25</v>
      </c>
      <c r="AH2847" s="14">
        <f t="shared" si="180"/>
        <v>-2.6597998963698402</v>
      </c>
      <c r="AU2847" s="14">
        <v>2846</v>
      </c>
      <c r="AV2847" s="14">
        <v>0</v>
      </c>
    </row>
    <row r="2848" spans="1:48" ht="15" x14ac:dyDescent="0.25">
      <c r="A2848" s="14">
        <v>2847</v>
      </c>
      <c r="B2848" s="14">
        <v>23903</v>
      </c>
      <c r="C2848" s="13" t="s">
        <v>3507</v>
      </c>
      <c r="D2848" s="13">
        <v>96</v>
      </c>
      <c r="E2848" s="14" t="s">
        <v>20</v>
      </c>
      <c r="F2848" s="14" t="s">
        <v>3526</v>
      </c>
      <c r="I2848" s="29">
        <v>8.6899035621128501E-4</v>
      </c>
      <c r="J2848" s="87">
        <v>8.6899035621128506E-6</v>
      </c>
      <c r="K2848" s="29">
        <v>0.28207290646911809</v>
      </c>
      <c r="L2848" s="29">
        <v>8.5758284335181594E-5</v>
      </c>
      <c r="M2848" s="30">
        <v>2.1609555269797021</v>
      </c>
      <c r="N2848" s="14">
        <v>0.5</v>
      </c>
      <c r="P2848" s="114">
        <v>1250.32241971045</v>
      </c>
      <c r="Q2848" s="114">
        <v>74.2502584705271</v>
      </c>
      <c r="R2848" s="74">
        <v>1</v>
      </c>
      <c r="S2848" s="75">
        <v>1</v>
      </c>
      <c r="T2848" s="75" t="s">
        <v>3723</v>
      </c>
      <c r="U2848" s="75">
        <v>0</v>
      </c>
      <c r="V2848" s="76" t="s">
        <v>18</v>
      </c>
      <c r="W2848" s="76" t="s">
        <v>974</v>
      </c>
      <c r="Y2848" s="77">
        <f t="shared" si="177"/>
        <v>0.28207290644883282</v>
      </c>
      <c r="Z2848" s="78">
        <f t="shared" si="178"/>
        <v>8.5758284335181594E-5</v>
      </c>
      <c r="AE2848" s="14" t="s">
        <v>2434</v>
      </c>
      <c r="AF2848" s="14">
        <f t="shared" si="179"/>
        <v>1896.4197003648962</v>
      </c>
      <c r="AG2848" s="14">
        <v>25</v>
      </c>
      <c r="AH2848" s="14">
        <f t="shared" si="180"/>
        <v>-0.58017975957374857</v>
      </c>
      <c r="AU2848" s="14">
        <v>2847</v>
      </c>
      <c r="AV2848" s="14">
        <v>0</v>
      </c>
    </row>
    <row r="2849" spans="1:48" ht="15" x14ac:dyDescent="0.25">
      <c r="A2849" s="14">
        <v>2848</v>
      </c>
      <c r="B2849" s="14">
        <v>23903</v>
      </c>
      <c r="C2849" s="13" t="s">
        <v>3507</v>
      </c>
      <c r="D2849" s="13">
        <v>92</v>
      </c>
      <c r="E2849" s="14" t="s">
        <v>20</v>
      </c>
      <c r="F2849" s="14" t="s">
        <v>3527</v>
      </c>
      <c r="I2849" s="29">
        <v>1.0649264266449035E-3</v>
      </c>
      <c r="J2849" s="87">
        <v>1.0649264266449036E-5</v>
      </c>
      <c r="K2849" s="29">
        <v>0.28190888126599156</v>
      </c>
      <c r="L2849" s="29">
        <v>4.9699289063534407E-5</v>
      </c>
      <c r="M2849" s="30">
        <v>-3.3281839029586369</v>
      </c>
      <c r="N2849" s="14">
        <v>0.5</v>
      </c>
      <c r="P2849" s="114">
        <v>1272.6279595613501</v>
      </c>
      <c r="Q2849" s="114">
        <v>29.0070364907215</v>
      </c>
      <c r="R2849" s="74">
        <v>1</v>
      </c>
      <c r="S2849" s="75">
        <v>1</v>
      </c>
      <c r="T2849" s="75" t="s">
        <v>3723</v>
      </c>
      <c r="U2849" s="75">
        <v>0</v>
      </c>
      <c r="V2849" s="76" t="s">
        <v>18</v>
      </c>
      <c r="W2849" s="76" t="s">
        <v>974</v>
      </c>
      <c r="Y2849" s="77">
        <f t="shared" si="177"/>
        <v>0.28190888124068897</v>
      </c>
      <c r="Z2849" s="78">
        <f t="shared" si="178"/>
        <v>4.9699289063534407E-5</v>
      </c>
      <c r="AE2849" s="14" t="s">
        <v>2434</v>
      </c>
      <c r="AF2849" s="14">
        <f t="shared" si="179"/>
        <v>2254.7039061694895</v>
      </c>
      <c r="AG2849" s="14">
        <v>25</v>
      </c>
      <c r="AH2849" s="14">
        <f t="shared" si="180"/>
        <v>-4.616311693351939</v>
      </c>
      <c r="AU2849" s="14">
        <v>2848</v>
      </c>
      <c r="AV2849" s="14">
        <v>0</v>
      </c>
    </row>
    <row r="2850" spans="1:48" ht="15" x14ac:dyDescent="0.25">
      <c r="A2850" s="14">
        <v>2849</v>
      </c>
      <c r="B2850" s="14">
        <v>23903</v>
      </c>
      <c r="C2850" s="13" t="s">
        <v>3507</v>
      </c>
      <c r="D2850" s="13">
        <v>46</v>
      </c>
      <c r="E2850" s="14" t="s">
        <v>20</v>
      </c>
      <c r="F2850" s="14" t="s">
        <v>3528</v>
      </c>
      <c r="I2850" s="29">
        <v>1.6624125185391396E-3</v>
      </c>
      <c r="J2850" s="87">
        <v>1.6624125185391396E-5</v>
      </c>
      <c r="K2850" s="29">
        <v>0.28230806385551988</v>
      </c>
      <c r="L2850" s="29">
        <v>1.1813217745037606E-4</v>
      </c>
      <c r="M2850" s="30">
        <v>10.832818010531042</v>
      </c>
      <c r="N2850" s="14">
        <v>0.5</v>
      </c>
      <c r="P2850" s="114">
        <v>1296.2791177869001</v>
      </c>
      <c r="Q2850" s="114">
        <v>29.025226332819699</v>
      </c>
      <c r="R2850" s="74">
        <v>1</v>
      </c>
      <c r="S2850" s="75">
        <v>1</v>
      </c>
      <c r="T2850" s="75" t="s">
        <v>3723</v>
      </c>
      <c r="U2850" s="75">
        <v>0</v>
      </c>
      <c r="V2850" s="76" t="s">
        <v>18</v>
      </c>
      <c r="W2850" s="76" t="s">
        <v>974</v>
      </c>
      <c r="Y2850" s="77">
        <f t="shared" si="177"/>
        <v>0.28230806381528695</v>
      </c>
      <c r="Z2850" s="78">
        <f t="shared" si="178"/>
        <v>1.1813217745037606E-4</v>
      </c>
      <c r="AE2850" s="14" t="s">
        <v>2434</v>
      </c>
      <c r="AF2850" s="14">
        <f t="shared" si="179"/>
        <v>1389.9994917380177</v>
      </c>
      <c r="AG2850" s="14">
        <v>25</v>
      </c>
      <c r="AH2850" s="14">
        <f t="shared" si="180"/>
        <v>5.7961897136257656</v>
      </c>
      <c r="AU2850" s="14">
        <v>2849</v>
      </c>
      <c r="AV2850" s="14">
        <v>0</v>
      </c>
    </row>
    <row r="2851" spans="1:48" ht="15" x14ac:dyDescent="0.25">
      <c r="A2851" s="14">
        <v>2850</v>
      </c>
      <c r="B2851" s="14">
        <v>23903</v>
      </c>
      <c r="C2851" s="13" t="s">
        <v>3507</v>
      </c>
      <c r="D2851" s="13">
        <v>51</v>
      </c>
      <c r="E2851" s="14" t="s">
        <v>20</v>
      </c>
      <c r="F2851" s="14" t="s">
        <v>3529</v>
      </c>
      <c r="I2851" s="29">
        <v>8.6812712453846147E-4</v>
      </c>
      <c r="J2851" s="87">
        <v>8.6812712453846148E-6</v>
      </c>
      <c r="K2851" s="29">
        <v>0.28209012783572529</v>
      </c>
      <c r="L2851" s="29">
        <v>5.420114332302421E-5</v>
      </c>
      <c r="M2851" s="30">
        <v>4.0024537218541489</v>
      </c>
      <c r="N2851" s="14">
        <v>0.5</v>
      </c>
      <c r="P2851" s="114">
        <v>1305.66523420048</v>
      </c>
      <c r="Q2851" s="114">
        <v>68.948217137299494</v>
      </c>
      <c r="R2851" s="74">
        <v>1</v>
      </c>
      <c r="S2851" s="75">
        <v>1</v>
      </c>
      <c r="T2851" s="75" t="s">
        <v>3723</v>
      </c>
      <c r="U2851" s="75">
        <v>0</v>
      </c>
      <c r="V2851" s="76" t="s">
        <v>18</v>
      </c>
      <c r="W2851" s="76" t="s">
        <v>974</v>
      </c>
      <c r="Y2851" s="77">
        <f t="shared" si="177"/>
        <v>0.28209012781456316</v>
      </c>
      <c r="Z2851" s="78">
        <f t="shared" si="178"/>
        <v>5.420114332302421E-5</v>
      </c>
      <c r="AE2851" s="14" t="s">
        <v>2434</v>
      </c>
      <c r="AF2851" s="14">
        <f t="shared" si="179"/>
        <v>1825.2401834529705</v>
      </c>
      <c r="AG2851" s="14">
        <v>25</v>
      </c>
      <c r="AH2851" s="14">
        <f t="shared" si="180"/>
        <v>0.77386303077510932</v>
      </c>
      <c r="AU2851" s="14">
        <v>2850</v>
      </c>
      <c r="AV2851" s="14">
        <v>0</v>
      </c>
    </row>
    <row r="2852" spans="1:48" ht="15" x14ac:dyDescent="0.25">
      <c r="A2852" s="14">
        <v>2851</v>
      </c>
      <c r="B2852" s="14">
        <v>23903</v>
      </c>
      <c r="C2852" s="13" t="s">
        <v>3507</v>
      </c>
      <c r="D2852" s="13">
        <v>7</v>
      </c>
      <c r="E2852" s="14" t="s">
        <v>20</v>
      </c>
      <c r="F2852" s="14" t="s">
        <v>3530</v>
      </c>
      <c r="I2852" s="29">
        <v>1.4811462985459445E-3</v>
      </c>
      <c r="J2852" s="87">
        <v>1.4811462985459445E-5</v>
      </c>
      <c r="K2852" s="29">
        <v>0.2820566413052607</v>
      </c>
      <c r="L2852" s="29">
        <v>5.7604901550328748E-5</v>
      </c>
      <c r="M2852" s="30">
        <v>2.8604666218301489</v>
      </c>
      <c r="N2852" s="14">
        <v>0.5</v>
      </c>
      <c r="P2852" s="114">
        <v>1332.40692588056</v>
      </c>
      <c r="Q2852" s="114">
        <v>80.227090325128103</v>
      </c>
      <c r="R2852" s="74">
        <v>1</v>
      </c>
      <c r="S2852" s="75">
        <v>1</v>
      </c>
      <c r="T2852" s="75" t="s">
        <v>3723</v>
      </c>
      <c r="U2852" s="75">
        <v>0</v>
      </c>
      <c r="V2852" s="76" t="s">
        <v>18</v>
      </c>
      <c r="W2852" s="76" t="s">
        <v>974</v>
      </c>
      <c r="Y2852" s="77">
        <f t="shared" si="177"/>
        <v>0.28205664126841568</v>
      </c>
      <c r="Z2852" s="78">
        <f t="shared" si="178"/>
        <v>5.7604901550328748E-5</v>
      </c>
      <c r="AE2852" s="14" t="s">
        <v>2434</v>
      </c>
      <c r="AF2852" s="14">
        <f t="shared" si="179"/>
        <v>1917.4036238630997</v>
      </c>
      <c r="AG2852" s="14">
        <v>25</v>
      </c>
      <c r="AH2852" s="14">
        <f t="shared" si="180"/>
        <v>-6.5833366301361246E-2</v>
      </c>
      <c r="AU2852" s="14">
        <v>2851</v>
      </c>
      <c r="AV2852" s="14">
        <v>0</v>
      </c>
    </row>
    <row r="2853" spans="1:48" ht="15" x14ac:dyDescent="0.25">
      <c r="A2853" s="14">
        <v>2852</v>
      </c>
      <c r="B2853" s="14">
        <v>23903</v>
      </c>
      <c r="C2853" s="13" t="s">
        <v>3507</v>
      </c>
      <c r="D2853" s="13">
        <v>62</v>
      </c>
      <c r="E2853" s="14" t="s">
        <v>20</v>
      </c>
      <c r="F2853" s="14" t="s">
        <v>3531</v>
      </c>
      <c r="I2853" s="29">
        <v>1.171183326689492E-3</v>
      </c>
      <c r="J2853" s="87">
        <v>1.171183326689492E-5</v>
      </c>
      <c r="K2853" s="29">
        <v>0.28210723434146739</v>
      </c>
      <c r="L2853" s="29">
        <v>5.4116901084315448E-5</v>
      </c>
      <c r="M2853" s="30">
        <v>5.3812991299739821</v>
      </c>
      <c r="N2853" s="14">
        <v>0.5</v>
      </c>
      <c r="P2853" s="114">
        <v>1352.7665737195</v>
      </c>
      <c r="Q2853" s="114">
        <v>22.634440009644699</v>
      </c>
      <c r="R2853" s="74">
        <v>1</v>
      </c>
      <c r="S2853" s="75">
        <v>1</v>
      </c>
      <c r="T2853" s="75" t="s">
        <v>3723</v>
      </c>
      <c r="U2853" s="75">
        <v>0</v>
      </c>
      <c r="V2853" s="76" t="s">
        <v>18</v>
      </c>
      <c r="W2853" s="76" t="s">
        <v>974</v>
      </c>
      <c r="Y2853" s="77">
        <f t="shared" si="177"/>
        <v>0.28210723431188783</v>
      </c>
      <c r="Z2853" s="78">
        <f t="shared" si="178"/>
        <v>5.4116901084315448E-5</v>
      </c>
      <c r="AE2853" s="14" t="s">
        <v>2434</v>
      </c>
      <c r="AF2853" s="14">
        <f t="shared" si="179"/>
        <v>1776.3384640565102</v>
      </c>
      <c r="AG2853" s="14">
        <v>25</v>
      </c>
      <c r="AH2853" s="14">
        <f t="shared" si="180"/>
        <v>1.7877199485102806</v>
      </c>
      <c r="AU2853" s="14">
        <v>2852</v>
      </c>
      <c r="AV2853" s="14">
        <v>0</v>
      </c>
    </row>
    <row r="2854" spans="1:48" ht="15" x14ac:dyDescent="0.25">
      <c r="A2854" s="14">
        <v>2853</v>
      </c>
      <c r="B2854" s="14">
        <v>23903</v>
      </c>
      <c r="C2854" s="13" t="s">
        <v>3507</v>
      </c>
      <c r="D2854" s="13">
        <v>14</v>
      </c>
      <c r="E2854" s="14" t="s">
        <v>20</v>
      </c>
      <c r="F2854" s="14" t="s">
        <v>3532</v>
      </c>
      <c r="I2854" s="29">
        <v>9.5716436896104025E-4</v>
      </c>
      <c r="J2854" s="87">
        <v>9.5716436896104028E-6</v>
      </c>
      <c r="K2854" s="29">
        <v>0.28217654829718197</v>
      </c>
      <c r="L2854" s="29">
        <v>5.9060660338599028E-5</v>
      </c>
      <c r="M2854" s="30">
        <v>8.8509456563690136</v>
      </c>
      <c r="N2854" s="14">
        <v>0.5</v>
      </c>
      <c r="P2854" s="114">
        <v>1389.6385887644799</v>
      </c>
      <c r="Q2854" s="114">
        <v>24.783069278429501</v>
      </c>
      <c r="R2854" s="74">
        <v>1</v>
      </c>
      <c r="S2854" s="75">
        <v>1</v>
      </c>
      <c r="T2854" s="75" t="s">
        <v>3723</v>
      </c>
      <c r="U2854" s="75">
        <v>0</v>
      </c>
      <c r="V2854" s="76" t="s">
        <v>18</v>
      </c>
      <c r="W2854" s="76" t="s">
        <v>974</v>
      </c>
      <c r="Y2854" s="77">
        <f t="shared" si="177"/>
        <v>0.28217654827234878</v>
      </c>
      <c r="Z2854" s="78">
        <f t="shared" si="178"/>
        <v>5.9060660338599028E-5</v>
      </c>
      <c r="AE2854" s="14" t="s">
        <v>2434</v>
      </c>
      <c r="AF2854" s="14">
        <f t="shared" si="179"/>
        <v>1588.4449644741226</v>
      </c>
      <c r="AG2854" s="14">
        <v>25</v>
      </c>
      <c r="AH2854" s="14">
        <f t="shared" si="180"/>
        <v>4.3389306296830981</v>
      </c>
      <c r="AU2854" s="14">
        <v>2853</v>
      </c>
      <c r="AV2854" s="14">
        <v>0</v>
      </c>
    </row>
    <row r="2855" spans="1:48" ht="15" x14ac:dyDescent="0.25">
      <c r="A2855" s="14">
        <v>2854</v>
      </c>
      <c r="B2855" s="14">
        <v>23903</v>
      </c>
      <c r="C2855" s="13" t="s">
        <v>3507</v>
      </c>
      <c r="D2855" s="13">
        <v>90</v>
      </c>
      <c r="E2855" s="14" t="s">
        <v>20</v>
      </c>
      <c r="F2855" s="14" t="s">
        <v>3533</v>
      </c>
      <c r="I2855" s="29">
        <v>8.998180195582716E-4</v>
      </c>
      <c r="J2855" s="87">
        <v>8.9981801955827162E-6</v>
      </c>
      <c r="K2855" s="29">
        <v>0.28202122653847816</v>
      </c>
      <c r="L2855" s="29">
        <v>5.831097220146546E-5</v>
      </c>
      <c r="M2855" s="30">
        <v>4.2421179461249459</v>
      </c>
      <c r="N2855" s="14">
        <v>0.5</v>
      </c>
      <c r="P2855" s="114">
        <v>1427.6704649564099</v>
      </c>
      <c r="Q2855" s="114">
        <v>67.801962491550299</v>
      </c>
      <c r="R2855" s="74">
        <v>1</v>
      </c>
      <c r="S2855" s="75">
        <v>1</v>
      </c>
      <c r="T2855" s="75" t="s">
        <v>3723</v>
      </c>
      <c r="U2855" s="75">
        <v>0</v>
      </c>
      <c r="V2855" s="76" t="s">
        <v>18</v>
      </c>
      <c r="W2855" s="76" t="s">
        <v>974</v>
      </c>
      <c r="Y2855" s="77">
        <f t="shared" si="177"/>
        <v>0.28202122651449385</v>
      </c>
      <c r="Z2855" s="78">
        <f t="shared" si="178"/>
        <v>5.831097220146546E-5</v>
      </c>
      <c r="AE2855" s="14" t="s">
        <v>2434</v>
      </c>
      <c r="AF2855" s="14">
        <f t="shared" si="179"/>
        <v>1906.4474458080235</v>
      </c>
      <c r="AG2855" s="14">
        <v>25</v>
      </c>
      <c r="AH2855" s="14">
        <f t="shared" si="180"/>
        <v>0.95008672509187175</v>
      </c>
      <c r="AU2855" s="14">
        <v>2854</v>
      </c>
      <c r="AV2855" s="14">
        <v>0</v>
      </c>
    </row>
    <row r="2856" spans="1:48" ht="15" x14ac:dyDescent="0.25">
      <c r="A2856" s="14">
        <v>2855</v>
      </c>
      <c r="B2856" s="14">
        <v>23903</v>
      </c>
      <c r="C2856" s="13" t="s">
        <v>3507</v>
      </c>
      <c r="D2856" s="13">
        <v>39</v>
      </c>
      <c r="E2856" s="14" t="s">
        <v>20</v>
      </c>
      <c r="F2856" s="14" t="s">
        <v>3534</v>
      </c>
      <c r="I2856" s="29">
        <v>9.2232600889937083E-4</v>
      </c>
      <c r="J2856" s="87">
        <v>9.2232600889937089E-6</v>
      </c>
      <c r="K2856" s="29">
        <v>0.28199813884982466</v>
      </c>
      <c r="L2856" s="29">
        <v>7.3418339964066915E-5</v>
      </c>
      <c r="M2856" s="30">
        <v>3.4504001015989161</v>
      </c>
      <c r="N2856" s="14">
        <v>0.5</v>
      </c>
      <c r="P2856" s="114">
        <v>1429.86487993992</v>
      </c>
      <c r="Q2856" s="114">
        <v>56.612129296295798</v>
      </c>
      <c r="R2856" s="74">
        <v>1</v>
      </c>
      <c r="S2856" s="75">
        <v>1</v>
      </c>
      <c r="T2856" s="75" t="s">
        <v>3723</v>
      </c>
      <c r="U2856" s="75">
        <v>0</v>
      </c>
      <c r="V2856" s="76" t="s">
        <v>18</v>
      </c>
      <c r="W2856" s="76" t="s">
        <v>974</v>
      </c>
      <c r="Y2856" s="77">
        <f t="shared" si="177"/>
        <v>0.28199813882520264</v>
      </c>
      <c r="Z2856" s="78">
        <f t="shared" si="178"/>
        <v>7.3418339964066915E-5</v>
      </c>
      <c r="AE2856" s="14" t="s">
        <v>2434</v>
      </c>
      <c r="AF2856" s="14">
        <f t="shared" si="179"/>
        <v>1957.4568088742237</v>
      </c>
      <c r="AG2856" s="14">
        <v>25</v>
      </c>
      <c r="AH2856" s="14">
        <f t="shared" si="180"/>
        <v>0.36794125117567344</v>
      </c>
      <c r="AU2856" s="14">
        <v>2855</v>
      </c>
      <c r="AV2856" s="14">
        <v>0</v>
      </c>
    </row>
    <row r="2857" spans="1:48" ht="15" x14ac:dyDescent="0.25">
      <c r="A2857" s="14">
        <v>2856</v>
      </c>
      <c r="B2857" s="14">
        <v>23903</v>
      </c>
      <c r="C2857" s="13" t="s">
        <v>3507</v>
      </c>
      <c r="D2857" s="13">
        <v>50</v>
      </c>
      <c r="E2857" s="14" t="s">
        <v>20</v>
      </c>
      <c r="F2857" s="14" t="s">
        <v>3535</v>
      </c>
      <c r="I2857" s="29">
        <v>9.520294095657051E-4</v>
      </c>
      <c r="J2857" s="87">
        <v>9.5202940956570515E-6</v>
      </c>
      <c r="K2857" s="29">
        <v>0.28203390399948491</v>
      </c>
      <c r="L2857" s="29">
        <v>6.2427698157266771E-5</v>
      </c>
      <c r="M2857" s="30">
        <v>5.2508260829675635</v>
      </c>
      <c r="N2857" s="14">
        <v>0.5</v>
      </c>
      <c r="P2857" s="114">
        <v>1455.0565860337699</v>
      </c>
      <c r="Q2857" s="114">
        <v>44.216130151315198</v>
      </c>
      <c r="R2857" s="74">
        <v>1</v>
      </c>
      <c r="S2857" s="75">
        <v>1</v>
      </c>
      <c r="T2857" s="75" t="s">
        <v>3723</v>
      </c>
      <c r="U2857" s="75">
        <v>0</v>
      </c>
      <c r="V2857" s="76" t="s">
        <v>18</v>
      </c>
      <c r="W2857" s="76" t="s">
        <v>974</v>
      </c>
      <c r="Y2857" s="77">
        <f t="shared" si="177"/>
        <v>0.28203390397362216</v>
      </c>
      <c r="Z2857" s="78">
        <f t="shared" si="178"/>
        <v>6.2427698157266771E-5</v>
      </c>
      <c r="AE2857" s="14" t="s">
        <v>2434</v>
      </c>
      <c r="AF2857" s="14">
        <f t="shared" si="179"/>
        <v>1865.2445725306236</v>
      </c>
      <c r="AG2857" s="14">
        <v>25</v>
      </c>
      <c r="AH2857" s="14">
        <f t="shared" si="180"/>
        <v>1.6917838845349729</v>
      </c>
      <c r="AU2857" s="14">
        <v>2856</v>
      </c>
      <c r="AV2857" s="14">
        <v>0</v>
      </c>
    </row>
    <row r="2858" spans="1:48" ht="15" x14ac:dyDescent="0.25">
      <c r="A2858" s="14">
        <v>2857</v>
      </c>
      <c r="B2858" s="14">
        <v>23903</v>
      </c>
      <c r="C2858" s="13" t="s">
        <v>3507</v>
      </c>
      <c r="D2858" s="13">
        <v>34</v>
      </c>
      <c r="E2858" s="14" t="s">
        <v>20</v>
      </c>
      <c r="F2858" s="14" t="s">
        <v>3536</v>
      </c>
      <c r="I2858" s="29">
        <v>1.2703636608602509E-3</v>
      </c>
      <c r="J2858" s="87">
        <v>1.2703636608602509E-5</v>
      </c>
      <c r="K2858" s="29">
        <v>0.28215845308037585</v>
      </c>
      <c r="L2858" s="29">
        <v>6.048550323061333E-5</v>
      </c>
      <c r="M2858" s="30">
        <v>9.4423323202841303</v>
      </c>
      <c r="N2858" s="14">
        <v>0.5</v>
      </c>
      <c r="P2858" s="114">
        <v>1458.9093889313301</v>
      </c>
      <c r="Q2858" s="114">
        <v>40.719120964920002</v>
      </c>
      <c r="R2858" s="74">
        <v>1</v>
      </c>
      <c r="S2858" s="75">
        <v>1</v>
      </c>
      <c r="T2858" s="75" t="s">
        <v>3723</v>
      </c>
      <c r="U2858" s="75">
        <v>0</v>
      </c>
      <c r="V2858" s="76" t="s">
        <v>18</v>
      </c>
      <c r="W2858" s="76" t="s">
        <v>974</v>
      </c>
      <c r="Y2858" s="77">
        <f t="shared" si="177"/>
        <v>0.28215845304577386</v>
      </c>
      <c r="Z2858" s="78">
        <f t="shared" si="178"/>
        <v>6.048550323061333E-5</v>
      </c>
      <c r="AE2858" s="14" t="s">
        <v>2434</v>
      </c>
      <c r="AF2858" s="14">
        <f t="shared" si="179"/>
        <v>1606.4241941222808</v>
      </c>
      <c r="AG2858" s="14">
        <v>25</v>
      </c>
      <c r="AH2858" s="14">
        <f t="shared" si="180"/>
        <v>4.7737737649148011</v>
      </c>
      <c r="AU2858" s="14">
        <v>2857</v>
      </c>
      <c r="AV2858" s="14">
        <v>0</v>
      </c>
    </row>
    <row r="2859" spans="1:48" ht="15" x14ac:dyDescent="0.25">
      <c r="A2859" s="14">
        <v>2858</v>
      </c>
      <c r="B2859" s="14">
        <v>23903</v>
      </c>
      <c r="C2859" s="13" t="s">
        <v>3507</v>
      </c>
      <c r="D2859" s="13">
        <v>10</v>
      </c>
      <c r="E2859" s="14" t="s">
        <v>20</v>
      </c>
      <c r="F2859" s="14" t="s">
        <v>3537</v>
      </c>
      <c r="I2859" s="29">
        <v>1.8758362768325511E-3</v>
      </c>
      <c r="J2859" s="87">
        <v>1.875836276832551E-5</v>
      </c>
      <c r="K2859" s="29">
        <v>0.28182830808695286</v>
      </c>
      <c r="L2859" s="29">
        <v>6.2813096610667108E-5</v>
      </c>
      <c r="M2859" s="30">
        <v>1.0450554293961467</v>
      </c>
      <c r="N2859" s="14">
        <v>0.5</v>
      </c>
      <c r="P2859" s="114">
        <v>1639.63373226711</v>
      </c>
      <c r="Q2859" s="114">
        <v>24.040618900440201</v>
      </c>
      <c r="R2859" s="74">
        <v>1</v>
      </c>
      <c r="S2859" s="75">
        <v>1</v>
      </c>
      <c r="T2859" s="75" t="s">
        <v>3723</v>
      </c>
      <c r="U2859" s="75">
        <v>0</v>
      </c>
      <c r="V2859" s="76" t="s">
        <v>18</v>
      </c>
      <c r="W2859" s="76" t="s">
        <v>974</v>
      </c>
      <c r="Y2859" s="77">
        <f t="shared" si="177"/>
        <v>0.28182830802952985</v>
      </c>
      <c r="Z2859" s="78">
        <f t="shared" si="178"/>
        <v>6.2813096610667108E-5</v>
      </c>
      <c r="AE2859" s="14" t="s">
        <v>2434</v>
      </c>
      <c r="AF2859" s="14">
        <f t="shared" si="179"/>
        <v>2271.5249184097152</v>
      </c>
      <c r="AG2859" s="14">
        <v>25</v>
      </c>
      <c r="AH2859" s="14">
        <f t="shared" si="180"/>
        <v>-1.4006945372087156</v>
      </c>
      <c r="AU2859" s="14">
        <v>2858</v>
      </c>
      <c r="AV2859" s="14">
        <v>0</v>
      </c>
    </row>
    <row r="2860" spans="1:48" ht="15" x14ac:dyDescent="0.25">
      <c r="A2860" s="14">
        <v>2859</v>
      </c>
      <c r="B2860" s="14">
        <v>23903</v>
      </c>
      <c r="C2860" s="13" t="s">
        <v>3507</v>
      </c>
      <c r="D2860" s="13">
        <v>16</v>
      </c>
      <c r="E2860" s="14" t="s">
        <v>20</v>
      </c>
      <c r="F2860" s="14" t="s">
        <v>3538</v>
      </c>
      <c r="I2860" s="29">
        <v>2.3846991750619355E-3</v>
      </c>
      <c r="J2860" s="87">
        <v>2.3846991750619357E-5</v>
      </c>
      <c r="K2860" s="29">
        <v>0.28196626742020608</v>
      </c>
      <c r="L2860" s="29">
        <v>6.8136216032379647E-5</v>
      </c>
      <c r="M2860" s="30">
        <v>5.5339683774380255</v>
      </c>
      <c r="N2860" s="14">
        <v>0.5</v>
      </c>
      <c r="P2860" s="114">
        <v>1646.7785987263701</v>
      </c>
      <c r="Q2860" s="114">
        <v>40.097709848979001</v>
      </c>
      <c r="R2860" s="74">
        <v>1</v>
      </c>
      <c r="S2860" s="75">
        <v>1</v>
      </c>
      <c r="T2860" s="75" t="s">
        <v>3723</v>
      </c>
      <c r="U2860" s="75">
        <v>0</v>
      </c>
      <c r="V2860" s="76" t="s">
        <v>18</v>
      </c>
      <c r="W2860" s="76" t="s">
        <v>974</v>
      </c>
      <c r="Y2860" s="77">
        <f t="shared" si="177"/>
        <v>0.28196626734688768</v>
      </c>
      <c r="Z2860" s="78">
        <f t="shared" si="178"/>
        <v>6.8136216032379647E-5</v>
      </c>
      <c r="AE2860" s="14" t="s">
        <v>2434</v>
      </c>
      <c r="AF2860" s="14">
        <f t="shared" si="179"/>
        <v>1999.05760278201</v>
      </c>
      <c r="AG2860" s="14">
        <v>25</v>
      </c>
      <c r="AH2860" s="14">
        <f t="shared" si="180"/>
        <v>1.8999767481161949</v>
      </c>
      <c r="AU2860" s="14">
        <v>2859</v>
      </c>
      <c r="AV2860" s="14">
        <v>0</v>
      </c>
    </row>
    <row r="2861" spans="1:48" ht="15" x14ac:dyDescent="0.25">
      <c r="A2861" s="14">
        <v>2860</v>
      </c>
      <c r="B2861" s="14">
        <v>23903</v>
      </c>
      <c r="C2861" s="13" t="s">
        <v>3507</v>
      </c>
      <c r="D2861" s="13">
        <v>79</v>
      </c>
      <c r="E2861" s="14" t="s">
        <v>20</v>
      </c>
      <c r="F2861" s="14" t="s">
        <v>3539</v>
      </c>
      <c r="I2861" s="29">
        <v>6.9142886521755852E-4</v>
      </c>
      <c r="J2861" s="87">
        <v>6.9142886521755856E-6</v>
      </c>
      <c r="K2861" s="29">
        <v>0.2817841796104758</v>
      </c>
      <c r="L2861" s="29">
        <v>5.2518824379598562E-5</v>
      </c>
      <c r="M2861" s="30">
        <v>1.2781342608980673</v>
      </c>
      <c r="N2861" s="14">
        <v>0.5</v>
      </c>
      <c r="P2861" s="114">
        <v>1661.4993138918601</v>
      </c>
      <c r="Q2861" s="114">
        <v>27.821627341449901</v>
      </c>
      <c r="R2861" s="74">
        <v>1</v>
      </c>
      <c r="S2861" s="75">
        <v>1</v>
      </c>
      <c r="T2861" s="75" t="s">
        <v>3723</v>
      </c>
      <c r="U2861" s="75">
        <v>0</v>
      </c>
      <c r="V2861" s="76" t="s">
        <v>18</v>
      </c>
      <c r="W2861" s="76" t="s">
        <v>974</v>
      </c>
      <c r="Y2861" s="77">
        <f t="shared" si="177"/>
        <v>0.28178417958902757</v>
      </c>
      <c r="Z2861" s="78">
        <f t="shared" si="178"/>
        <v>5.2518824379598562E-5</v>
      </c>
      <c r="AE2861" s="14" t="s">
        <v>2434</v>
      </c>
      <c r="AF2861" s="14">
        <f t="shared" si="179"/>
        <v>2274.3479586158187</v>
      </c>
      <c r="AG2861" s="14">
        <v>25</v>
      </c>
      <c r="AH2861" s="14">
        <f t="shared" si="180"/>
        <v>-1.2293130434573036</v>
      </c>
      <c r="AU2861" s="14">
        <v>2860</v>
      </c>
      <c r="AV2861" s="14">
        <v>0</v>
      </c>
    </row>
    <row r="2862" spans="1:48" ht="15" x14ac:dyDescent="0.25">
      <c r="A2862" s="14">
        <v>2861</v>
      </c>
      <c r="B2862" s="14">
        <v>23903</v>
      </c>
      <c r="C2862" s="13" t="s">
        <v>3507</v>
      </c>
      <c r="D2862" s="13">
        <v>76</v>
      </c>
      <c r="E2862" s="14" t="s">
        <v>20</v>
      </c>
      <c r="F2862" s="14" t="s">
        <v>3540</v>
      </c>
      <c r="I2862" s="29">
        <v>4.9485546386044202E-4</v>
      </c>
      <c r="J2862" s="87">
        <v>4.9485546386044202E-6</v>
      </c>
      <c r="K2862" s="29">
        <v>0.28106205090075953</v>
      </c>
      <c r="L2862" s="29">
        <v>6.2509898683223183E-5</v>
      </c>
      <c r="M2862" s="30">
        <v>0.63888054313787634</v>
      </c>
      <c r="N2862" s="14">
        <v>0.5</v>
      </c>
      <c r="P2862" s="114">
        <v>2745.2851672780798</v>
      </c>
      <c r="Q2862" s="114">
        <v>21.093320126137101</v>
      </c>
      <c r="R2862" s="74">
        <v>1</v>
      </c>
      <c r="S2862" s="75">
        <v>1</v>
      </c>
      <c r="T2862" s="75" t="s">
        <v>3723</v>
      </c>
      <c r="U2862" s="75">
        <v>0</v>
      </c>
      <c r="V2862" s="76" t="s">
        <v>18</v>
      </c>
      <c r="W2862" s="76" t="s">
        <v>974</v>
      </c>
      <c r="Y2862" s="77">
        <f t="shared" si="177"/>
        <v>0.28106205087539599</v>
      </c>
      <c r="Z2862" s="78">
        <f t="shared" si="178"/>
        <v>6.2509898683223183E-5</v>
      </c>
      <c r="AE2862" s="14" t="s">
        <v>2434</v>
      </c>
      <c r="AF2862" s="14">
        <f t="shared" si="179"/>
        <v>3166.5637822746462</v>
      </c>
      <c r="AG2862" s="14">
        <v>25</v>
      </c>
      <c r="AH2862" s="14">
        <f t="shared" si="180"/>
        <v>-1.699352541810385</v>
      </c>
      <c r="AU2862" s="14">
        <v>2861</v>
      </c>
      <c r="AV2862" s="14">
        <v>0</v>
      </c>
    </row>
    <row r="2863" spans="1:48" ht="15" x14ac:dyDescent="0.25">
      <c r="A2863" s="14">
        <v>2862</v>
      </c>
      <c r="B2863" s="14">
        <v>23903</v>
      </c>
      <c r="C2863" s="13" t="s">
        <v>3507</v>
      </c>
      <c r="D2863" s="13">
        <v>71</v>
      </c>
      <c r="E2863" s="14" t="s">
        <v>20</v>
      </c>
      <c r="F2863" s="14" t="s">
        <v>3541</v>
      </c>
      <c r="I2863" s="29">
        <v>2.1819797135727887E-3</v>
      </c>
      <c r="J2863" s="87">
        <v>2.1819797135727888E-5</v>
      </c>
      <c r="K2863" s="29">
        <v>0.28114227678019954</v>
      </c>
      <c r="L2863" s="29">
        <v>5.8308002216102293E-5</v>
      </c>
      <c r="M2863" s="30">
        <v>0.51237447870500219</v>
      </c>
      <c r="N2863" s="14">
        <v>0.5</v>
      </c>
      <c r="P2863" s="114">
        <v>2753.1493478836401</v>
      </c>
      <c r="Q2863" s="114">
        <v>15.7142741933026</v>
      </c>
      <c r="R2863" s="74">
        <v>1</v>
      </c>
      <c r="S2863" s="75">
        <v>1</v>
      </c>
      <c r="T2863" s="75" t="s">
        <v>3723</v>
      </c>
      <c r="U2863" s="75">
        <v>0</v>
      </c>
      <c r="V2863" s="76" t="s">
        <v>18</v>
      </c>
      <c r="W2863" s="76" t="s">
        <v>974</v>
      </c>
      <c r="Y2863" s="77">
        <f t="shared" si="177"/>
        <v>0.28114227666804292</v>
      </c>
      <c r="Z2863" s="78">
        <f t="shared" si="178"/>
        <v>5.8308002216102293E-5</v>
      </c>
      <c r="AE2863" s="14" t="s">
        <v>2434</v>
      </c>
      <c r="AF2863" s="14">
        <f t="shared" si="179"/>
        <v>3180.6294411798121</v>
      </c>
      <c r="AG2863" s="14">
        <v>25</v>
      </c>
      <c r="AH2863" s="14">
        <f t="shared" si="180"/>
        <v>-1.7923717068345573</v>
      </c>
      <c r="AU2863" s="14">
        <v>2862</v>
      </c>
      <c r="AV2863" s="14">
        <v>0</v>
      </c>
    </row>
    <row r="2864" spans="1:48" ht="15" x14ac:dyDescent="0.25">
      <c r="A2864" s="14">
        <v>2863</v>
      </c>
      <c r="B2864" s="14">
        <v>23903</v>
      </c>
      <c r="C2864" s="13" t="s">
        <v>3507</v>
      </c>
      <c r="D2864" s="13">
        <v>98</v>
      </c>
      <c r="E2864" s="14" t="s">
        <v>20</v>
      </c>
      <c r="F2864" s="14" t="s">
        <v>3542</v>
      </c>
      <c r="I2864" s="29">
        <v>5.7106233657881875E-4</v>
      </c>
      <c r="J2864" s="87">
        <v>5.7106233657881878E-6</v>
      </c>
      <c r="K2864" s="29">
        <v>0.28075570305254094</v>
      </c>
      <c r="L2864" s="29">
        <v>5.8306359736779381E-5</v>
      </c>
      <c r="M2864" s="30">
        <v>-9.9365916830018719</v>
      </c>
      <c r="N2864" s="14">
        <v>0.5</v>
      </c>
      <c r="P2864" s="114">
        <v>2765.3906564521799</v>
      </c>
      <c r="Q2864" s="114">
        <v>30.590191098376</v>
      </c>
      <c r="R2864" s="74">
        <v>1</v>
      </c>
      <c r="S2864" s="75">
        <v>1</v>
      </c>
      <c r="T2864" s="75" t="s">
        <v>3723</v>
      </c>
      <c r="U2864" s="75">
        <v>0</v>
      </c>
      <c r="V2864" s="76" t="s">
        <v>18</v>
      </c>
      <c r="W2864" s="76" t="s">
        <v>974</v>
      </c>
      <c r="Y2864" s="77">
        <f t="shared" si="177"/>
        <v>0.28075570302305708</v>
      </c>
      <c r="Z2864" s="78">
        <f t="shared" si="178"/>
        <v>5.8306359736779381E-5</v>
      </c>
      <c r="AE2864" s="14" t="s">
        <v>2434</v>
      </c>
      <c r="AF2864" s="14">
        <f t="shared" si="179"/>
        <v>3819.8738569362181</v>
      </c>
      <c r="AG2864" s="14">
        <v>25</v>
      </c>
      <c r="AH2864" s="14">
        <f t="shared" si="180"/>
        <v>-9.4754350610307867</v>
      </c>
      <c r="AU2864" s="14">
        <v>2863</v>
      </c>
      <c r="AV2864" s="14">
        <v>0</v>
      </c>
    </row>
    <row r="2865" spans="1:48" ht="15" x14ac:dyDescent="0.25">
      <c r="A2865" s="14">
        <v>2864</v>
      </c>
      <c r="B2865" s="14">
        <v>23903</v>
      </c>
      <c r="C2865" s="13" t="s">
        <v>3508</v>
      </c>
      <c r="D2865" s="28">
        <v>10</v>
      </c>
      <c r="E2865" s="14" t="s">
        <v>20</v>
      </c>
      <c r="F2865" s="14" t="s">
        <v>3543</v>
      </c>
      <c r="I2865" s="29">
        <v>1.9551638753758115E-3</v>
      </c>
      <c r="J2865" s="87">
        <v>1.9551638753758114E-5</v>
      </c>
      <c r="K2865" s="29">
        <v>0.28197814487939726</v>
      </c>
      <c r="L2865" s="29">
        <v>4.0287640205034733E-5</v>
      </c>
      <c r="M2865" s="30">
        <v>0.79971286392144236</v>
      </c>
      <c r="N2865" s="14">
        <v>0.5</v>
      </c>
      <c r="P2865" s="114">
        <v>1385.7547623122</v>
      </c>
      <c r="Q2865" s="114">
        <v>13.1907193504394</v>
      </c>
      <c r="R2865" s="74">
        <v>1</v>
      </c>
      <c r="S2865" s="75">
        <v>1</v>
      </c>
      <c r="T2865" s="75" t="s">
        <v>3723</v>
      </c>
      <c r="U2865" s="75">
        <v>0</v>
      </c>
      <c r="V2865" s="76" t="s">
        <v>18</v>
      </c>
      <c r="W2865" s="76" t="s">
        <v>974</v>
      </c>
      <c r="Y2865" s="77">
        <f t="shared" ref="Y2865:Y2928" si="181">K2865-I2865*(EXP((1.867*10^-11)*P2865)-1)</f>
        <v>0.28197814482881317</v>
      </c>
      <c r="Z2865" s="78">
        <f t="shared" ref="Z2865:Z2928" si="182">L2865</f>
        <v>4.0287640205034733E-5</v>
      </c>
      <c r="AE2865" s="14" t="s">
        <v>2434</v>
      </c>
      <c r="AF2865" s="14">
        <f t="shared" si="179"/>
        <v>2087.427827570601</v>
      </c>
      <c r="AG2865" s="14">
        <v>25</v>
      </c>
      <c r="AH2865" s="14">
        <f t="shared" si="180"/>
        <v>-1.5810934824107041</v>
      </c>
      <c r="AU2865" s="14">
        <v>2864</v>
      </c>
      <c r="AV2865" s="14">
        <v>0</v>
      </c>
    </row>
    <row r="2866" spans="1:48" ht="15" x14ac:dyDescent="0.25">
      <c r="A2866" s="14">
        <v>2865</v>
      </c>
      <c r="B2866" s="14">
        <v>23903</v>
      </c>
      <c r="C2866" s="13" t="s">
        <v>3508</v>
      </c>
      <c r="D2866" s="28">
        <v>11</v>
      </c>
      <c r="E2866" s="14" t="s">
        <v>20</v>
      </c>
      <c r="F2866" s="14" t="s">
        <v>3544</v>
      </c>
      <c r="I2866" s="29">
        <v>4.7957049136052775E-4</v>
      </c>
      <c r="J2866" s="87">
        <v>4.7957049136052779E-6</v>
      </c>
      <c r="K2866" s="29">
        <v>0.28214760317026166</v>
      </c>
      <c r="L2866" s="29">
        <v>4.3690174200796566E-5</v>
      </c>
      <c r="M2866" s="30">
        <v>2.9897211083151909</v>
      </c>
      <c r="N2866" s="14">
        <v>0.5</v>
      </c>
      <c r="P2866" s="114">
        <v>1154.6243336840701</v>
      </c>
      <c r="Q2866" s="114">
        <v>24.005564860841101</v>
      </c>
      <c r="R2866" s="74">
        <v>1</v>
      </c>
      <c r="S2866" s="75">
        <v>1</v>
      </c>
      <c r="T2866" s="75" t="s">
        <v>3723</v>
      </c>
      <c r="U2866" s="75">
        <v>0</v>
      </c>
      <c r="V2866" s="76" t="s">
        <v>18</v>
      </c>
      <c r="W2866" s="76" t="s">
        <v>974</v>
      </c>
      <c r="Y2866" s="77">
        <f t="shared" si="181"/>
        <v>0.28214760315992365</v>
      </c>
      <c r="Z2866" s="78">
        <f t="shared" si="182"/>
        <v>4.3690174200796566E-5</v>
      </c>
      <c r="AE2866" s="14" t="s">
        <v>2434</v>
      </c>
      <c r="AF2866" s="14">
        <f t="shared" si="179"/>
        <v>1769.5380249765071</v>
      </c>
      <c r="AG2866" s="14">
        <v>25</v>
      </c>
      <c r="AH2866" s="14">
        <f t="shared" si="180"/>
        <v>2.9206697290581403E-2</v>
      </c>
      <c r="AU2866" s="14">
        <v>2865</v>
      </c>
      <c r="AV2866" s="14">
        <v>0</v>
      </c>
    </row>
    <row r="2867" spans="1:48" ht="15" x14ac:dyDescent="0.25">
      <c r="A2867" s="14">
        <v>2866</v>
      </c>
      <c r="B2867" s="14">
        <v>23903</v>
      </c>
      <c r="C2867" s="13" t="s">
        <v>3508</v>
      </c>
      <c r="D2867" s="28">
        <v>14</v>
      </c>
      <c r="E2867" s="14" t="s">
        <v>20</v>
      </c>
      <c r="F2867" s="14" t="s">
        <v>3545</v>
      </c>
      <c r="I2867" s="29">
        <v>6.9767465165514349E-4</v>
      </c>
      <c r="J2867" s="87">
        <v>6.9767465165514348E-6</v>
      </c>
      <c r="K2867" s="29">
        <v>0.28221621813091319</v>
      </c>
      <c r="L2867" s="29">
        <v>3.6299741617793109E-5</v>
      </c>
      <c r="M2867" s="30">
        <v>5.27000851963777</v>
      </c>
      <c r="N2867" s="14">
        <v>0.5</v>
      </c>
      <c r="P2867" s="114">
        <v>1155.34703764292</v>
      </c>
      <c r="Q2867" s="114">
        <v>7.9545059112689396</v>
      </c>
      <c r="R2867" s="74">
        <v>1</v>
      </c>
      <c r="S2867" s="75">
        <v>1</v>
      </c>
      <c r="T2867" s="75" t="s">
        <v>3723</v>
      </c>
      <c r="U2867" s="75">
        <v>0</v>
      </c>
      <c r="V2867" s="76" t="s">
        <v>18</v>
      </c>
      <c r="W2867" s="76" t="s">
        <v>974</v>
      </c>
      <c r="Y2867" s="77">
        <f t="shared" si="181"/>
        <v>0.28221621811586411</v>
      </c>
      <c r="Z2867" s="78">
        <f t="shared" si="182"/>
        <v>3.6299741617793109E-5</v>
      </c>
      <c r="AE2867" s="14" t="s">
        <v>2434</v>
      </c>
      <c r="AF2867" s="14">
        <f t="shared" si="179"/>
        <v>1627.4848229730067</v>
      </c>
      <c r="AG2867" s="14">
        <v>25</v>
      </c>
      <c r="AH2867" s="14">
        <f t="shared" si="180"/>
        <v>1.7058886173807128</v>
      </c>
      <c r="AU2867" s="14">
        <v>2866</v>
      </c>
      <c r="AV2867" s="14">
        <v>0</v>
      </c>
    </row>
    <row r="2868" spans="1:48" ht="15" x14ac:dyDescent="0.25">
      <c r="A2868" s="14">
        <v>2867</v>
      </c>
      <c r="B2868" s="14">
        <v>23903</v>
      </c>
      <c r="C2868" s="13" t="s">
        <v>3508</v>
      </c>
      <c r="D2868" s="28">
        <v>15</v>
      </c>
      <c r="E2868" s="14" t="s">
        <v>20</v>
      </c>
      <c r="F2868" s="14" t="s">
        <v>3546</v>
      </c>
      <c r="I2868" s="29">
        <v>9.6396062636400356E-4</v>
      </c>
      <c r="J2868" s="87">
        <v>9.6396062636400363E-6</v>
      </c>
      <c r="K2868" s="29">
        <v>0.28209756688270904</v>
      </c>
      <c r="L2868" s="29">
        <v>4.9937012012184731E-5</v>
      </c>
      <c r="M2868" s="30">
        <v>-0.71185036858434358</v>
      </c>
      <c r="N2868" s="14">
        <v>0.5</v>
      </c>
      <c r="P2868" s="114">
        <v>1084.2021315638599</v>
      </c>
      <c r="Q2868" s="114">
        <v>30.1714962357619</v>
      </c>
      <c r="R2868" s="74">
        <v>1</v>
      </c>
      <c r="S2868" s="75">
        <v>1</v>
      </c>
      <c r="T2868" s="75" t="s">
        <v>3723</v>
      </c>
      <c r="U2868" s="75">
        <v>0</v>
      </c>
      <c r="V2868" s="76" t="s">
        <v>18</v>
      </c>
      <c r="W2868" s="76" t="s">
        <v>974</v>
      </c>
      <c r="Y2868" s="77">
        <f t="shared" si="181"/>
        <v>0.28209756686319648</v>
      </c>
      <c r="Z2868" s="78">
        <f t="shared" si="182"/>
        <v>4.9937012012184731E-5</v>
      </c>
      <c r="AE2868" s="14" t="s">
        <v>2434</v>
      </c>
      <c r="AF2868" s="14">
        <f t="shared" si="179"/>
        <v>1945.1665937256239</v>
      </c>
      <c r="AG2868" s="14">
        <v>25</v>
      </c>
      <c r="AH2868" s="14">
        <f t="shared" si="180"/>
        <v>-2.6925370357237819</v>
      </c>
      <c r="AU2868" s="14">
        <v>2867</v>
      </c>
      <c r="AV2868" s="14">
        <v>0</v>
      </c>
    </row>
    <row r="2869" spans="1:48" ht="15" x14ac:dyDescent="0.25">
      <c r="A2869" s="14">
        <v>2868</v>
      </c>
      <c r="B2869" s="14">
        <v>23903</v>
      </c>
      <c r="C2869" s="13" t="s">
        <v>3508</v>
      </c>
      <c r="D2869" s="28">
        <v>27</v>
      </c>
      <c r="E2869" s="14" t="s">
        <v>20</v>
      </c>
      <c r="F2869" s="14" t="s">
        <v>3547</v>
      </c>
      <c r="I2869" s="29">
        <v>1.4155768137841588E-3</v>
      </c>
      <c r="J2869" s="87">
        <v>1.4155768137841588E-5</v>
      </c>
      <c r="K2869" s="29">
        <v>0.28185649882419861</v>
      </c>
      <c r="L2869" s="29">
        <v>5.0740709588535099E-5</v>
      </c>
      <c r="M2869" s="30">
        <v>2.0533637235709001</v>
      </c>
      <c r="N2869" s="14">
        <v>0.5</v>
      </c>
      <c r="P2869" s="114">
        <v>1616.8587674134801</v>
      </c>
      <c r="Q2869" s="114">
        <v>11.407141348153999</v>
      </c>
      <c r="R2869" s="74">
        <v>1</v>
      </c>
      <c r="S2869" s="75">
        <v>1</v>
      </c>
      <c r="T2869" s="75" t="s">
        <v>3723</v>
      </c>
      <c r="U2869" s="75">
        <v>0</v>
      </c>
      <c r="V2869" s="76" t="s">
        <v>18</v>
      </c>
      <c r="W2869" s="76" t="s">
        <v>974</v>
      </c>
      <c r="Y2869" s="77">
        <f t="shared" si="181"/>
        <v>0.28185649878146696</v>
      </c>
      <c r="Z2869" s="78">
        <f t="shared" si="182"/>
        <v>5.0740709588535099E-5</v>
      </c>
      <c r="AE2869" s="14" t="s">
        <v>2434</v>
      </c>
      <c r="AF2869" s="14">
        <f t="shared" si="179"/>
        <v>2191.2910673283868</v>
      </c>
      <c r="AG2869" s="14">
        <v>25</v>
      </c>
      <c r="AH2869" s="14">
        <f t="shared" si="180"/>
        <v>-0.65929137972727936</v>
      </c>
      <c r="AU2869" s="14">
        <v>2868</v>
      </c>
      <c r="AV2869" s="14">
        <v>0</v>
      </c>
    </row>
    <row r="2870" spans="1:48" ht="15" x14ac:dyDescent="0.25">
      <c r="A2870" s="14">
        <v>2869</v>
      </c>
      <c r="B2870" s="14">
        <v>23903</v>
      </c>
      <c r="C2870" s="13" t="s">
        <v>3508</v>
      </c>
      <c r="D2870" s="28">
        <v>31</v>
      </c>
      <c r="E2870" s="14" t="s">
        <v>20</v>
      </c>
      <c r="F2870" s="14" t="s">
        <v>3548</v>
      </c>
      <c r="I2870" s="29">
        <v>8.5379393442615965E-4</v>
      </c>
      <c r="J2870" s="87">
        <v>8.5379393442615964E-6</v>
      </c>
      <c r="K2870" s="29">
        <v>0.28214045713662211</v>
      </c>
      <c r="L2870" s="29">
        <v>4.1870306713126343E-5</v>
      </c>
      <c r="M2870" s="30">
        <v>-0.21371245635282143</v>
      </c>
      <c r="N2870" s="14">
        <v>0.5</v>
      </c>
      <c r="P2870" s="114">
        <v>1034.3430177144801</v>
      </c>
      <c r="Q2870" s="114">
        <v>14.0024670051492</v>
      </c>
      <c r="R2870" s="74">
        <v>1</v>
      </c>
      <c r="S2870" s="75">
        <v>1</v>
      </c>
      <c r="T2870" s="75" t="s">
        <v>3723</v>
      </c>
      <c r="U2870" s="75">
        <v>0</v>
      </c>
      <c r="V2870" s="76" t="s">
        <v>18</v>
      </c>
      <c r="W2870" s="76" t="s">
        <v>974</v>
      </c>
      <c r="Y2870" s="77">
        <f t="shared" si="181"/>
        <v>0.28214045712013436</v>
      </c>
      <c r="Z2870" s="78">
        <f t="shared" si="182"/>
        <v>4.1870306713126343E-5</v>
      </c>
      <c r="AE2870" s="14" t="s">
        <v>2434</v>
      </c>
      <c r="AF2870" s="14">
        <f t="shared" si="179"/>
        <v>1875.1225600610553</v>
      </c>
      <c r="AG2870" s="14">
        <v>25</v>
      </c>
      <c r="AH2870" s="14">
        <f t="shared" si="180"/>
        <v>-2.3262591590829569</v>
      </c>
      <c r="AU2870" s="14">
        <v>2869</v>
      </c>
      <c r="AV2870" s="14">
        <v>0</v>
      </c>
    </row>
    <row r="2871" spans="1:48" ht="15" x14ac:dyDescent="0.25">
      <c r="A2871" s="14">
        <v>2870</v>
      </c>
      <c r="B2871" s="14">
        <v>23903</v>
      </c>
      <c r="C2871" s="13" t="s">
        <v>3508</v>
      </c>
      <c r="D2871" s="28">
        <v>32</v>
      </c>
      <c r="E2871" s="14" t="s">
        <v>20</v>
      </c>
      <c r="F2871" s="14" t="s">
        <v>3549</v>
      </c>
      <c r="I2871" s="29">
        <v>9.9821719248476925E-4</v>
      </c>
      <c r="J2871" s="87">
        <v>9.9821719248476921E-6</v>
      </c>
      <c r="K2871" s="29">
        <v>0.28164610804407786</v>
      </c>
      <c r="L2871" s="29">
        <v>8.11029078585431E-5</v>
      </c>
      <c r="M2871" s="30">
        <v>-0.43466964102734096</v>
      </c>
      <c r="N2871" s="14">
        <v>0.5</v>
      </c>
      <c r="P2871" s="114">
        <v>1819.7230500798501</v>
      </c>
      <c r="Q2871" s="114">
        <v>23.182307270612199</v>
      </c>
      <c r="R2871" s="74">
        <v>1</v>
      </c>
      <c r="S2871" s="75">
        <v>1</v>
      </c>
      <c r="T2871" s="75" t="s">
        <v>3723</v>
      </c>
      <c r="U2871" s="75">
        <v>0</v>
      </c>
      <c r="V2871" s="76" t="s">
        <v>18</v>
      </c>
      <c r="W2871" s="76" t="s">
        <v>974</v>
      </c>
      <c r="Y2871" s="77">
        <f t="shared" si="181"/>
        <v>0.28164610801016421</v>
      </c>
      <c r="Z2871" s="78">
        <f t="shared" si="182"/>
        <v>8.11029078585431E-5</v>
      </c>
      <c r="AE2871" s="14" t="s">
        <v>2434</v>
      </c>
      <c r="AF2871" s="14">
        <f t="shared" si="179"/>
        <v>2504.2243287500087</v>
      </c>
      <c r="AG2871" s="14">
        <v>25</v>
      </c>
      <c r="AH2871" s="14">
        <f t="shared" si="180"/>
        <v>-2.4887276772259859</v>
      </c>
      <c r="AU2871" s="14">
        <v>2870</v>
      </c>
      <c r="AV2871" s="14">
        <v>0</v>
      </c>
    </row>
    <row r="2872" spans="1:48" ht="15" x14ac:dyDescent="0.25">
      <c r="A2872" s="14">
        <v>2871</v>
      </c>
      <c r="B2872" s="14">
        <v>23903</v>
      </c>
      <c r="C2872" s="13" t="s">
        <v>3508</v>
      </c>
      <c r="D2872" s="28">
        <v>35</v>
      </c>
      <c r="E2872" s="14" t="s">
        <v>20</v>
      </c>
      <c r="F2872" s="14" t="s">
        <v>3550</v>
      </c>
      <c r="I2872" s="29">
        <v>1.0319209270888401E-3</v>
      </c>
      <c r="J2872" s="87">
        <v>1.0319209270888401E-5</v>
      </c>
      <c r="K2872" s="29">
        <v>0.28139541539980278</v>
      </c>
      <c r="L2872" s="29">
        <v>1.1962573764019406E-4</v>
      </c>
      <c r="M2872" s="30">
        <v>-22.646959565667537</v>
      </c>
      <c r="N2872" s="14">
        <v>0.5</v>
      </c>
      <c r="P2872" s="114">
        <v>1220.94531030138</v>
      </c>
      <c r="Q2872" s="114">
        <v>14.2122451841485</v>
      </c>
      <c r="R2872" s="74">
        <v>1</v>
      </c>
      <c r="S2872" s="75">
        <v>1</v>
      </c>
      <c r="T2872" s="75" t="s">
        <v>3723</v>
      </c>
      <c r="U2872" s="75">
        <v>0</v>
      </c>
      <c r="V2872" s="76" t="s">
        <v>18</v>
      </c>
      <c r="W2872" s="76" t="s">
        <v>974</v>
      </c>
      <c r="Y2872" s="77">
        <f t="shared" si="181"/>
        <v>0.2813954153762801</v>
      </c>
      <c r="Z2872" s="78">
        <f t="shared" si="182"/>
        <v>1.1962573764019406E-4</v>
      </c>
      <c r="AE2872" s="14" t="s">
        <v>2434</v>
      </c>
      <c r="AF2872" s="14">
        <f t="shared" si="179"/>
        <v>3397.8117957841318</v>
      </c>
      <c r="AG2872" s="14">
        <v>25</v>
      </c>
      <c r="AH2872" s="14">
        <f t="shared" si="180"/>
        <v>-18.821293798284952</v>
      </c>
      <c r="AU2872" s="14">
        <v>2871</v>
      </c>
      <c r="AV2872" s="14">
        <v>0</v>
      </c>
    </row>
    <row r="2873" spans="1:48" ht="15" x14ac:dyDescent="0.25">
      <c r="A2873" s="14">
        <v>2872</v>
      </c>
      <c r="B2873" s="14">
        <v>23903</v>
      </c>
      <c r="C2873" s="13" t="s">
        <v>3508</v>
      </c>
      <c r="D2873" s="28">
        <v>36</v>
      </c>
      <c r="E2873" s="14" t="s">
        <v>20</v>
      </c>
      <c r="F2873" s="14" t="s">
        <v>3551</v>
      </c>
      <c r="I2873" s="29">
        <v>9.4441782970591435E-4</v>
      </c>
      <c r="J2873" s="87">
        <v>9.4441782970591437E-6</v>
      </c>
      <c r="K2873" s="29">
        <v>0.28209404633956392</v>
      </c>
      <c r="L2873" s="29">
        <v>3.5997571310368657E-5</v>
      </c>
      <c r="M2873" s="30">
        <v>0.61983354488592823</v>
      </c>
      <c r="N2873" s="14">
        <v>0.5</v>
      </c>
      <c r="P2873" s="114">
        <v>1149.5565686263999</v>
      </c>
      <c r="Q2873" s="114">
        <v>17.2556871498665</v>
      </c>
      <c r="R2873" s="74">
        <v>1</v>
      </c>
      <c r="S2873" s="75">
        <v>1</v>
      </c>
      <c r="T2873" s="75" t="s">
        <v>3723</v>
      </c>
      <c r="U2873" s="75">
        <v>0</v>
      </c>
      <c r="V2873" s="76" t="s">
        <v>18</v>
      </c>
      <c r="W2873" s="76" t="s">
        <v>974</v>
      </c>
      <c r="Y2873" s="77">
        <f t="shared" si="181"/>
        <v>0.28209404631929463</v>
      </c>
      <c r="Z2873" s="78">
        <f t="shared" si="182"/>
        <v>3.5997571310368657E-5</v>
      </c>
      <c r="AE2873" s="14" t="s">
        <v>2434</v>
      </c>
      <c r="AF2873" s="14">
        <f t="shared" si="179"/>
        <v>1913.3923021643413</v>
      </c>
      <c r="AG2873" s="14">
        <v>25</v>
      </c>
      <c r="AH2873" s="14">
        <f t="shared" si="180"/>
        <v>-1.7133576875838763</v>
      </c>
      <c r="AU2873" s="14">
        <v>2872</v>
      </c>
      <c r="AV2873" s="14">
        <v>0</v>
      </c>
    </row>
    <row r="2874" spans="1:48" ht="15" x14ac:dyDescent="0.25">
      <c r="A2874" s="14">
        <v>2873</v>
      </c>
      <c r="B2874" s="14">
        <v>23903</v>
      </c>
      <c r="C2874" s="13" t="s">
        <v>3508</v>
      </c>
      <c r="D2874" s="28">
        <v>38</v>
      </c>
      <c r="E2874" s="14" t="s">
        <v>20</v>
      </c>
      <c r="F2874" s="14" t="s">
        <v>3552</v>
      </c>
      <c r="I2874" s="29">
        <v>1.2986823200624804E-3</v>
      </c>
      <c r="J2874" s="87">
        <v>1.2986823200624804E-5</v>
      </c>
      <c r="K2874" s="29">
        <v>0.28204359290108244</v>
      </c>
      <c r="L2874" s="29">
        <v>6.5327878899626072E-5</v>
      </c>
      <c r="M2874" s="30">
        <v>0.29098859516185627</v>
      </c>
      <c r="N2874" s="14">
        <v>0.5</v>
      </c>
      <c r="P2874" s="114">
        <v>1228.8004901106699</v>
      </c>
      <c r="Q2874" s="114">
        <v>23.946667063800799</v>
      </c>
      <c r="R2874" s="74">
        <v>1</v>
      </c>
      <c r="S2874" s="75">
        <v>1</v>
      </c>
      <c r="T2874" s="75" t="s">
        <v>3723</v>
      </c>
      <c r="U2874" s="75">
        <v>0</v>
      </c>
      <c r="V2874" s="76" t="s">
        <v>18</v>
      </c>
      <c r="W2874" s="76" t="s">
        <v>974</v>
      </c>
      <c r="Y2874" s="77">
        <f t="shared" si="181"/>
        <v>0.28204359287128844</v>
      </c>
      <c r="Z2874" s="78">
        <f t="shared" si="182"/>
        <v>6.5327878899626072E-5</v>
      </c>
      <c r="AE2874" s="14" t="s">
        <v>2434</v>
      </c>
      <c r="AF2874" s="14">
        <f t="shared" si="179"/>
        <v>1995.9604777882116</v>
      </c>
      <c r="AG2874" s="14">
        <v>25</v>
      </c>
      <c r="AH2874" s="14">
        <f t="shared" si="180"/>
        <v>-1.9551554447339292</v>
      </c>
      <c r="AU2874" s="14">
        <v>2873</v>
      </c>
      <c r="AV2874" s="14">
        <v>0</v>
      </c>
    </row>
    <row r="2875" spans="1:48" ht="15" x14ac:dyDescent="0.25">
      <c r="A2875" s="14">
        <v>2874</v>
      </c>
      <c r="B2875" s="14">
        <v>23903</v>
      </c>
      <c r="C2875" s="13" t="s">
        <v>3508</v>
      </c>
      <c r="D2875" s="28">
        <v>4</v>
      </c>
      <c r="E2875" s="14" t="s">
        <v>20</v>
      </c>
      <c r="F2875" s="14" t="s">
        <v>3553</v>
      </c>
      <c r="I2875" s="29">
        <v>1.7983858792620733E-3</v>
      </c>
      <c r="J2875" s="87">
        <v>1.7983858792620734E-5</v>
      </c>
      <c r="K2875" s="29">
        <v>0.28186489306535356</v>
      </c>
      <c r="L2875" s="29">
        <v>5.224750998067608E-5</v>
      </c>
      <c r="M2875" s="30">
        <v>3.2397766645120285</v>
      </c>
      <c r="N2875" s="14">
        <v>0.5</v>
      </c>
      <c r="P2875" s="114">
        <v>1676.8855699281601</v>
      </c>
      <c r="Q2875" s="114">
        <v>18.666135357705301</v>
      </c>
      <c r="R2875" s="74">
        <v>1</v>
      </c>
      <c r="S2875" s="75">
        <v>1</v>
      </c>
      <c r="T2875" s="75" t="s">
        <v>3723</v>
      </c>
      <c r="U2875" s="75">
        <v>0</v>
      </c>
      <c r="V2875" s="76" t="s">
        <v>18</v>
      </c>
      <c r="W2875" s="76" t="s">
        <v>974</v>
      </c>
      <c r="Y2875" s="77">
        <f t="shared" si="181"/>
        <v>0.28186489300905065</v>
      </c>
      <c r="Z2875" s="78">
        <f t="shared" si="182"/>
        <v>5.224750998067608E-5</v>
      </c>
      <c r="AE2875" s="14" t="s">
        <v>2434</v>
      </c>
      <c r="AF2875" s="14">
        <f t="shared" si="179"/>
        <v>2165.0953726940729</v>
      </c>
      <c r="AG2875" s="14">
        <v>25</v>
      </c>
      <c r="AH2875" s="14">
        <f t="shared" si="180"/>
        <v>0.21307107684707963</v>
      </c>
      <c r="AU2875" s="14">
        <v>2874</v>
      </c>
      <c r="AV2875" s="14">
        <v>0</v>
      </c>
    </row>
    <row r="2876" spans="1:48" ht="15" x14ac:dyDescent="0.25">
      <c r="A2876" s="14">
        <v>2875</v>
      </c>
      <c r="B2876" s="14">
        <v>23903</v>
      </c>
      <c r="C2876" s="13" t="s">
        <v>3508</v>
      </c>
      <c r="D2876" s="28">
        <v>40</v>
      </c>
      <c r="E2876" s="14" t="s">
        <v>20</v>
      </c>
      <c r="F2876" s="14" t="s">
        <v>3554</v>
      </c>
      <c r="I2876" s="29">
        <v>6.1670825527878855E-4</v>
      </c>
      <c r="J2876" s="87">
        <v>6.1670825527878855E-6</v>
      </c>
      <c r="K2876" s="29">
        <v>0.28212030379593289</v>
      </c>
      <c r="L2876" s="29">
        <v>9.4047663084001921E-5</v>
      </c>
      <c r="M2876" s="30">
        <v>1.3455324588007578</v>
      </c>
      <c r="N2876" s="14">
        <v>0.5</v>
      </c>
      <c r="P2876" s="114">
        <v>1129.05490324638</v>
      </c>
      <c r="Q2876" s="114">
        <v>26.684748034929299</v>
      </c>
      <c r="R2876" s="74">
        <v>1</v>
      </c>
      <c r="S2876" s="75">
        <v>1</v>
      </c>
      <c r="T2876" s="75" t="s">
        <v>3723</v>
      </c>
      <c r="U2876" s="75">
        <v>0</v>
      </c>
      <c r="V2876" s="76" t="s">
        <v>18</v>
      </c>
      <c r="W2876" s="76" t="s">
        <v>974</v>
      </c>
      <c r="Y2876" s="77">
        <f t="shared" si="181"/>
        <v>0.28212030378293301</v>
      </c>
      <c r="Z2876" s="78">
        <f t="shared" si="182"/>
        <v>9.4047663084001921E-5</v>
      </c>
      <c r="AE2876" s="14" t="s">
        <v>2434</v>
      </c>
      <c r="AF2876" s="14">
        <f t="shared" si="179"/>
        <v>1852.0827255310678</v>
      </c>
      <c r="AG2876" s="14">
        <v>25</v>
      </c>
      <c r="AH2876" s="14">
        <f t="shared" si="180"/>
        <v>-1.1797555449994428</v>
      </c>
      <c r="AU2876" s="14">
        <v>2875</v>
      </c>
      <c r="AV2876" s="14">
        <v>0</v>
      </c>
    </row>
    <row r="2877" spans="1:48" ht="15" x14ac:dyDescent="0.25">
      <c r="A2877" s="14">
        <v>2876</v>
      </c>
      <c r="B2877" s="14">
        <v>23903</v>
      </c>
      <c r="C2877" s="13" t="s">
        <v>3508</v>
      </c>
      <c r="D2877" s="28">
        <v>41</v>
      </c>
      <c r="E2877" s="14" t="s">
        <v>20</v>
      </c>
      <c r="F2877" s="14" t="s">
        <v>3555</v>
      </c>
      <c r="I2877" s="29">
        <v>2.646357752318237E-3</v>
      </c>
      <c r="J2877" s="87">
        <v>2.6463577523182371E-5</v>
      </c>
      <c r="K2877" s="29">
        <v>0.28160571833045467</v>
      </c>
      <c r="L2877" s="29">
        <v>1.0002231084791049E-4</v>
      </c>
      <c r="M2877" s="30">
        <v>-6.9064544672203798</v>
      </c>
      <c r="N2877" s="14">
        <v>0.5</v>
      </c>
      <c r="P2877" s="114">
        <v>1677.4205739071001</v>
      </c>
      <c r="Q2877" s="114">
        <v>9.9643045274041206</v>
      </c>
      <c r="R2877" s="74">
        <v>1</v>
      </c>
      <c r="S2877" s="75">
        <v>1</v>
      </c>
      <c r="T2877" s="75" t="s">
        <v>3723</v>
      </c>
      <c r="U2877" s="75">
        <v>0</v>
      </c>
      <c r="V2877" s="76" t="s">
        <v>18</v>
      </c>
      <c r="W2877" s="76" t="s">
        <v>974</v>
      </c>
      <c r="Y2877" s="77">
        <f t="shared" si="181"/>
        <v>0.28160571824757752</v>
      </c>
      <c r="Z2877" s="78">
        <f t="shared" si="182"/>
        <v>1.0002231084791049E-4</v>
      </c>
      <c r="AE2877" s="14" t="s">
        <v>2434</v>
      </c>
      <c r="AF2877" s="14">
        <f t="shared" si="179"/>
        <v>2790.1775373091446</v>
      </c>
      <c r="AG2877" s="14">
        <v>25</v>
      </c>
      <c r="AH2877" s="14">
        <f t="shared" si="180"/>
        <v>-7.2473929906032204</v>
      </c>
      <c r="AU2877" s="14">
        <v>2876</v>
      </c>
      <c r="AV2877" s="14">
        <v>0</v>
      </c>
    </row>
    <row r="2878" spans="1:48" ht="15" x14ac:dyDescent="0.25">
      <c r="A2878" s="14">
        <v>2877</v>
      </c>
      <c r="B2878" s="14">
        <v>23903</v>
      </c>
      <c r="C2878" s="13" t="s">
        <v>3508</v>
      </c>
      <c r="D2878" s="28">
        <v>44</v>
      </c>
      <c r="E2878" s="14" t="s">
        <v>20</v>
      </c>
      <c r="F2878" s="14" t="s">
        <v>3556</v>
      </c>
      <c r="I2878" s="29">
        <v>5.6555613521199583E-4</v>
      </c>
      <c r="J2878" s="87">
        <v>5.6555613521199586E-6</v>
      </c>
      <c r="K2878" s="29">
        <v>0.28207702494852432</v>
      </c>
      <c r="L2878" s="29">
        <v>5.1256461160695153E-5</v>
      </c>
      <c r="M2878" s="30">
        <v>-0.59072974769813769</v>
      </c>
      <c r="N2878" s="14">
        <v>0.5</v>
      </c>
      <c r="P2878" s="114">
        <v>1109.32153565607</v>
      </c>
      <c r="Q2878" s="114">
        <v>29.8112251268922</v>
      </c>
      <c r="R2878" s="74">
        <v>1</v>
      </c>
      <c r="S2878" s="75">
        <v>1</v>
      </c>
      <c r="T2878" s="75" t="s">
        <v>3723</v>
      </c>
      <c r="U2878" s="75">
        <v>0</v>
      </c>
      <c r="V2878" s="76" t="s">
        <v>18</v>
      </c>
      <c r="W2878" s="76" t="s">
        <v>974</v>
      </c>
      <c r="Y2878" s="77">
        <f t="shared" si="181"/>
        <v>0.28207702493681108</v>
      </c>
      <c r="Z2878" s="78">
        <f t="shared" si="182"/>
        <v>5.1256461160695153E-5</v>
      </c>
      <c r="AE2878" s="14" t="s">
        <v>2434</v>
      </c>
      <c r="AF2878" s="14">
        <f t="shared" si="179"/>
        <v>1957.2740700361103</v>
      </c>
      <c r="AG2878" s="14">
        <v>25</v>
      </c>
      <c r="AH2878" s="14">
        <f t="shared" si="180"/>
        <v>-2.6034777556603954</v>
      </c>
      <c r="AU2878" s="14">
        <v>2877</v>
      </c>
      <c r="AV2878" s="14">
        <v>0</v>
      </c>
    </row>
    <row r="2879" spans="1:48" ht="15" x14ac:dyDescent="0.25">
      <c r="A2879" s="14">
        <v>2878</v>
      </c>
      <c r="B2879" s="14">
        <v>23903</v>
      </c>
      <c r="C2879" s="13" t="s">
        <v>3508</v>
      </c>
      <c r="D2879" s="28">
        <v>47</v>
      </c>
      <c r="E2879" s="14" t="s">
        <v>20</v>
      </c>
      <c r="F2879" s="14" t="s">
        <v>3557</v>
      </c>
      <c r="I2879" s="29">
        <v>1.167704755966484E-3</v>
      </c>
      <c r="J2879" s="87">
        <v>1.167704755966484E-5</v>
      </c>
      <c r="K2879" s="29">
        <v>0.28201673001547073</v>
      </c>
      <c r="L2879" s="29">
        <v>4.1875574495096272E-5</v>
      </c>
      <c r="M2879" s="30">
        <v>2.9034439502573228</v>
      </c>
      <c r="N2879" s="14">
        <v>0.5</v>
      </c>
      <c r="P2879" s="114">
        <v>1385.8849962622101</v>
      </c>
      <c r="Q2879" s="114">
        <v>16.184967308932499</v>
      </c>
      <c r="R2879" s="74">
        <v>1</v>
      </c>
      <c r="S2879" s="75">
        <v>1</v>
      </c>
      <c r="T2879" s="75" t="s">
        <v>3723</v>
      </c>
      <c r="U2879" s="75">
        <v>0</v>
      </c>
      <c r="V2879" s="76" t="s">
        <v>18</v>
      </c>
      <c r="W2879" s="76" t="s">
        <v>974</v>
      </c>
      <c r="Y2879" s="77">
        <f t="shared" si="181"/>
        <v>0.28201672998525701</v>
      </c>
      <c r="Z2879" s="78">
        <f t="shared" si="182"/>
        <v>4.1875574495096272E-5</v>
      </c>
      <c r="AE2879" s="14" t="s">
        <v>2434</v>
      </c>
      <c r="AF2879" s="14">
        <f t="shared" si="179"/>
        <v>1956.8120504029109</v>
      </c>
      <c r="AG2879" s="14">
        <v>25</v>
      </c>
      <c r="AH2879" s="14">
        <f t="shared" si="180"/>
        <v>-3.4232389516674525E-2</v>
      </c>
      <c r="AU2879" s="14">
        <v>2878</v>
      </c>
      <c r="AV2879" s="14">
        <v>0</v>
      </c>
    </row>
    <row r="2880" spans="1:48" ht="15" x14ac:dyDescent="0.25">
      <c r="A2880" s="14">
        <v>2879</v>
      </c>
      <c r="B2880" s="14">
        <v>23903</v>
      </c>
      <c r="C2880" s="13" t="s">
        <v>3508</v>
      </c>
      <c r="D2880" s="28">
        <v>5</v>
      </c>
      <c r="E2880" s="14" t="s">
        <v>20</v>
      </c>
      <c r="F2880" s="14" t="s">
        <v>3558</v>
      </c>
      <c r="I2880" s="29">
        <v>1.4658707327295745E-3</v>
      </c>
      <c r="J2880" s="87">
        <v>1.4658707327295745E-5</v>
      </c>
      <c r="K2880" s="29">
        <v>0.28148940339129053</v>
      </c>
      <c r="L2880" s="29">
        <v>3.5490248670724387E-5</v>
      </c>
      <c r="M2880" s="30">
        <v>-9.1611985807293905</v>
      </c>
      <c r="N2880" s="14">
        <v>0.5</v>
      </c>
      <c r="P2880" s="114">
        <v>1702.0384122645801</v>
      </c>
      <c r="Q2880" s="114">
        <v>11.4308237650979</v>
      </c>
      <c r="R2880" s="74">
        <v>1</v>
      </c>
      <c r="S2880" s="75">
        <v>1</v>
      </c>
      <c r="T2880" s="75" t="s">
        <v>3723</v>
      </c>
      <c r="U2880" s="75">
        <v>0</v>
      </c>
      <c r="V2880" s="76" t="s">
        <v>18</v>
      </c>
      <c r="W2880" s="76" t="s">
        <v>974</v>
      </c>
      <c r="Y2880" s="77">
        <f t="shared" si="181"/>
        <v>0.28148940334470945</v>
      </c>
      <c r="Z2880" s="78">
        <f t="shared" si="182"/>
        <v>3.5490248670724387E-5</v>
      </c>
      <c r="AE2880" s="14" t="s">
        <v>2434</v>
      </c>
      <c r="AF2880" s="14">
        <f t="shared" si="179"/>
        <v>2947.127019481647</v>
      </c>
      <c r="AG2880" s="14">
        <v>25</v>
      </c>
      <c r="AH2880" s="14">
        <f t="shared" si="180"/>
        <v>-8.9052930740657263</v>
      </c>
      <c r="AU2880" s="14">
        <v>2879</v>
      </c>
      <c r="AV2880" s="14">
        <v>0</v>
      </c>
    </row>
    <row r="2881" spans="1:48" ht="15" x14ac:dyDescent="0.25">
      <c r="A2881" s="14">
        <v>2880</v>
      </c>
      <c r="B2881" s="14">
        <v>23903</v>
      </c>
      <c r="C2881" s="13" t="s">
        <v>3508</v>
      </c>
      <c r="D2881" s="28">
        <v>51</v>
      </c>
      <c r="E2881" s="14" t="s">
        <v>20</v>
      </c>
      <c r="F2881" s="14" t="s">
        <v>3559</v>
      </c>
      <c r="I2881" s="29">
        <v>1.5385710550681493E-3</v>
      </c>
      <c r="J2881" s="87">
        <v>1.5385710550681494E-5</v>
      </c>
      <c r="K2881" s="29">
        <v>0.28204407867847781</v>
      </c>
      <c r="L2881" s="29">
        <v>4.5873010774243096E-5</v>
      </c>
      <c r="M2881" s="30">
        <v>7.6949657379188352</v>
      </c>
      <c r="N2881" s="14">
        <v>0.5</v>
      </c>
      <c r="P2881" s="114">
        <v>1576.5874489043599</v>
      </c>
      <c r="Q2881" s="114">
        <v>13.486945766070701</v>
      </c>
      <c r="R2881" s="74">
        <v>1</v>
      </c>
      <c r="S2881" s="75">
        <v>1</v>
      </c>
      <c r="T2881" s="75" t="s">
        <v>3723</v>
      </c>
      <c r="U2881" s="75">
        <v>0</v>
      </c>
      <c r="V2881" s="76" t="s">
        <v>18</v>
      </c>
      <c r="W2881" s="76" t="s">
        <v>974</v>
      </c>
      <c r="Y2881" s="77">
        <f t="shared" si="181"/>
        <v>0.28204407863319014</v>
      </c>
      <c r="Z2881" s="78">
        <f t="shared" si="182"/>
        <v>4.5873010774243096E-5</v>
      </c>
      <c r="AE2881" s="14" t="s">
        <v>2434</v>
      </c>
      <c r="AF2881" s="14">
        <f t="shared" si="179"/>
        <v>1808.9703716719521</v>
      </c>
      <c r="AG2881" s="14">
        <v>25</v>
      </c>
      <c r="AH2881" s="14">
        <f t="shared" si="180"/>
        <v>3.488945395528555</v>
      </c>
      <c r="AU2881" s="14">
        <v>2880</v>
      </c>
      <c r="AV2881" s="14">
        <v>0</v>
      </c>
    </row>
    <row r="2882" spans="1:48" ht="15" x14ac:dyDescent="0.25">
      <c r="A2882" s="14">
        <v>2881</v>
      </c>
      <c r="B2882" s="14">
        <v>23903</v>
      </c>
      <c r="C2882" s="13" t="s">
        <v>3508</v>
      </c>
      <c r="D2882" s="28">
        <v>56</v>
      </c>
      <c r="E2882" s="14" t="s">
        <v>20</v>
      </c>
      <c r="F2882" s="14" t="s">
        <v>3560</v>
      </c>
      <c r="I2882" s="29">
        <v>2.2480849130877729E-3</v>
      </c>
      <c r="J2882" s="87">
        <v>2.2480849130877731E-5</v>
      </c>
      <c r="K2882" s="29">
        <v>0.28185559547966099</v>
      </c>
      <c r="L2882" s="29">
        <v>4.1355984481410869E-5</v>
      </c>
      <c r="M2882" s="30">
        <v>0.9106149786974882</v>
      </c>
      <c r="N2882" s="14">
        <v>0.5</v>
      </c>
      <c r="P2882" s="114">
        <v>1607.2773229019499</v>
      </c>
      <c r="Q2882" s="114">
        <v>8.8464387946614806</v>
      </c>
      <c r="R2882" s="74">
        <v>1</v>
      </c>
      <c r="S2882" s="75">
        <v>1</v>
      </c>
      <c r="T2882" s="75" t="s">
        <v>3723</v>
      </c>
      <c r="U2882" s="75">
        <v>0</v>
      </c>
      <c r="V2882" s="76" t="s">
        <v>18</v>
      </c>
      <c r="W2882" s="76" t="s">
        <v>974</v>
      </c>
      <c r="Y2882" s="77">
        <f t="shared" si="181"/>
        <v>0.28185559541220073</v>
      </c>
      <c r="Z2882" s="78">
        <f t="shared" si="182"/>
        <v>4.1355984481410869E-5</v>
      </c>
      <c r="AE2882" s="14" t="s">
        <v>2434</v>
      </c>
      <c r="AF2882" s="14">
        <f t="shared" si="179"/>
        <v>2254.4633364961428</v>
      </c>
      <c r="AG2882" s="14">
        <v>25</v>
      </c>
      <c r="AH2882" s="14">
        <f t="shared" si="180"/>
        <v>-1.4995478097812587</v>
      </c>
      <c r="AU2882" s="14">
        <v>2881</v>
      </c>
      <c r="AV2882" s="14">
        <v>0</v>
      </c>
    </row>
    <row r="2883" spans="1:48" ht="15" x14ac:dyDescent="0.25">
      <c r="A2883" s="14">
        <v>2882</v>
      </c>
      <c r="B2883" s="14">
        <v>23903</v>
      </c>
      <c r="C2883" s="13" t="s">
        <v>3508</v>
      </c>
      <c r="D2883" s="28">
        <v>6</v>
      </c>
      <c r="E2883" s="14" t="s">
        <v>20</v>
      </c>
      <c r="F2883" s="14" t="s">
        <v>3561</v>
      </c>
      <c r="I2883" s="29">
        <v>2.1900434230782769E-4</v>
      </c>
      <c r="J2883" s="87">
        <v>2.1900434230782771E-6</v>
      </c>
      <c r="K2883" s="29">
        <v>0.28106951443585665</v>
      </c>
      <c r="L2883" s="29">
        <v>2.6544552227589413E-5</v>
      </c>
      <c r="M2883" s="30">
        <v>0.71327622220840325</v>
      </c>
      <c r="N2883" s="14">
        <v>0.5</v>
      </c>
      <c r="P2883" s="114">
        <v>2714.7899622316299</v>
      </c>
      <c r="Q2883" s="114">
        <v>3.5022626500051501</v>
      </c>
      <c r="R2883" s="74">
        <v>1</v>
      </c>
      <c r="S2883" s="75">
        <v>1</v>
      </c>
      <c r="T2883" s="75" t="s">
        <v>3723</v>
      </c>
      <c r="U2883" s="75">
        <v>0</v>
      </c>
      <c r="V2883" s="76" t="s">
        <v>18</v>
      </c>
      <c r="W2883" s="76" t="s">
        <v>974</v>
      </c>
      <c r="Y2883" s="77">
        <f t="shared" si="181"/>
        <v>0.28106951442475636</v>
      </c>
      <c r="Z2883" s="78">
        <f t="shared" si="182"/>
        <v>2.6544552227589413E-5</v>
      </c>
      <c r="AE2883" s="14" t="s">
        <v>2434</v>
      </c>
      <c r="AF2883" s="14">
        <f t="shared" ref="AF2883:AF2946" si="183">LN((K2883-(EXP(0.00000000001867*P2883*1000000)-1)*(I2883-0.015)-0.28325)/(0.015-0.0384)+1)/0.00000000001867/1000000</f>
        <v>3138.2593840907994</v>
      </c>
      <c r="AG2883" s="14">
        <v>25</v>
      </c>
      <c r="AH2883" s="14">
        <f t="shared" ref="AH2883:AH2946" si="184">(M2883-2.95)/1.36</f>
        <v>-1.6446498366114681</v>
      </c>
      <c r="AU2883" s="14">
        <v>2882</v>
      </c>
      <c r="AV2883" s="14">
        <v>0</v>
      </c>
    </row>
    <row r="2884" spans="1:48" ht="15" x14ac:dyDescent="0.25">
      <c r="A2884" s="14">
        <v>2883</v>
      </c>
      <c r="B2884" s="14">
        <v>23903</v>
      </c>
      <c r="C2884" s="13" t="s">
        <v>3508</v>
      </c>
      <c r="D2884" s="28">
        <v>61</v>
      </c>
      <c r="E2884" s="14" t="s">
        <v>20</v>
      </c>
      <c r="F2884" s="14" t="s">
        <v>3562</v>
      </c>
      <c r="I2884" s="29">
        <v>2.2478766491220593E-3</v>
      </c>
      <c r="J2884" s="87">
        <v>2.2478766491220592E-5</v>
      </c>
      <c r="K2884" s="29">
        <v>0.28212905533169752</v>
      </c>
      <c r="L2884" s="29">
        <v>5.3417847328305868E-5</v>
      </c>
      <c r="M2884" s="30">
        <v>4.8949612110882335</v>
      </c>
      <c r="N2884" s="14">
        <v>0.5</v>
      </c>
      <c r="P2884" s="114">
        <v>1339.4923892565</v>
      </c>
      <c r="Q2884" s="114">
        <v>6.6780910251624199</v>
      </c>
      <c r="R2884" s="74">
        <v>1</v>
      </c>
      <c r="S2884" s="75">
        <v>1</v>
      </c>
      <c r="T2884" s="75" t="s">
        <v>3723</v>
      </c>
      <c r="U2884" s="75">
        <v>0</v>
      </c>
      <c r="V2884" s="76" t="s">
        <v>18</v>
      </c>
      <c r="W2884" s="76" t="s">
        <v>974</v>
      </c>
      <c r="Y2884" s="77">
        <f t="shared" si="181"/>
        <v>0.28212905527548188</v>
      </c>
      <c r="Z2884" s="78">
        <f t="shared" si="182"/>
        <v>5.3417847328305868E-5</v>
      </c>
      <c r="AE2884" s="14" t="s">
        <v>2434</v>
      </c>
      <c r="AF2884" s="14">
        <f t="shared" si="183"/>
        <v>1796.1732185997682</v>
      </c>
      <c r="AG2884" s="14">
        <v>25</v>
      </c>
      <c r="AH2884" s="14">
        <f t="shared" si="184"/>
        <v>1.4301185375648773</v>
      </c>
      <c r="AU2884" s="14">
        <v>2883</v>
      </c>
      <c r="AV2884" s="14">
        <v>0</v>
      </c>
    </row>
    <row r="2885" spans="1:48" ht="15" x14ac:dyDescent="0.25">
      <c r="A2885" s="14">
        <v>2884</v>
      </c>
      <c r="B2885" s="14">
        <v>23903</v>
      </c>
      <c r="C2885" s="13" t="s">
        <v>3508</v>
      </c>
      <c r="D2885" s="28">
        <v>62</v>
      </c>
      <c r="E2885" s="14" t="s">
        <v>20</v>
      </c>
      <c r="F2885" s="14" t="s">
        <v>3563</v>
      </c>
      <c r="I2885" s="29">
        <v>5.8031420125027845E-4</v>
      </c>
      <c r="J2885" s="87">
        <v>5.8031420125027843E-6</v>
      </c>
      <c r="K2885" s="29">
        <v>0.28228260618194911</v>
      </c>
      <c r="L2885" s="29">
        <v>1.2241897615208116E-4</v>
      </c>
      <c r="M2885" s="30">
        <v>8.4599620430214628</v>
      </c>
      <c r="N2885" s="14">
        <v>0.5</v>
      </c>
      <c r="P2885" s="114">
        <v>1188.6873482572801</v>
      </c>
      <c r="Q2885" s="114">
        <v>12.394967542547599</v>
      </c>
      <c r="R2885" s="74">
        <v>1</v>
      </c>
      <c r="S2885" s="75">
        <v>1</v>
      </c>
      <c r="T2885" s="75" t="s">
        <v>3723</v>
      </c>
      <c r="U2885" s="75">
        <v>0</v>
      </c>
      <c r="V2885" s="76" t="s">
        <v>18</v>
      </c>
      <c r="W2885" s="76" t="s">
        <v>974</v>
      </c>
      <c r="Y2885" s="77">
        <f t="shared" si="181"/>
        <v>0.2822826061690703</v>
      </c>
      <c r="Z2885" s="78">
        <f t="shared" si="182"/>
        <v>1.2241897615208116E-4</v>
      </c>
      <c r="AE2885" s="14" t="s">
        <v>2434</v>
      </c>
      <c r="AF2885" s="14">
        <f t="shared" si="183"/>
        <v>1453.7376768445502</v>
      </c>
      <c r="AG2885" s="14">
        <v>25</v>
      </c>
      <c r="AH2885" s="14">
        <f t="shared" si="184"/>
        <v>4.0514426786922515</v>
      </c>
      <c r="AU2885" s="14">
        <v>2884</v>
      </c>
      <c r="AV2885" s="14">
        <v>0</v>
      </c>
    </row>
    <row r="2886" spans="1:48" ht="15" x14ac:dyDescent="0.25">
      <c r="A2886" s="14">
        <v>2885</v>
      </c>
      <c r="B2886" s="14">
        <v>23903</v>
      </c>
      <c r="C2886" s="13" t="s">
        <v>3508</v>
      </c>
      <c r="D2886" s="28">
        <v>63</v>
      </c>
      <c r="E2886" s="14" t="s">
        <v>20</v>
      </c>
      <c r="F2886" s="14" t="s">
        <v>3564</v>
      </c>
      <c r="I2886" s="29">
        <v>1.477558003748401E-3</v>
      </c>
      <c r="J2886" s="87">
        <v>1.477558003748401E-5</v>
      </c>
      <c r="K2886" s="29">
        <v>0.28226048627566425</v>
      </c>
      <c r="L2886" s="29">
        <v>7.3784334173162595E-5</v>
      </c>
      <c r="M2886" s="30">
        <v>8.7662794171183833</v>
      </c>
      <c r="N2886" s="14">
        <v>0.5</v>
      </c>
      <c r="P2886" s="114">
        <v>1271.54661207097</v>
      </c>
      <c r="Q2886" s="114">
        <v>10.847324307111201</v>
      </c>
      <c r="R2886" s="74">
        <v>1</v>
      </c>
      <c r="S2886" s="75">
        <v>1</v>
      </c>
      <c r="T2886" s="75" t="s">
        <v>3723</v>
      </c>
      <c r="U2886" s="75">
        <v>0</v>
      </c>
      <c r="V2886" s="76" t="s">
        <v>18</v>
      </c>
      <c r="W2886" s="76" t="s">
        <v>974</v>
      </c>
      <c r="Y2886" s="77">
        <f t="shared" si="181"/>
        <v>0.28226048624058736</v>
      </c>
      <c r="Z2886" s="78">
        <f t="shared" si="182"/>
        <v>7.3784334173162595E-5</v>
      </c>
      <c r="AE2886" s="14" t="s">
        <v>2434</v>
      </c>
      <c r="AF2886" s="14">
        <f t="shared" si="183"/>
        <v>1500.1643746602222</v>
      </c>
      <c r="AG2886" s="14">
        <v>25</v>
      </c>
      <c r="AH2886" s="14">
        <f t="shared" si="184"/>
        <v>4.2766760419988108</v>
      </c>
      <c r="AU2886" s="14">
        <v>2885</v>
      </c>
      <c r="AV2886" s="14">
        <v>0</v>
      </c>
    </row>
    <row r="2887" spans="1:48" ht="15" x14ac:dyDescent="0.25">
      <c r="A2887" s="14">
        <v>2886</v>
      </c>
      <c r="B2887" s="14">
        <v>23903</v>
      </c>
      <c r="C2887" s="13" t="s">
        <v>3508</v>
      </c>
      <c r="D2887" s="28">
        <v>64</v>
      </c>
      <c r="E2887" s="14" t="s">
        <v>20</v>
      </c>
      <c r="F2887" s="14" t="s">
        <v>3565</v>
      </c>
      <c r="I2887" s="29">
        <v>5.6984037991020535E-4</v>
      </c>
      <c r="J2887" s="87">
        <v>5.6984037991020533E-6</v>
      </c>
      <c r="K2887" s="29">
        <v>0.28210995884151963</v>
      </c>
      <c r="L2887" s="29">
        <v>9.0289672142002703E-5</v>
      </c>
      <c r="M2887" s="30">
        <v>0.16574341217712174</v>
      </c>
      <c r="N2887" s="14">
        <v>0.5</v>
      </c>
      <c r="P2887" s="114">
        <v>1091.0437889689099</v>
      </c>
      <c r="Q2887" s="114">
        <v>24.402397573756001</v>
      </c>
      <c r="R2887" s="74">
        <v>1</v>
      </c>
      <c r="S2887" s="75">
        <v>1</v>
      </c>
      <c r="T2887" s="75" t="s">
        <v>3723</v>
      </c>
      <c r="U2887" s="75">
        <v>0</v>
      </c>
      <c r="V2887" s="76" t="s">
        <v>18</v>
      </c>
      <c r="W2887" s="76" t="s">
        <v>974</v>
      </c>
      <c r="Y2887" s="77">
        <f t="shared" si="181"/>
        <v>0.28210995882991208</v>
      </c>
      <c r="Z2887" s="78">
        <f t="shared" si="182"/>
        <v>9.0289672142002703E-5</v>
      </c>
      <c r="AE2887" s="14" t="s">
        <v>2434</v>
      </c>
      <c r="AF2887" s="14">
        <f t="shared" si="183"/>
        <v>1895.8495521650318</v>
      </c>
      <c r="AG2887" s="14">
        <v>25</v>
      </c>
      <c r="AH2887" s="14">
        <f t="shared" si="184"/>
        <v>-2.0472474910462339</v>
      </c>
      <c r="AU2887" s="14">
        <v>2886</v>
      </c>
      <c r="AV2887" s="14">
        <v>0</v>
      </c>
    </row>
    <row r="2888" spans="1:48" ht="15" x14ac:dyDescent="0.25">
      <c r="A2888" s="14">
        <v>2887</v>
      </c>
      <c r="B2888" s="14">
        <v>23903</v>
      </c>
      <c r="C2888" s="13" t="s">
        <v>3508</v>
      </c>
      <c r="D2888" s="28">
        <v>7</v>
      </c>
      <c r="E2888" s="14" t="s">
        <v>20</v>
      </c>
      <c r="F2888" s="14" t="s">
        <v>3566</v>
      </c>
      <c r="I2888" s="29">
        <v>7.415527827961E-4</v>
      </c>
      <c r="J2888" s="87">
        <v>7.4155278279610002E-6</v>
      </c>
      <c r="K2888" s="29">
        <v>0.28227301909663011</v>
      </c>
      <c r="L2888" s="29">
        <v>4.6899971206333623E-5</v>
      </c>
      <c r="M2888" s="30">
        <v>4.1185469168580902</v>
      </c>
      <c r="N2888" s="14">
        <v>0.5</v>
      </c>
      <c r="P2888" s="114">
        <v>1014.3221442440999</v>
      </c>
      <c r="Q2888" s="114">
        <v>4.9414786754027196</v>
      </c>
      <c r="R2888" s="74">
        <v>1</v>
      </c>
      <c r="S2888" s="75">
        <v>1</v>
      </c>
      <c r="T2888" s="75" t="s">
        <v>3723</v>
      </c>
      <c r="U2888" s="75">
        <v>0</v>
      </c>
      <c r="V2888" s="76" t="s">
        <v>18</v>
      </c>
      <c r="W2888" s="76" t="s">
        <v>974</v>
      </c>
      <c r="Y2888" s="77">
        <f t="shared" si="181"/>
        <v>0.28227301908258701</v>
      </c>
      <c r="Z2888" s="78">
        <f t="shared" si="182"/>
        <v>4.6899971206333623E-5</v>
      </c>
      <c r="AE2888" s="14" t="s">
        <v>2434</v>
      </c>
      <c r="AF2888" s="14">
        <f t="shared" si="183"/>
        <v>1588.5358688060496</v>
      </c>
      <c r="AG2888" s="14">
        <v>25</v>
      </c>
      <c r="AH2888" s="14">
        <f t="shared" si="184"/>
        <v>0.85922567416036022</v>
      </c>
      <c r="AU2888" s="14">
        <v>2887</v>
      </c>
      <c r="AV2888" s="14">
        <v>0</v>
      </c>
    </row>
    <row r="2889" spans="1:48" ht="15" x14ac:dyDescent="0.25">
      <c r="A2889" s="14">
        <v>2888</v>
      </c>
      <c r="B2889" s="14">
        <v>23903</v>
      </c>
      <c r="C2889" s="13" t="s">
        <v>3508</v>
      </c>
      <c r="D2889" s="28">
        <v>77</v>
      </c>
      <c r="E2889" s="14" t="s">
        <v>20</v>
      </c>
      <c r="F2889" s="14" t="s">
        <v>3567</v>
      </c>
      <c r="I2889" s="29">
        <v>8.8516754840129125E-4</v>
      </c>
      <c r="J2889" s="87">
        <v>8.8516754840129121E-6</v>
      </c>
      <c r="K2889" s="29">
        <v>0.28197551675365273</v>
      </c>
      <c r="L2889" s="29">
        <v>3.9336324289489458E-5</v>
      </c>
      <c r="M2889" s="30">
        <v>4.3236072887742338</v>
      </c>
      <c r="N2889" s="14">
        <v>0.5</v>
      </c>
      <c r="P2889" s="114">
        <v>1503.51272466571</v>
      </c>
      <c r="Q2889" s="114">
        <v>15.9245982473516</v>
      </c>
      <c r="R2889" s="74">
        <v>1</v>
      </c>
      <c r="S2889" s="75">
        <v>1</v>
      </c>
      <c r="T2889" s="75" t="s">
        <v>3723</v>
      </c>
      <c r="U2889" s="75">
        <v>0</v>
      </c>
      <c r="V2889" s="76" t="s">
        <v>18</v>
      </c>
      <c r="W2889" s="76" t="s">
        <v>974</v>
      </c>
      <c r="Y2889" s="77">
        <f t="shared" si="181"/>
        <v>0.28197551672880555</v>
      </c>
      <c r="Z2889" s="78">
        <f t="shared" si="182"/>
        <v>3.9336324289489458E-5</v>
      </c>
      <c r="AE2889" s="14" t="s">
        <v>2434</v>
      </c>
      <c r="AF2889" s="14">
        <f t="shared" si="183"/>
        <v>1961.1420975834317</v>
      </c>
      <c r="AG2889" s="14">
        <v>25</v>
      </c>
      <c r="AH2889" s="14">
        <f t="shared" si="184"/>
        <v>1.0100053593928189</v>
      </c>
      <c r="AU2889" s="14">
        <v>2888</v>
      </c>
      <c r="AV2889" s="14">
        <v>0</v>
      </c>
    </row>
    <row r="2890" spans="1:48" ht="15" x14ac:dyDescent="0.25">
      <c r="A2890" s="14">
        <v>2889</v>
      </c>
      <c r="B2890" s="14">
        <v>23903</v>
      </c>
      <c r="C2890" s="13" t="s">
        <v>3508</v>
      </c>
      <c r="D2890" s="28">
        <v>78</v>
      </c>
      <c r="E2890" s="14" t="s">
        <v>20</v>
      </c>
      <c r="F2890" s="14" t="s">
        <v>3568</v>
      </c>
      <c r="I2890" s="29">
        <v>2.0999376757894557E-3</v>
      </c>
      <c r="J2890" s="87">
        <v>2.0999376757894556E-5</v>
      </c>
      <c r="K2890" s="29">
        <v>0.28211525040581836</v>
      </c>
      <c r="L2890" s="29">
        <v>3.5465951869340076E-5</v>
      </c>
      <c r="M2890" s="30">
        <v>4.444823529123898</v>
      </c>
      <c r="N2890" s="14">
        <v>0.5</v>
      </c>
      <c r="P2890" s="114">
        <v>1335.1288564604499</v>
      </c>
      <c r="Q2890" s="114">
        <v>23.9359646882349</v>
      </c>
      <c r="R2890" s="74">
        <v>1</v>
      </c>
      <c r="S2890" s="75">
        <v>1</v>
      </c>
      <c r="T2890" s="75" t="s">
        <v>3723</v>
      </c>
      <c r="U2890" s="75">
        <v>0</v>
      </c>
      <c r="V2890" s="76" t="s">
        <v>18</v>
      </c>
      <c r="W2890" s="76" t="s">
        <v>974</v>
      </c>
      <c r="Y2890" s="77">
        <f t="shared" si="181"/>
        <v>0.28211525035347351</v>
      </c>
      <c r="Z2890" s="78">
        <f t="shared" si="182"/>
        <v>3.5465951869340076E-5</v>
      </c>
      <c r="AE2890" s="14" t="s">
        <v>2434</v>
      </c>
      <c r="AF2890" s="14">
        <f t="shared" si="183"/>
        <v>1820.8170396864912</v>
      </c>
      <c r="AG2890" s="14">
        <v>25</v>
      </c>
      <c r="AH2890" s="14">
        <f t="shared" si="184"/>
        <v>1.0991349478852188</v>
      </c>
      <c r="AU2890" s="14">
        <v>2889</v>
      </c>
      <c r="AV2890" s="14">
        <v>0</v>
      </c>
    </row>
    <row r="2891" spans="1:48" ht="15" x14ac:dyDescent="0.25">
      <c r="A2891" s="14">
        <v>2890</v>
      </c>
      <c r="B2891" s="14">
        <v>23903</v>
      </c>
      <c r="C2891" s="13" t="s">
        <v>3508</v>
      </c>
      <c r="D2891" s="28">
        <v>9</v>
      </c>
      <c r="E2891" s="14" t="s">
        <v>20</v>
      </c>
      <c r="F2891" s="14" t="s">
        <v>3569</v>
      </c>
      <c r="I2891" s="29">
        <v>2.7283369161169066E-4</v>
      </c>
      <c r="J2891" s="87">
        <v>2.7283369161169065E-6</v>
      </c>
      <c r="K2891" s="29">
        <v>0.28224162049229201</v>
      </c>
      <c r="L2891" s="29">
        <v>6.8302572457899156E-5</v>
      </c>
      <c r="M2891" s="30">
        <v>3.6404666824441101</v>
      </c>
      <c r="N2891" s="14">
        <v>0.5</v>
      </c>
      <c r="P2891" s="114">
        <v>1028.42775826605</v>
      </c>
      <c r="Q2891" s="114">
        <v>35.6586581541615</v>
      </c>
      <c r="R2891" s="74">
        <v>1</v>
      </c>
      <c r="S2891" s="75">
        <v>1</v>
      </c>
      <c r="T2891" s="75" t="s">
        <v>3723</v>
      </c>
      <c r="U2891" s="75">
        <v>0</v>
      </c>
      <c r="V2891" s="76" t="s">
        <v>18</v>
      </c>
      <c r="W2891" s="76" t="s">
        <v>974</v>
      </c>
      <c r="Y2891" s="77">
        <f t="shared" si="181"/>
        <v>0.28224162048705342</v>
      </c>
      <c r="Z2891" s="78">
        <f t="shared" si="182"/>
        <v>6.8302572457899156E-5</v>
      </c>
      <c r="AE2891" s="14" t="s">
        <v>2434</v>
      </c>
      <c r="AF2891" s="14">
        <f t="shared" si="183"/>
        <v>1629.5944000836103</v>
      </c>
      <c r="AG2891" s="14">
        <v>25</v>
      </c>
      <c r="AH2891" s="14">
        <f t="shared" si="184"/>
        <v>0.50769609003243377</v>
      </c>
      <c r="AU2891" s="14">
        <v>2890</v>
      </c>
      <c r="AV2891" s="14">
        <v>0</v>
      </c>
    </row>
    <row r="2892" spans="1:48" ht="15" x14ac:dyDescent="0.25">
      <c r="A2892" s="14">
        <v>2891</v>
      </c>
      <c r="B2892" s="14">
        <v>23903</v>
      </c>
      <c r="C2892" s="13" t="s">
        <v>3509</v>
      </c>
      <c r="D2892" s="13">
        <v>1</v>
      </c>
      <c r="E2892" s="14" t="s">
        <v>20</v>
      </c>
      <c r="F2892" s="14" t="s">
        <v>3570</v>
      </c>
      <c r="I2892" s="29">
        <v>4.0529191958035864E-4</v>
      </c>
      <c r="J2892" s="87">
        <v>4.0529191958035861E-6</v>
      </c>
      <c r="K2892" s="29">
        <v>0.28227049251095038</v>
      </c>
      <c r="L2892" s="29">
        <v>5.3249897888565532E-5</v>
      </c>
      <c r="M2892" s="30">
        <v>7.2550636266810464</v>
      </c>
      <c r="N2892" s="14">
        <v>0.5</v>
      </c>
      <c r="P2892" s="114">
        <v>1147.9920092913101</v>
      </c>
      <c r="Q2892" s="114">
        <v>15.0738016507152</v>
      </c>
      <c r="R2892" s="74">
        <v>1</v>
      </c>
      <c r="S2892" s="75">
        <v>1</v>
      </c>
      <c r="T2892" s="75" t="s">
        <v>3723</v>
      </c>
      <c r="U2892" s="75">
        <v>0</v>
      </c>
      <c r="V2892" s="76" t="s">
        <v>18</v>
      </c>
      <c r="W2892" s="76" t="s">
        <v>974</v>
      </c>
      <c r="Y2892" s="77">
        <f t="shared" si="181"/>
        <v>0.28227049250226377</v>
      </c>
      <c r="Z2892" s="78">
        <f t="shared" si="182"/>
        <v>5.3249897888565532E-5</v>
      </c>
      <c r="AE2892" s="14" t="s">
        <v>2434</v>
      </c>
      <c r="AF2892" s="14">
        <f t="shared" si="183"/>
        <v>1497.2028699445855</v>
      </c>
      <c r="AG2892" s="14">
        <v>25</v>
      </c>
      <c r="AH2892" s="14">
        <f t="shared" si="184"/>
        <v>3.1654879607948869</v>
      </c>
      <c r="AU2892" s="14">
        <v>2891</v>
      </c>
      <c r="AV2892" s="14">
        <v>0</v>
      </c>
    </row>
    <row r="2893" spans="1:48" ht="15" x14ac:dyDescent="0.25">
      <c r="A2893" s="14">
        <v>2892</v>
      </c>
      <c r="B2893" s="14">
        <v>23903</v>
      </c>
      <c r="C2893" s="13" t="s">
        <v>3509</v>
      </c>
      <c r="D2893" s="13">
        <v>100</v>
      </c>
      <c r="E2893" s="14" t="s">
        <v>20</v>
      </c>
      <c r="F2893" s="14" t="s">
        <v>3571</v>
      </c>
      <c r="I2893" s="29">
        <v>6.9675508344701857E-4</v>
      </c>
      <c r="J2893" s="87">
        <v>6.9675508344701856E-6</v>
      </c>
      <c r="K2893" s="29">
        <v>0.28230732145523563</v>
      </c>
      <c r="L2893" s="29">
        <v>5.3977217594095725E-5</v>
      </c>
      <c r="M2893" s="30">
        <v>7.2109768543482389</v>
      </c>
      <c r="N2893" s="14">
        <v>0.5</v>
      </c>
      <c r="P2893" s="114">
        <v>1097.4039063369801</v>
      </c>
      <c r="Q2893" s="114">
        <v>4.9111677879100197</v>
      </c>
      <c r="R2893" s="74">
        <v>1</v>
      </c>
      <c r="S2893" s="75">
        <v>1</v>
      </c>
      <c r="T2893" s="75" t="s">
        <v>3723</v>
      </c>
      <c r="U2893" s="75">
        <v>0</v>
      </c>
      <c r="V2893" s="76" t="s">
        <v>18</v>
      </c>
      <c r="W2893" s="76" t="s">
        <v>974</v>
      </c>
      <c r="Y2893" s="77">
        <f t="shared" si="181"/>
        <v>0.28230732144096016</v>
      </c>
      <c r="Z2893" s="78">
        <f t="shared" si="182"/>
        <v>5.3977217594095725E-5</v>
      </c>
      <c r="AE2893" s="14" t="s">
        <v>2434</v>
      </c>
      <c r="AF2893" s="14">
        <f t="shared" si="183"/>
        <v>1459.9749060644358</v>
      </c>
      <c r="AG2893" s="14">
        <v>25</v>
      </c>
      <c r="AH2893" s="14">
        <f t="shared" si="184"/>
        <v>3.1330712164325281</v>
      </c>
      <c r="AU2893" s="14">
        <v>2892</v>
      </c>
      <c r="AV2893" s="14">
        <v>0</v>
      </c>
    </row>
    <row r="2894" spans="1:48" ht="15" x14ac:dyDescent="0.25">
      <c r="A2894" s="14">
        <v>2893</v>
      </c>
      <c r="B2894" s="14">
        <v>23903</v>
      </c>
      <c r="C2894" s="13" t="s">
        <v>3509</v>
      </c>
      <c r="D2894" s="13">
        <v>11</v>
      </c>
      <c r="E2894" s="14" t="s">
        <v>20</v>
      </c>
      <c r="F2894" s="14" t="s">
        <v>3572</v>
      </c>
      <c r="I2894" s="29">
        <v>5.8440878857051056E-4</v>
      </c>
      <c r="J2894" s="87">
        <v>5.8440878857051055E-6</v>
      </c>
      <c r="K2894" s="29">
        <v>0.28209078451406117</v>
      </c>
      <c r="L2894" s="29">
        <v>6.2841271330154013E-5</v>
      </c>
      <c r="M2894" s="30">
        <v>6.9268492341723054</v>
      </c>
      <c r="N2894" s="14">
        <v>0.5</v>
      </c>
      <c r="P2894" s="114">
        <v>1423.9085116583699</v>
      </c>
      <c r="Q2894" s="114">
        <v>32.8387514567113</v>
      </c>
      <c r="R2894" s="74">
        <v>1</v>
      </c>
      <c r="S2894" s="75">
        <v>1</v>
      </c>
      <c r="T2894" s="75" t="s">
        <v>3723</v>
      </c>
      <c r="U2894" s="75">
        <v>0</v>
      </c>
      <c r="V2894" s="76" t="s">
        <v>18</v>
      </c>
      <c r="W2894" s="76" t="s">
        <v>974</v>
      </c>
      <c r="Y2894" s="77">
        <f t="shared" si="181"/>
        <v>0.28209078449852504</v>
      </c>
      <c r="Z2894" s="78">
        <f t="shared" si="182"/>
        <v>6.2841271330154013E-5</v>
      </c>
      <c r="AE2894" s="14" t="s">
        <v>2434</v>
      </c>
      <c r="AF2894" s="14">
        <f t="shared" si="183"/>
        <v>1736.0043210777078</v>
      </c>
      <c r="AG2894" s="14">
        <v>25</v>
      </c>
      <c r="AH2894" s="14">
        <f t="shared" si="184"/>
        <v>2.9241538486561067</v>
      </c>
      <c r="AU2894" s="14">
        <v>2893</v>
      </c>
      <c r="AV2894" s="14">
        <v>0</v>
      </c>
    </row>
    <row r="2895" spans="1:48" ht="15" x14ac:dyDescent="0.25">
      <c r="A2895" s="14">
        <v>2894</v>
      </c>
      <c r="B2895" s="14">
        <v>23903</v>
      </c>
      <c r="C2895" s="13" t="s">
        <v>3509</v>
      </c>
      <c r="D2895" s="13">
        <v>15</v>
      </c>
      <c r="E2895" s="14" t="s">
        <v>20</v>
      </c>
      <c r="F2895" s="14" t="s">
        <v>3573</v>
      </c>
      <c r="I2895" s="29">
        <v>6.2704119589179666E-4</v>
      </c>
      <c r="J2895" s="87">
        <v>6.2704119589179666E-6</v>
      </c>
      <c r="K2895" s="29">
        <v>0.2820740052159908</v>
      </c>
      <c r="L2895" s="29">
        <v>7.6450763333028366E-5</v>
      </c>
      <c r="M2895" s="30">
        <v>6.8343247066438018</v>
      </c>
      <c r="N2895" s="14">
        <v>0.5</v>
      </c>
      <c r="P2895" s="114">
        <v>1448.11903384827</v>
      </c>
      <c r="Q2895" s="114">
        <v>9.9375026884863509</v>
      </c>
      <c r="R2895" s="74">
        <v>1</v>
      </c>
      <c r="S2895" s="75">
        <v>1</v>
      </c>
      <c r="T2895" s="75" t="s">
        <v>3723</v>
      </c>
      <c r="U2895" s="75">
        <v>0</v>
      </c>
      <c r="V2895" s="76" t="s">
        <v>18</v>
      </c>
      <c r="W2895" s="76" t="s">
        <v>974</v>
      </c>
      <c r="Y2895" s="77">
        <f t="shared" si="181"/>
        <v>0.28207400519903786</v>
      </c>
      <c r="Z2895" s="78">
        <f t="shared" si="182"/>
        <v>7.6450763333028366E-5</v>
      </c>
      <c r="AE2895" s="14" t="s">
        <v>2434</v>
      </c>
      <c r="AF2895" s="14">
        <f t="shared" si="183"/>
        <v>1760.9383464918596</v>
      </c>
      <c r="AG2895" s="14">
        <v>25</v>
      </c>
      <c r="AH2895" s="14">
        <f t="shared" si="184"/>
        <v>2.8561211078263247</v>
      </c>
      <c r="AU2895" s="14">
        <v>2894</v>
      </c>
      <c r="AV2895" s="14">
        <v>0</v>
      </c>
    </row>
    <row r="2896" spans="1:48" ht="15" x14ac:dyDescent="0.25">
      <c r="A2896" s="14">
        <v>2895</v>
      </c>
      <c r="B2896" s="14">
        <v>23903</v>
      </c>
      <c r="C2896" s="13" t="s">
        <v>3509</v>
      </c>
      <c r="D2896" s="13">
        <v>16</v>
      </c>
      <c r="E2896" s="14" t="s">
        <v>20</v>
      </c>
      <c r="F2896" s="14" t="s">
        <v>3574</v>
      </c>
      <c r="I2896" s="29">
        <v>4.2943815936685958E-4</v>
      </c>
      <c r="J2896" s="87">
        <v>4.2943815936685957E-6</v>
      </c>
      <c r="K2896" s="29">
        <v>0.28145480747143742</v>
      </c>
      <c r="L2896" s="29">
        <v>7.3550843541509591E-5</v>
      </c>
      <c r="M2896" s="30">
        <v>-5.8102607022847419</v>
      </c>
      <c r="N2896" s="14">
        <v>0.5</v>
      </c>
      <c r="P2896" s="114">
        <v>1851.3468143340101</v>
      </c>
      <c r="Q2896" s="114">
        <v>18.257496164828702</v>
      </c>
      <c r="R2896" s="74">
        <v>1</v>
      </c>
      <c r="S2896" s="75">
        <v>1</v>
      </c>
      <c r="T2896" s="75" t="s">
        <v>3723</v>
      </c>
      <c r="U2896" s="75">
        <v>0</v>
      </c>
      <c r="V2896" s="76" t="s">
        <v>18</v>
      </c>
      <c r="W2896" s="76" t="s">
        <v>974</v>
      </c>
      <c r="Y2896" s="77">
        <f t="shared" si="181"/>
        <v>0.28145480745659401</v>
      </c>
      <c r="Z2896" s="78">
        <f t="shared" si="182"/>
        <v>7.3550843541509591E-5</v>
      </c>
      <c r="AE2896" s="14" t="s">
        <v>2434</v>
      </c>
      <c r="AF2896" s="14">
        <f t="shared" si="183"/>
        <v>2858.545917563305</v>
      </c>
      <c r="AG2896" s="14">
        <v>25</v>
      </c>
      <c r="AH2896" s="14">
        <f t="shared" si="184"/>
        <v>-6.4413681634446638</v>
      </c>
      <c r="AU2896" s="14">
        <v>2895</v>
      </c>
      <c r="AV2896" s="14">
        <v>0</v>
      </c>
    </row>
    <row r="2897" spans="1:48" ht="15" x14ac:dyDescent="0.25">
      <c r="A2897" s="14">
        <v>2896</v>
      </c>
      <c r="B2897" s="14">
        <v>23903</v>
      </c>
      <c r="C2897" s="13" t="s">
        <v>3509</v>
      </c>
      <c r="D2897" s="13">
        <v>24</v>
      </c>
      <c r="E2897" s="14" t="s">
        <v>20</v>
      </c>
      <c r="F2897" s="14" t="s">
        <v>3575</v>
      </c>
      <c r="I2897" s="29">
        <v>4.7392481977879836E-4</v>
      </c>
      <c r="J2897" s="87">
        <v>4.7392481977879834E-6</v>
      </c>
      <c r="K2897" s="29">
        <v>0.28229279624098952</v>
      </c>
      <c r="L2897" s="29">
        <v>6.1078706702362944E-5</v>
      </c>
      <c r="M2897" s="30">
        <v>7.2548720647525045</v>
      </c>
      <c r="N2897" s="14">
        <v>0.5</v>
      </c>
      <c r="P2897" s="114">
        <v>1115.05234967162</v>
      </c>
      <c r="Q2897" s="114">
        <v>10.2531192918215</v>
      </c>
      <c r="R2897" s="74">
        <v>1</v>
      </c>
      <c r="S2897" s="75">
        <v>1</v>
      </c>
      <c r="T2897" s="75" t="s">
        <v>3723</v>
      </c>
      <c r="U2897" s="75">
        <v>0</v>
      </c>
      <c r="V2897" s="76" t="s">
        <v>18</v>
      </c>
      <c r="W2897" s="76" t="s">
        <v>974</v>
      </c>
      <c r="Y2897" s="77">
        <f t="shared" si="181"/>
        <v>0.28229279623112336</v>
      </c>
      <c r="Z2897" s="78">
        <f t="shared" si="182"/>
        <v>6.1078706702362944E-5</v>
      </c>
      <c r="AE2897" s="14" t="s">
        <v>2434</v>
      </c>
      <c r="AF2897" s="14">
        <f t="shared" si="183"/>
        <v>1471.1698317448904</v>
      </c>
      <c r="AG2897" s="14">
        <v>25</v>
      </c>
      <c r="AH2897" s="14">
        <f t="shared" si="184"/>
        <v>3.1653471064356649</v>
      </c>
      <c r="AU2897" s="14">
        <v>2896</v>
      </c>
      <c r="AV2897" s="14">
        <v>0</v>
      </c>
    </row>
    <row r="2898" spans="1:48" ht="15" x14ac:dyDescent="0.25">
      <c r="A2898" s="14">
        <v>2897</v>
      </c>
      <c r="B2898" s="14">
        <v>23903</v>
      </c>
      <c r="C2898" s="13" t="s">
        <v>3509</v>
      </c>
      <c r="D2898" s="13">
        <v>3</v>
      </c>
      <c r="E2898" s="14" t="s">
        <v>20</v>
      </c>
      <c r="F2898" s="14" t="s">
        <v>3576</v>
      </c>
      <c r="I2898" s="29">
        <v>3.4135587514871318E-3</v>
      </c>
      <c r="J2898" s="87">
        <v>3.4135587514871318E-5</v>
      </c>
      <c r="K2898" s="29">
        <v>0.282183151864212</v>
      </c>
      <c r="L2898" s="29">
        <v>8.7862159533731298E-5</v>
      </c>
      <c r="M2898" s="30">
        <v>5.9025519054789477</v>
      </c>
      <c r="N2898" s="14">
        <v>0.5</v>
      </c>
      <c r="P2898" s="114">
        <v>1346.1159906851601</v>
      </c>
      <c r="Q2898" s="114">
        <v>7.0920904463245096</v>
      </c>
      <c r="R2898" s="74">
        <v>1</v>
      </c>
      <c r="S2898" s="75">
        <v>1</v>
      </c>
      <c r="T2898" s="75" t="s">
        <v>3723</v>
      </c>
      <c r="U2898" s="75">
        <v>0</v>
      </c>
      <c r="V2898" s="76" t="s">
        <v>18</v>
      </c>
      <c r="W2898" s="76" t="s">
        <v>974</v>
      </c>
      <c r="Y2898" s="77">
        <f t="shared" si="181"/>
        <v>0.28218315177842251</v>
      </c>
      <c r="Z2898" s="78">
        <f t="shared" si="182"/>
        <v>8.7862159533731298E-5</v>
      </c>
      <c r="AE2898" s="14" t="s">
        <v>2434</v>
      </c>
      <c r="AF2898" s="14">
        <f t="shared" si="183"/>
        <v>1738.488964960934</v>
      </c>
      <c r="AG2898" s="14">
        <v>25</v>
      </c>
      <c r="AH2898" s="14">
        <f t="shared" si="184"/>
        <v>2.1709940481462846</v>
      </c>
      <c r="AU2898" s="14">
        <v>2897</v>
      </c>
      <c r="AV2898" s="14">
        <v>0</v>
      </c>
    </row>
    <row r="2899" spans="1:48" ht="15" x14ac:dyDescent="0.25">
      <c r="A2899" s="14">
        <v>2898</v>
      </c>
      <c r="B2899" s="14">
        <v>23903</v>
      </c>
      <c r="C2899" s="13" t="s">
        <v>3509</v>
      </c>
      <c r="D2899" s="13">
        <v>47</v>
      </c>
      <c r="E2899" s="14" t="s">
        <v>20</v>
      </c>
      <c r="F2899" s="14" t="s">
        <v>3577</v>
      </c>
      <c r="I2899" s="29">
        <v>7.2382900915369142E-4</v>
      </c>
      <c r="J2899" s="87">
        <v>7.2382900915369142E-6</v>
      </c>
      <c r="K2899" s="29">
        <v>0.28203512790513346</v>
      </c>
      <c r="L2899" s="29">
        <v>7.724494215898197E-5</v>
      </c>
      <c r="M2899" s="30">
        <v>3.0267963164898326</v>
      </c>
      <c r="N2899" s="14">
        <v>0.5</v>
      </c>
      <c r="P2899" s="114">
        <v>1343.72236307405</v>
      </c>
      <c r="Q2899" s="114">
        <v>31.773453982482199</v>
      </c>
      <c r="R2899" s="74">
        <v>1</v>
      </c>
      <c r="S2899" s="75">
        <v>1</v>
      </c>
      <c r="T2899" s="75" t="s">
        <v>3723</v>
      </c>
      <c r="U2899" s="75">
        <v>0</v>
      </c>
      <c r="V2899" s="76" t="s">
        <v>18</v>
      </c>
      <c r="W2899" s="76" t="s">
        <v>974</v>
      </c>
      <c r="Y2899" s="77">
        <f t="shared" si="181"/>
        <v>0.28203512788697455</v>
      </c>
      <c r="Z2899" s="78">
        <f t="shared" si="182"/>
        <v>7.724494215898197E-5</v>
      </c>
      <c r="AE2899" s="14" t="s">
        <v>2434</v>
      </c>
      <c r="AF2899" s="14">
        <f t="shared" si="183"/>
        <v>1915.9588309539567</v>
      </c>
      <c r="AG2899" s="14">
        <v>25</v>
      </c>
      <c r="AH2899" s="14">
        <f t="shared" si="184"/>
        <v>5.6467879771935604E-2</v>
      </c>
      <c r="AU2899" s="14">
        <v>2898</v>
      </c>
      <c r="AV2899" s="14">
        <v>0</v>
      </c>
    </row>
    <row r="2900" spans="1:48" ht="15" x14ac:dyDescent="0.25">
      <c r="A2900" s="14">
        <v>2899</v>
      </c>
      <c r="B2900" s="14">
        <v>23903</v>
      </c>
      <c r="C2900" s="13" t="s">
        <v>3509</v>
      </c>
      <c r="D2900" s="13">
        <v>56</v>
      </c>
      <c r="E2900" s="14" t="s">
        <v>20</v>
      </c>
      <c r="F2900" s="14" t="s">
        <v>3578</v>
      </c>
      <c r="I2900" s="29">
        <v>3.7612500736676306E-4</v>
      </c>
      <c r="J2900" s="87">
        <v>3.7612500736676309E-6</v>
      </c>
      <c r="K2900" s="29">
        <v>0.28199966066964566</v>
      </c>
      <c r="L2900" s="29">
        <v>6.9913008938973266E-5</v>
      </c>
      <c r="M2900" s="30">
        <v>-4.3309150397197183</v>
      </c>
      <c r="N2900" s="14">
        <v>0.5</v>
      </c>
      <c r="P2900" s="114">
        <v>1058.58008168995</v>
      </c>
      <c r="Q2900" s="114">
        <v>14.373625373977699</v>
      </c>
      <c r="R2900" s="74">
        <v>1</v>
      </c>
      <c r="S2900" s="75">
        <v>1</v>
      </c>
      <c r="T2900" s="75" t="s">
        <v>3723</v>
      </c>
      <c r="U2900" s="75">
        <v>0</v>
      </c>
      <c r="V2900" s="76" t="s">
        <v>18</v>
      </c>
      <c r="W2900" s="76" t="s">
        <v>974</v>
      </c>
      <c r="Y2900" s="77">
        <f t="shared" si="181"/>
        <v>0.28199966066221205</v>
      </c>
      <c r="Z2900" s="78">
        <f t="shared" si="182"/>
        <v>6.9913008938973266E-5</v>
      </c>
      <c r="AE2900" s="14" t="s">
        <v>2434</v>
      </c>
      <c r="AF2900" s="14">
        <f t="shared" si="183"/>
        <v>2150.106404341966</v>
      </c>
      <c r="AG2900" s="14">
        <v>25</v>
      </c>
      <c r="AH2900" s="14">
        <f t="shared" si="184"/>
        <v>-5.3536139997939101</v>
      </c>
      <c r="AU2900" s="14">
        <v>2899</v>
      </c>
      <c r="AV2900" s="14">
        <v>0</v>
      </c>
    </row>
    <row r="2901" spans="1:48" ht="15" x14ac:dyDescent="0.25">
      <c r="A2901" s="14">
        <v>2900</v>
      </c>
      <c r="B2901" s="14">
        <v>23903</v>
      </c>
      <c r="C2901" s="13" t="s">
        <v>3510</v>
      </c>
      <c r="D2901" s="31">
        <v>1</v>
      </c>
      <c r="E2901" s="14" t="s">
        <v>20</v>
      </c>
      <c r="F2901" s="14" t="s">
        <v>3579</v>
      </c>
      <c r="I2901" s="29">
        <v>1.5752200638277901E-3</v>
      </c>
      <c r="J2901" s="87">
        <v>1.5752200638277901E-5</v>
      </c>
      <c r="K2901" s="29">
        <v>0.2823036342440543</v>
      </c>
      <c r="L2901" s="29">
        <v>6.3372843392078455E-5</v>
      </c>
      <c r="M2901" s="30">
        <v>3.5003314663817342</v>
      </c>
      <c r="N2901" s="14">
        <v>0.5</v>
      </c>
      <c r="P2901" s="114">
        <v>933.92502405853804</v>
      </c>
      <c r="Q2901" s="114">
        <v>30.1042447177554</v>
      </c>
      <c r="R2901" s="74">
        <v>1</v>
      </c>
      <c r="S2901" s="75">
        <v>1</v>
      </c>
      <c r="T2901" s="75" t="s">
        <v>3723</v>
      </c>
      <c r="U2901" s="75">
        <v>0</v>
      </c>
      <c r="V2901" s="76" t="s">
        <v>18</v>
      </c>
      <c r="W2901" s="76" t="s">
        <v>974</v>
      </c>
      <c r="Y2901" s="77">
        <f t="shared" si="181"/>
        <v>0.28230363421658816</v>
      </c>
      <c r="Z2901" s="78">
        <f t="shared" si="182"/>
        <v>6.3372843392078455E-5</v>
      </c>
      <c r="AE2901" s="14" t="s">
        <v>2434</v>
      </c>
      <c r="AF2901" s="14">
        <f t="shared" si="183"/>
        <v>1601.5187803040681</v>
      </c>
      <c r="AG2901" s="14">
        <v>25</v>
      </c>
      <c r="AH2901" s="14">
        <f t="shared" si="184"/>
        <v>0.40465548998656908</v>
      </c>
      <c r="AU2901" s="14">
        <v>2900</v>
      </c>
      <c r="AV2901" s="14">
        <v>0</v>
      </c>
    </row>
    <row r="2902" spans="1:48" ht="15" x14ac:dyDescent="0.25">
      <c r="A2902" s="14">
        <v>2901</v>
      </c>
      <c r="B2902" s="14">
        <v>23903</v>
      </c>
      <c r="C2902" s="13" t="s">
        <v>3510</v>
      </c>
      <c r="D2902" s="31">
        <v>11</v>
      </c>
      <c r="E2902" s="14" t="s">
        <v>20</v>
      </c>
      <c r="F2902" s="14" t="s">
        <v>3580</v>
      </c>
      <c r="I2902" s="29">
        <v>1.2765542432094218E-3</v>
      </c>
      <c r="J2902" s="87">
        <v>1.2765542432094219E-5</v>
      </c>
      <c r="K2902" s="29">
        <v>0.28216576018520867</v>
      </c>
      <c r="L2902" s="29">
        <v>3.2754320001554435E-5</v>
      </c>
      <c r="M2902" s="30">
        <v>-0.84118475275229976</v>
      </c>
      <c r="N2902" s="14">
        <v>0.5</v>
      </c>
      <c r="P2902" s="114">
        <v>940.14750010886598</v>
      </c>
      <c r="Q2902" s="114">
        <v>15.0113606875043</v>
      </c>
      <c r="R2902" s="74">
        <v>1</v>
      </c>
      <c r="S2902" s="75">
        <v>1</v>
      </c>
      <c r="T2902" s="75" t="s">
        <v>3723</v>
      </c>
      <c r="U2902" s="75">
        <v>0</v>
      </c>
      <c r="V2902" s="76" t="s">
        <v>18</v>
      </c>
      <c r="W2902" s="76" t="s">
        <v>974</v>
      </c>
      <c r="Y2902" s="77">
        <f t="shared" si="181"/>
        <v>0.28216576016280187</v>
      </c>
      <c r="Z2902" s="78">
        <f t="shared" si="182"/>
        <v>3.2754320001554435E-5</v>
      </c>
      <c r="AE2902" s="14" t="s">
        <v>2434</v>
      </c>
      <c r="AF2902" s="14">
        <f t="shared" si="183"/>
        <v>1891.7490914592011</v>
      </c>
      <c r="AG2902" s="14">
        <v>25</v>
      </c>
      <c r="AH2902" s="14">
        <f t="shared" si="184"/>
        <v>-2.7876358476119849</v>
      </c>
      <c r="AU2902" s="14">
        <v>2901</v>
      </c>
      <c r="AV2902" s="14">
        <v>0</v>
      </c>
    </row>
    <row r="2903" spans="1:48" ht="15" x14ac:dyDescent="0.25">
      <c r="A2903" s="14">
        <v>2902</v>
      </c>
      <c r="B2903" s="14">
        <v>23903</v>
      </c>
      <c r="C2903" s="13" t="s">
        <v>3510</v>
      </c>
      <c r="D2903" s="31">
        <v>14</v>
      </c>
      <c r="E2903" s="14" t="s">
        <v>20</v>
      </c>
      <c r="F2903" s="14" t="s">
        <v>3581</v>
      </c>
      <c r="I2903" s="29">
        <v>1.4600034582836286E-3</v>
      </c>
      <c r="J2903" s="87">
        <v>1.4600034582836285E-5</v>
      </c>
      <c r="K2903" s="29">
        <v>0.2822955343278527</v>
      </c>
      <c r="L2903" s="29">
        <v>5.2791551999663518E-5</v>
      </c>
      <c r="M2903" s="30">
        <v>3.2281508070952647</v>
      </c>
      <c r="N2903" s="14">
        <v>0.5</v>
      </c>
      <c r="P2903" s="114">
        <v>908.45529853234802</v>
      </c>
      <c r="Q2903" s="114">
        <v>10.269207861620099</v>
      </c>
      <c r="R2903" s="74">
        <v>1</v>
      </c>
      <c r="S2903" s="75">
        <v>1</v>
      </c>
      <c r="T2903" s="75" t="s">
        <v>3723</v>
      </c>
      <c r="U2903" s="75">
        <v>0</v>
      </c>
      <c r="V2903" s="76" t="s">
        <v>18</v>
      </c>
      <c r="W2903" s="76" t="s">
        <v>974</v>
      </c>
      <c r="Y2903" s="77">
        <f t="shared" si="181"/>
        <v>0.28229553430308979</v>
      </c>
      <c r="Z2903" s="78">
        <f t="shared" si="182"/>
        <v>5.2791551999663518E-5</v>
      </c>
      <c r="AE2903" s="14" t="s">
        <v>2434</v>
      </c>
      <c r="AF2903" s="14">
        <f t="shared" si="183"/>
        <v>1629.5552080719731</v>
      </c>
      <c r="AG2903" s="14">
        <v>25</v>
      </c>
      <c r="AH2903" s="14">
        <f t="shared" si="184"/>
        <v>0.20452265227592978</v>
      </c>
      <c r="AU2903" s="14">
        <v>2902</v>
      </c>
      <c r="AV2903" s="14">
        <v>0</v>
      </c>
    </row>
    <row r="2904" spans="1:48" ht="15" x14ac:dyDescent="0.25">
      <c r="A2904" s="14">
        <v>2903</v>
      </c>
      <c r="B2904" s="14">
        <v>23903</v>
      </c>
      <c r="C2904" s="13" t="s">
        <v>3510</v>
      </c>
      <c r="D2904" s="31">
        <v>20</v>
      </c>
      <c r="E2904" s="14" t="s">
        <v>20</v>
      </c>
      <c r="F2904" s="14" t="s">
        <v>3582</v>
      </c>
      <c r="I2904" s="29">
        <v>1.5305990277475992E-3</v>
      </c>
      <c r="J2904" s="87">
        <v>1.5305990277475994E-5</v>
      </c>
      <c r="K2904" s="29">
        <v>0.28213308268322401</v>
      </c>
      <c r="L2904" s="29">
        <v>5.5313855639321959E-5</v>
      </c>
      <c r="M2904" s="30">
        <v>-1.8970313916599757</v>
      </c>
      <c r="N2904" s="14">
        <v>0.5</v>
      </c>
      <c r="P2904" s="114">
        <v>957.96525256853704</v>
      </c>
      <c r="Q2904" s="114">
        <v>13.760524419977999</v>
      </c>
      <c r="R2904" s="74">
        <v>1</v>
      </c>
      <c r="S2904" s="75">
        <v>1</v>
      </c>
      <c r="T2904" s="75" t="s">
        <v>3723</v>
      </c>
      <c r="U2904" s="75">
        <v>0</v>
      </c>
      <c r="V2904" s="76" t="s">
        <v>18</v>
      </c>
      <c r="W2904" s="76" t="s">
        <v>974</v>
      </c>
      <c r="Y2904" s="77">
        <f t="shared" si="181"/>
        <v>0.28213308265584891</v>
      </c>
      <c r="Z2904" s="78">
        <f t="shared" si="182"/>
        <v>5.5313855639321959E-5</v>
      </c>
      <c r="AE2904" s="14" t="s">
        <v>2434</v>
      </c>
      <c r="AF2904" s="14">
        <f t="shared" si="183"/>
        <v>1963.7651097608464</v>
      </c>
      <c r="AG2904" s="14">
        <v>25</v>
      </c>
      <c r="AH2904" s="14">
        <f t="shared" si="184"/>
        <v>-3.5639936703382173</v>
      </c>
      <c r="AU2904" s="14">
        <v>2903</v>
      </c>
      <c r="AV2904" s="14">
        <v>0</v>
      </c>
    </row>
    <row r="2905" spans="1:48" ht="15" x14ac:dyDescent="0.25">
      <c r="A2905" s="14">
        <v>2904</v>
      </c>
      <c r="B2905" s="14">
        <v>23903</v>
      </c>
      <c r="C2905" s="13" t="s">
        <v>3510</v>
      </c>
      <c r="D2905" s="31">
        <v>3</v>
      </c>
      <c r="E2905" s="14" t="s">
        <v>20</v>
      </c>
      <c r="F2905" s="14" t="s">
        <v>3583</v>
      </c>
      <c r="I2905" s="29">
        <v>1.140115690513049E-3</v>
      </c>
      <c r="J2905" s="87">
        <v>1.140115690513049E-5</v>
      </c>
      <c r="K2905" s="29">
        <v>0.2823292754968158</v>
      </c>
      <c r="L2905" s="29">
        <v>4.8021012781650968E-5</v>
      </c>
      <c r="M2905" s="30">
        <v>2.7798616513186047</v>
      </c>
      <c r="N2905" s="14">
        <v>0.5</v>
      </c>
      <c r="P2905" s="114">
        <v>874.274854965808</v>
      </c>
      <c r="Q2905" s="114">
        <v>34.159576713499</v>
      </c>
      <c r="R2905" s="74">
        <v>1</v>
      </c>
      <c r="S2905" s="75">
        <v>1</v>
      </c>
      <c r="T2905" s="75" t="s">
        <v>3723</v>
      </c>
      <c r="U2905" s="75">
        <v>0</v>
      </c>
      <c r="V2905" s="76" t="s">
        <v>18</v>
      </c>
      <c r="W2905" s="76" t="s">
        <v>974</v>
      </c>
      <c r="Y2905" s="77">
        <f t="shared" si="181"/>
        <v>0.28232927547820602</v>
      </c>
      <c r="Z2905" s="78">
        <f t="shared" si="182"/>
        <v>4.8021012781650968E-5</v>
      </c>
      <c r="AE2905" s="14" t="s">
        <v>2434</v>
      </c>
      <c r="AF2905" s="14">
        <f t="shared" si="183"/>
        <v>1562.413492918894</v>
      </c>
      <c r="AG2905" s="14">
        <v>25</v>
      </c>
      <c r="AH2905" s="14">
        <f t="shared" si="184"/>
        <v>-0.12510172697161429</v>
      </c>
      <c r="AU2905" s="14">
        <v>2904</v>
      </c>
      <c r="AV2905" s="14">
        <v>0</v>
      </c>
    </row>
    <row r="2906" spans="1:48" ht="15" x14ac:dyDescent="0.25">
      <c r="A2906" s="14">
        <v>2905</v>
      </c>
      <c r="B2906" s="14">
        <v>23903</v>
      </c>
      <c r="C2906" s="13" t="s">
        <v>3510</v>
      </c>
      <c r="D2906" s="31">
        <v>31</v>
      </c>
      <c r="E2906" s="14" t="s">
        <v>20</v>
      </c>
      <c r="F2906" s="14" t="s">
        <v>3584</v>
      </c>
      <c r="I2906" s="29">
        <v>2.4261441145103564E-3</v>
      </c>
      <c r="J2906" s="87">
        <v>2.4261441145103564E-5</v>
      </c>
      <c r="K2906" s="29">
        <v>0.28212588105065628</v>
      </c>
      <c r="L2906" s="29">
        <v>3.2795460894826373E-5</v>
      </c>
      <c r="M2906" s="30">
        <v>-2.8297531691234834</v>
      </c>
      <c r="N2906" s="14">
        <v>0.5</v>
      </c>
      <c r="P2906" s="114">
        <v>959.942924248905</v>
      </c>
      <c r="Q2906" s="114">
        <v>71.038373601647194</v>
      </c>
      <c r="R2906" s="74">
        <v>1</v>
      </c>
      <c r="S2906" s="75">
        <v>1</v>
      </c>
      <c r="T2906" s="75" t="s">
        <v>3723</v>
      </c>
      <c r="U2906" s="75">
        <v>0</v>
      </c>
      <c r="V2906" s="76" t="s">
        <v>18</v>
      </c>
      <c r="W2906" s="76" t="s">
        <v>974</v>
      </c>
      <c r="Y2906" s="77">
        <f t="shared" si="181"/>
        <v>0.28212588100717462</v>
      </c>
      <c r="Z2906" s="78">
        <f t="shared" si="182"/>
        <v>3.2795460894826373E-5</v>
      </c>
      <c r="AE2906" s="14" t="s">
        <v>2434</v>
      </c>
      <c r="AF2906" s="14">
        <f t="shared" si="183"/>
        <v>2014.2498089787155</v>
      </c>
      <c r="AG2906" s="14">
        <v>25</v>
      </c>
      <c r="AH2906" s="14">
        <f t="shared" si="184"/>
        <v>-4.2498185067084435</v>
      </c>
      <c r="AU2906" s="14">
        <v>2905</v>
      </c>
      <c r="AV2906" s="14">
        <v>0</v>
      </c>
    </row>
    <row r="2907" spans="1:48" ht="15" x14ac:dyDescent="0.25">
      <c r="A2907" s="14">
        <v>2906</v>
      </c>
      <c r="B2907" s="14">
        <v>23903</v>
      </c>
      <c r="C2907" s="13" t="s">
        <v>3510</v>
      </c>
      <c r="D2907" s="31">
        <v>32</v>
      </c>
      <c r="E2907" s="14" t="s">
        <v>20</v>
      </c>
      <c r="F2907" s="14" t="s">
        <v>3585</v>
      </c>
      <c r="I2907" s="29">
        <v>2.1601270339717048E-3</v>
      </c>
      <c r="J2907" s="87">
        <v>2.1601270339717048E-5</v>
      </c>
      <c r="K2907" s="29">
        <v>0.28210314452856866</v>
      </c>
      <c r="L2907" s="29">
        <v>5.4742125443035895E-5</v>
      </c>
      <c r="M2907" s="30">
        <v>-3.9442030764391678</v>
      </c>
      <c r="N2907" s="14">
        <v>0.5</v>
      </c>
      <c r="P2907" s="114">
        <v>917.93719559043404</v>
      </c>
      <c r="Q2907" s="114">
        <v>16.9692405847542</v>
      </c>
      <c r="R2907" s="74">
        <v>1</v>
      </c>
      <c r="S2907" s="75">
        <v>1</v>
      </c>
      <c r="T2907" s="75" t="s">
        <v>3723</v>
      </c>
      <c r="U2907" s="75">
        <v>0</v>
      </c>
      <c r="V2907" s="76" t="s">
        <v>18</v>
      </c>
      <c r="W2907" s="76" t="s">
        <v>974</v>
      </c>
      <c r="Y2907" s="77">
        <f t="shared" si="181"/>
        <v>0.28210314449154866</v>
      </c>
      <c r="Z2907" s="78">
        <f t="shared" si="182"/>
        <v>5.4742125443035895E-5</v>
      </c>
      <c r="AE2907" s="14" t="s">
        <v>2434</v>
      </c>
      <c r="AF2907" s="14">
        <f t="shared" si="183"/>
        <v>2076.322315924896</v>
      </c>
      <c r="AG2907" s="14">
        <v>25</v>
      </c>
      <c r="AH2907" s="14">
        <f t="shared" si="184"/>
        <v>-5.069266967969976</v>
      </c>
      <c r="AU2907" s="14">
        <v>2906</v>
      </c>
      <c r="AV2907" s="14">
        <v>0</v>
      </c>
    </row>
    <row r="2908" spans="1:48" ht="15" x14ac:dyDescent="0.25">
      <c r="A2908" s="14">
        <v>2907</v>
      </c>
      <c r="B2908" s="14">
        <v>23903</v>
      </c>
      <c r="C2908" s="13" t="s">
        <v>3510</v>
      </c>
      <c r="D2908" s="31">
        <v>33</v>
      </c>
      <c r="E2908" s="14" t="s">
        <v>20</v>
      </c>
      <c r="F2908" s="14" t="s">
        <v>3586</v>
      </c>
      <c r="I2908" s="29">
        <v>9.6353974706989837E-4</v>
      </c>
      <c r="J2908" s="87">
        <v>9.6353974706989831E-6</v>
      </c>
      <c r="K2908" s="29">
        <v>0.28207128076392696</v>
      </c>
      <c r="L2908" s="29">
        <v>4.6940582706997869E-5</v>
      </c>
      <c r="M2908" s="30">
        <v>4.4773869185599224</v>
      </c>
      <c r="N2908" s="14">
        <v>0.5</v>
      </c>
      <c r="P2908" s="114">
        <v>1361.0508283352499</v>
      </c>
      <c r="Q2908" s="114">
        <v>22.113409113494502</v>
      </c>
      <c r="R2908" s="74">
        <v>1</v>
      </c>
      <c r="S2908" s="75">
        <v>1</v>
      </c>
      <c r="T2908" s="75" t="s">
        <v>3723</v>
      </c>
      <c r="U2908" s="75">
        <v>0</v>
      </c>
      <c r="V2908" s="76" t="s">
        <v>18</v>
      </c>
      <c r="W2908" s="76" t="s">
        <v>974</v>
      </c>
      <c r="Y2908" s="77">
        <f t="shared" si="181"/>
        <v>0.2820712807394426</v>
      </c>
      <c r="Z2908" s="78">
        <f t="shared" si="182"/>
        <v>4.6940582706997869E-5</v>
      </c>
      <c r="AE2908" s="14" t="s">
        <v>2434</v>
      </c>
      <c r="AF2908" s="14">
        <f t="shared" si="183"/>
        <v>1839.2227642424471</v>
      </c>
      <c r="AG2908" s="14">
        <v>25</v>
      </c>
      <c r="AH2908" s="14">
        <f t="shared" si="184"/>
        <v>1.1230786165881781</v>
      </c>
      <c r="AU2908" s="14">
        <v>2907</v>
      </c>
      <c r="AV2908" s="14">
        <v>0</v>
      </c>
    </row>
    <row r="2909" spans="1:48" ht="15" x14ac:dyDescent="0.25">
      <c r="A2909" s="14">
        <v>2908</v>
      </c>
      <c r="B2909" s="14">
        <v>23903</v>
      </c>
      <c r="C2909" s="13" t="s">
        <v>3510</v>
      </c>
      <c r="D2909" s="31">
        <v>34</v>
      </c>
      <c r="E2909" s="14" t="s">
        <v>20</v>
      </c>
      <c r="F2909" s="14" t="s">
        <v>3587</v>
      </c>
      <c r="I2909" s="29">
        <v>1.0159259178662654E-3</v>
      </c>
      <c r="J2909" s="87">
        <v>1.0159259178662654E-5</v>
      </c>
      <c r="K2909" s="29">
        <v>0.28206517425564226</v>
      </c>
      <c r="L2909" s="29">
        <v>5.4142043980015672E-5</v>
      </c>
      <c r="M2909" s="30">
        <v>3.3336620868040789</v>
      </c>
      <c r="N2909" s="14">
        <v>0.5</v>
      </c>
      <c r="P2909" s="114">
        <v>1321.3235842299</v>
      </c>
      <c r="Q2909" s="114">
        <v>31.655597364133101</v>
      </c>
      <c r="R2909" s="74">
        <v>1</v>
      </c>
      <c r="S2909" s="75">
        <v>1</v>
      </c>
      <c r="T2909" s="75" t="s">
        <v>3723</v>
      </c>
      <c r="U2909" s="75">
        <v>0</v>
      </c>
      <c r="V2909" s="76" t="s">
        <v>18</v>
      </c>
      <c r="W2909" s="76" t="s">
        <v>974</v>
      </c>
      <c r="Y2909" s="77">
        <f t="shared" si="181"/>
        <v>0.28206517423058025</v>
      </c>
      <c r="Z2909" s="78">
        <f t="shared" si="182"/>
        <v>5.4142043980015672E-5</v>
      </c>
      <c r="AE2909" s="14" t="s">
        <v>2434</v>
      </c>
      <c r="AF2909" s="14">
        <f t="shared" si="183"/>
        <v>1879.2171722520955</v>
      </c>
      <c r="AG2909" s="14">
        <v>25</v>
      </c>
      <c r="AH2909" s="14">
        <f t="shared" si="184"/>
        <v>0.28210447559123436</v>
      </c>
      <c r="AU2909" s="14">
        <v>2908</v>
      </c>
      <c r="AV2909" s="14">
        <v>0</v>
      </c>
    </row>
    <row r="2910" spans="1:48" ht="15" x14ac:dyDescent="0.25">
      <c r="A2910" s="14">
        <v>2909</v>
      </c>
      <c r="B2910" s="14">
        <v>23903</v>
      </c>
      <c r="C2910" s="13" t="s">
        <v>3510</v>
      </c>
      <c r="D2910" s="31">
        <v>35</v>
      </c>
      <c r="E2910" s="14" t="s">
        <v>20</v>
      </c>
      <c r="F2910" s="14" t="s">
        <v>3588</v>
      </c>
      <c r="I2910" s="29">
        <v>1.193631367939202E-3</v>
      </c>
      <c r="J2910" s="87">
        <v>1.193631367939202E-5</v>
      </c>
      <c r="K2910" s="29">
        <v>0.28214508556984025</v>
      </c>
      <c r="L2910" s="29">
        <v>5.6698436037659645E-5</v>
      </c>
      <c r="M2910" s="30">
        <v>-1.8428206100706834</v>
      </c>
      <c r="N2910" s="14">
        <v>0.5</v>
      </c>
      <c r="P2910" s="114">
        <v>911.58977146221002</v>
      </c>
      <c r="Q2910" s="114">
        <v>24.530739341306798</v>
      </c>
      <c r="R2910" s="74">
        <v>1</v>
      </c>
      <c r="S2910" s="75">
        <v>1</v>
      </c>
      <c r="T2910" s="75" t="s">
        <v>3723</v>
      </c>
      <c r="U2910" s="75">
        <v>0</v>
      </c>
      <c r="V2910" s="76" t="s">
        <v>18</v>
      </c>
      <c r="W2910" s="76" t="s">
        <v>974</v>
      </c>
      <c r="Y2910" s="77">
        <f t="shared" si="181"/>
        <v>0.28214508554952539</v>
      </c>
      <c r="Z2910" s="78">
        <f t="shared" si="182"/>
        <v>5.6698436037659645E-5</v>
      </c>
      <c r="AE2910" s="14" t="s">
        <v>2434</v>
      </c>
      <c r="AF2910" s="14">
        <f t="shared" si="183"/>
        <v>1950.701933027339</v>
      </c>
      <c r="AG2910" s="14">
        <v>25</v>
      </c>
      <c r="AH2910" s="14">
        <f t="shared" si="184"/>
        <v>-3.524132801522561</v>
      </c>
      <c r="AU2910" s="14">
        <v>2909</v>
      </c>
      <c r="AV2910" s="14">
        <v>0</v>
      </c>
    </row>
    <row r="2911" spans="1:48" ht="15" x14ac:dyDescent="0.25">
      <c r="A2911" s="14">
        <v>2910</v>
      </c>
      <c r="B2911" s="14">
        <v>23903</v>
      </c>
      <c r="C2911" s="13" t="s">
        <v>3510</v>
      </c>
      <c r="D2911" s="31">
        <v>36</v>
      </c>
      <c r="E2911" s="14" t="s">
        <v>20</v>
      </c>
      <c r="F2911" s="14" t="s">
        <v>3589</v>
      </c>
      <c r="I2911" s="29">
        <v>2.8566288899104439E-3</v>
      </c>
      <c r="J2911" s="87">
        <v>2.8566288899104438E-5</v>
      </c>
      <c r="K2911" s="29">
        <v>0.2817991957183319</v>
      </c>
      <c r="L2911" s="29">
        <v>3.3131670501121034E-5</v>
      </c>
      <c r="M2911" s="30">
        <v>-0.1339819464052372</v>
      </c>
      <c r="N2911" s="14">
        <v>0.5</v>
      </c>
      <c r="P2911" s="114">
        <v>1684.15934009424</v>
      </c>
      <c r="Q2911" s="114">
        <v>30.999382246505501</v>
      </c>
      <c r="R2911" s="74">
        <v>1</v>
      </c>
      <c r="S2911" s="75">
        <v>1</v>
      </c>
      <c r="T2911" s="75" t="s">
        <v>3723</v>
      </c>
      <c r="U2911" s="75">
        <v>0</v>
      </c>
      <c r="V2911" s="76" t="s">
        <v>18</v>
      </c>
      <c r="W2911" s="76" t="s">
        <v>974</v>
      </c>
      <c r="Y2911" s="77">
        <f t="shared" si="181"/>
        <v>0.28179919562851019</v>
      </c>
      <c r="Z2911" s="78">
        <f t="shared" si="182"/>
        <v>3.3131670501121034E-5</v>
      </c>
      <c r="AE2911" s="14" t="s">
        <v>2434</v>
      </c>
      <c r="AF2911" s="14">
        <f t="shared" si="183"/>
        <v>2379.3306737970202</v>
      </c>
      <c r="AG2911" s="14">
        <v>25</v>
      </c>
      <c r="AH2911" s="14">
        <f t="shared" si="184"/>
        <v>-2.267633784121498</v>
      </c>
      <c r="AU2911" s="14">
        <v>2910</v>
      </c>
      <c r="AV2911" s="14">
        <v>0</v>
      </c>
    </row>
    <row r="2912" spans="1:48" ht="15" x14ac:dyDescent="0.25">
      <c r="A2912" s="14">
        <v>2911</v>
      </c>
      <c r="B2912" s="14">
        <v>23903</v>
      </c>
      <c r="C2912" s="13" t="s">
        <v>3510</v>
      </c>
      <c r="D2912" s="31">
        <v>40</v>
      </c>
      <c r="E2912" s="14" t="s">
        <v>20</v>
      </c>
      <c r="F2912" s="14" t="s">
        <v>3590</v>
      </c>
      <c r="I2912" s="29">
        <v>8.6866725070595138E-4</v>
      </c>
      <c r="J2912" s="87">
        <v>8.6866725070595139E-6</v>
      </c>
      <c r="K2912" s="29">
        <v>0.28168473708264957</v>
      </c>
      <c r="L2912" s="29">
        <v>5.472921201772343E-5</v>
      </c>
      <c r="M2912" s="30">
        <v>5.6235156704476097</v>
      </c>
      <c r="N2912" s="14">
        <v>0.5</v>
      </c>
      <c r="P2912" s="114">
        <v>2020.9121393477999</v>
      </c>
      <c r="Q2912" s="114">
        <v>19.384330239242601</v>
      </c>
      <c r="R2912" s="74">
        <v>1</v>
      </c>
      <c r="S2912" s="75">
        <v>1</v>
      </c>
      <c r="T2912" s="75" t="s">
        <v>3723</v>
      </c>
      <c r="U2912" s="75">
        <v>0</v>
      </c>
      <c r="V2912" s="76" t="s">
        <v>18</v>
      </c>
      <c r="W2912" s="76" t="s">
        <v>974</v>
      </c>
      <c r="Y2912" s="77">
        <f t="shared" si="181"/>
        <v>0.2816847370498744</v>
      </c>
      <c r="Z2912" s="78">
        <f t="shared" si="182"/>
        <v>5.472921201772343E-5</v>
      </c>
      <c r="AE2912" s="14" t="s">
        <v>2434</v>
      </c>
      <c r="AF2912" s="14">
        <f t="shared" si="183"/>
        <v>2289.4514729214229</v>
      </c>
      <c r="AG2912" s="14">
        <v>25</v>
      </c>
      <c r="AH2912" s="14">
        <f t="shared" si="184"/>
        <v>1.9658203459173598</v>
      </c>
      <c r="AU2912" s="14">
        <v>2911</v>
      </c>
      <c r="AV2912" s="14">
        <v>0</v>
      </c>
    </row>
    <row r="2913" spans="1:48" ht="15" x14ac:dyDescent="0.25">
      <c r="A2913" s="14">
        <v>2912</v>
      </c>
      <c r="B2913" s="14">
        <v>23903</v>
      </c>
      <c r="C2913" s="13" t="s">
        <v>3510</v>
      </c>
      <c r="D2913" s="31">
        <v>44</v>
      </c>
      <c r="E2913" s="14" t="s">
        <v>20</v>
      </c>
      <c r="F2913" s="14" t="s">
        <v>3591</v>
      </c>
      <c r="I2913" s="29">
        <v>1.8127808177320923E-3</v>
      </c>
      <c r="J2913" s="87">
        <v>1.8127808177320924E-5</v>
      </c>
      <c r="K2913" s="29">
        <v>0.2820790016786649</v>
      </c>
      <c r="L2913" s="29">
        <v>4.1984107430540087E-5</v>
      </c>
      <c r="M2913" s="30">
        <v>-4.2817820031504361</v>
      </c>
      <c r="N2913" s="14">
        <v>0.5</v>
      </c>
      <c r="P2913" s="114">
        <v>952.31104559694802</v>
      </c>
      <c r="Q2913" s="114">
        <v>21.405878314175599</v>
      </c>
      <c r="R2913" s="74">
        <v>1</v>
      </c>
      <c r="S2913" s="75">
        <v>1</v>
      </c>
      <c r="T2913" s="75" t="s">
        <v>3723</v>
      </c>
      <c r="U2913" s="75">
        <v>0</v>
      </c>
      <c r="V2913" s="76" t="s">
        <v>18</v>
      </c>
      <c r="W2913" s="76" t="s">
        <v>974</v>
      </c>
      <c r="Y2913" s="77">
        <f t="shared" si="181"/>
        <v>0.28207900164643429</v>
      </c>
      <c r="Z2913" s="78">
        <f t="shared" si="182"/>
        <v>4.1984107430540087E-5</v>
      </c>
      <c r="AE2913" s="14" t="s">
        <v>2434</v>
      </c>
      <c r="AF2913" s="14">
        <f t="shared" si="183"/>
        <v>2097.2953568988155</v>
      </c>
      <c r="AG2913" s="14">
        <v>25</v>
      </c>
      <c r="AH2913" s="14">
        <f t="shared" si="184"/>
        <v>-5.3174867670223795</v>
      </c>
      <c r="AU2913" s="14">
        <v>2912</v>
      </c>
      <c r="AV2913" s="14">
        <v>0</v>
      </c>
    </row>
    <row r="2914" spans="1:48" ht="15" x14ac:dyDescent="0.25">
      <c r="A2914" s="14">
        <v>2913</v>
      </c>
      <c r="B2914" s="14">
        <v>23903</v>
      </c>
      <c r="C2914" s="13" t="s">
        <v>3510</v>
      </c>
      <c r="D2914" s="31">
        <v>45</v>
      </c>
      <c r="E2914" s="14" t="s">
        <v>20</v>
      </c>
      <c r="F2914" s="14" t="s">
        <v>3592</v>
      </c>
      <c r="I2914" s="29">
        <v>2.6525785869706865E-3</v>
      </c>
      <c r="J2914" s="87">
        <v>2.6525785869706866E-5</v>
      </c>
      <c r="K2914" s="29">
        <v>0.28180539990675574</v>
      </c>
      <c r="L2914" s="29">
        <v>3.6622574919711789E-5</v>
      </c>
      <c r="M2914" s="30">
        <v>-0.65527513050223085</v>
      </c>
      <c r="N2914" s="14">
        <v>0.5</v>
      </c>
      <c r="P2914" s="114">
        <v>1638.16933637906</v>
      </c>
      <c r="Q2914" s="114">
        <v>8.7379894290443207</v>
      </c>
      <c r="R2914" s="74">
        <v>1</v>
      </c>
      <c r="S2914" s="75">
        <v>1</v>
      </c>
      <c r="T2914" s="75" t="s">
        <v>3723</v>
      </c>
      <c r="U2914" s="75">
        <v>0</v>
      </c>
      <c r="V2914" s="76" t="s">
        <v>18</v>
      </c>
      <c r="W2914" s="76" t="s">
        <v>974</v>
      </c>
      <c r="Y2914" s="77">
        <f t="shared" si="181"/>
        <v>0.28180539982562763</v>
      </c>
      <c r="Z2914" s="78">
        <f t="shared" si="182"/>
        <v>3.6622574919711789E-5</v>
      </c>
      <c r="AE2914" s="14" t="s">
        <v>2434</v>
      </c>
      <c r="AF2914" s="14">
        <f t="shared" si="183"/>
        <v>2375.4194857917873</v>
      </c>
      <c r="AG2914" s="14">
        <v>25</v>
      </c>
      <c r="AH2914" s="14">
        <f t="shared" si="184"/>
        <v>-2.6509375959575228</v>
      </c>
      <c r="AU2914" s="14">
        <v>2913</v>
      </c>
      <c r="AV2914" s="14">
        <v>0</v>
      </c>
    </row>
    <row r="2915" spans="1:48" ht="15" x14ac:dyDescent="0.25">
      <c r="A2915" s="14">
        <v>2914</v>
      </c>
      <c r="B2915" s="14">
        <v>23903</v>
      </c>
      <c r="C2915" s="13" t="s">
        <v>3510</v>
      </c>
      <c r="D2915" s="31">
        <v>47</v>
      </c>
      <c r="E2915" s="14" t="s">
        <v>20</v>
      </c>
      <c r="F2915" s="14" t="s">
        <v>3593</v>
      </c>
      <c r="I2915" s="29">
        <v>1.4857874553513182E-3</v>
      </c>
      <c r="J2915" s="87">
        <v>1.4857874553513183E-5</v>
      </c>
      <c r="K2915" s="29">
        <v>0.28212756204944389</v>
      </c>
      <c r="L2915" s="29">
        <v>5.1582712033240191E-5</v>
      </c>
      <c r="M2915" s="30">
        <v>2.4868195362515166</v>
      </c>
      <c r="N2915" s="14">
        <v>0.5</v>
      </c>
      <c r="P2915" s="114">
        <v>1199.9431370219099</v>
      </c>
      <c r="Q2915" s="114">
        <v>34.310904119653301</v>
      </c>
      <c r="R2915" s="74">
        <v>1</v>
      </c>
      <c r="S2915" s="75">
        <v>1</v>
      </c>
      <c r="T2915" s="75" t="s">
        <v>3723</v>
      </c>
      <c r="U2915" s="75">
        <v>0</v>
      </c>
      <c r="V2915" s="76" t="s">
        <v>18</v>
      </c>
      <c r="W2915" s="76" t="s">
        <v>974</v>
      </c>
      <c r="Y2915" s="77">
        <f t="shared" si="181"/>
        <v>0.28212756201615791</v>
      </c>
      <c r="Z2915" s="78">
        <f t="shared" si="182"/>
        <v>5.1582712033240191E-5</v>
      </c>
      <c r="AE2915" s="14" t="s">
        <v>2434</v>
      </c>
      <c r="AF2915" s="14">
        <f t="shared" si="183"/>
        <v>1836.5513153996656</v>
      </c>
      <c r="AG2915" s="14">
        <v>25</v>
      </c>
      <c r="AH2915" s="14">
        <f t="shared" si="184"/>
        <v>-0.34057387040329667</v>
      </c>
      <c r="AU2915" s="14">
        <v>2914</v>
      </c>
      <c r="AV2915" s="14">
        <v>0</v>
      </c>
    </row>
    <row r="2916" spans="1:48" ht="15" x14ac:dyDescent="0.25">
      <c r="A2916" s="14">
        <v>2915</v>
      </c>
      <c r="B2916" s="14">
        <v>23903</v>
      </c>
      <c r="C2916" s="13" t="s">
        <v>3510</v>
      </c>
      <c r="D2916" s="31">
        <v>5</v>
      </c>
      <c r="E2916" s="14" t="s">
        <v>20</v>
      </c>
      <c r="F2916" s="14" t="s">
        <v>3594</v>
      </c>
      <c r="I2916" s="29">
        <v>9.1807063472292146E-4</v>
      </c>
      <c r="J2916" s="87">
        <v>9.180706347229215E-6</v>
      </c>
      <c r="K2916" s="29">
        <v>0.28211928489845406</v>
      </c>
      <c r="L2916" s="29">
        <v>5.9537904729984868E-5</v>
      </c>
      <c r="M2916" s="30">
        <v>-1.9914235590812179</v>
      </c>
      <c r="N2916" s="14">
        <v>0.5</v>
      </c>
      <c r="P2916" s="114">
        <v>967.34480892693705</v>
      </c>
      <c r="Q2916" s="114">
        <v>68.9161261407029</v>
      </c>
      <c r="R2916" s="74">
        <v>1</v>
      </c>
      <c r="S2916" s="75">
        <v>1</v>
      </c>
      <c r="T2916" s="75" t="s">
        <v>3723</v>
      </c>
      <c r="U2916" s="75">
        <v>0</v>
      </c>
      <c r="V2916" s="76" t="s">
        <v>18</v>
      </c>
      <c r="W2916" s="76" t="s">
        <v>974</v>
      </c>
      <c r="Y2916" s="77">
        <f t="shared" si="181"/>
        <v>0.28211928488187338</v>
      </c>
      <c r="Z2916" s="78">
        <f t="shared" si="182"/>
        <v>5.9537904729984868E-5</v>
      </c>
      <c r="AE2916" s="14" t="s">
        <v>2434</v>
      </c>
      <c r="AF2916" s="14">
        <f t="shared" si="183"/>
        <v>1964.2799735451542</v>
      </c>
      <c r="AG2916" s="14">
        <v>25</v>
      </c>
      <c r="AH2916" s="14">
        <f t="shared" si="184"/>
        <v>-3.6333996757950131</v>
      </c>
      <c r="AU2916" s="14">
        <v>2915</v>
      </c>
      <c r="AV2916" s="14">
        <v>0</v>
      </c>
    </row>
    <row r="2917" spans="1:48" ht="15" x14ac:dyDescent="0.25">
      <c r="A2917" s="14">
        <v>2916</v>
      </c>
      <c r="B2917" s="14">
        <v>23903</v>
      </c>
      <c r="C2917" s="13" t="s">
        <v>3510</v>
      </c>
      <c r="D2917" s="31">
        <v>51</v>
      </c>
      <c r="E2917" s="14" t="s">
        <v>20</v>
      </c>
      <c r="F2917" s="14" t="s">
        <v>3595</v>
      </c>
      <c r="I2917" s="29">
        <v>2.0596625121176806E-3</v>
      </c>
      <c r="J2917" s="87">
        <v>2.0596625121176805E-5</v>
      </c>
      <c r="K2917" s="29">
        <v>0.28234047735227646</v>
      </c>
      <c r="L2917" s="29">
        <v>4.6213631445705524E-5</v>
      </c>
      <c r="M2917" s="30">
        <v>4.082630176291957</v>
      </c>
      <c r="N2917" s="14">
        <v>0.5</v>
      </c>
      <c r="P2917" s="114">
        <v>901.07800058486498</v>
      </c>
      <c r="Q2917" s="114">
        <v>18.912168253194501</v>
      </c>
      <c r="R2917" s="74">
        <v>1</v>
      </c>
      <c r="S2917" s="75">
        <v>1</v>
      </c>
      <c r="T2917" s="75" t="s">
        <v>3723</v>
      </c>
      <c r="U2917" s="75">
        <v>0</v>
      </c>
      <c r="V2917" s="76" t="s">
        <v>18</v>
      </c>
      <c r="W2917" s="76" t="s">
        <v>974</v>
      </c>
      <c r="Y2917" s="77">
        <f t="shared" si="181"/>
        <v>0.28234047731762651</v>
      </c>
      <c r="Z2917" s="78">
        <f t="shared" si="182"/>
        <v>4.6213631445705524E-5</v>
      </c>
      <c r="AE2917" s="14" t="s">
        <v>2434</v>
      </c>
      <c r="AF2917" s="14">
        <f t="shared" si="183"/>
        <v>1556.5152515152529</v>
      </c>
      <c r="AG2917" s="14">
        <v>25</v>
      </c>
      <c r="AH2917" s="14">
        <f t="shared" si="184"/>
        <v>0.83281630609702706</v>
      </c>
      <c r="AU2917" s="14">
        <v>2916</v>
      </c>
      <c r="AV2917" s="14">
        <v>0</v>
      </c>
    </row>
    <row r="2918" spans="1:48" ht="15" x14ac:dyDescent="0.25">
      <c r="A2918" s="14">
        <v>2917</v>
      </c>
      <c r="B2918" s="14">
        <v>23903</v>
      </c>
      <c r="C2918" s="13" t="s">
        <v>3510</v>
      </c>
      <c r="D2918" s="31">
        <v>52</v>
      </c>
      <c r="E2918" s="14" t="s">
        <v>20</v>
      </c>
      <c r="F2918" s="14" t="s">
        <v>3596</v>
      </c>
      <c r="I2918" s="29">
        <v>1.0126413415028034E-3</v>
      </c>
      <c r="J2918" s="87">
        <v>1.0126413415028034E-5</v>
      </c>
      <c r="K2918" s="29">
        <v>0.28212521615644265</v>
      </c>
      <c r="L2918" s="29">
        <v>4.3279264022330816E-5</v>
      </c>
      <c r="M2918" s="30">
        <v>-4.0977379806395042</v>
      </c>
      <c r="N2918" s="14">
        <v>0.5</v>
      </c>
      <c r="P2918" s="114">
        <v>886.97825985447696</v>
      </c>
      <c r="Q2918" s="114">
        <v>17.971254654599999</v>
      </c>
      <c r="R2918" s="74">
        <v>1</v>
      </c>
      <c r="S2918" s="75">
        <v>1</v>
      </c>
      <c r="T2918" s="75" t="s">
        <v>3723</v>
      </c>
      <c r="U2918" s="75">
        <v>0</v>
      </c>
      <c r="V2918" s="76" t="s">
        <v>18</v>
      </c>
      <c r="W2918" s="76" t="s">
        <v>974</v>
      </c>
      <c r="Y2918" s="77">
        <f t="shared" si="181"/>
        <v>0.28212521613967345</v>
      </c>
      <c r="Z2918" s="78">
        <f t="shared" si="182"/>
        <v>4.3279264022330816E-5</v>
      </c>
      <c r="AE2918" s="14" t="s">
        <v>2434</v>
      </c>
      <c r="AF2918" s="14">
        <f t="shared" si="183"/>
        <v>2002.0999011568754</v>
      </c>
      <c r="AG2918" s="14">
        <v>25</v>
      </c>
      <c r="AH2918" s="14">
        <f t="shared" si="184"/>
        <v>-5.1821602798819884</v>
      </c>
      <c r="AU2918" s="14">
        <v>2917</v>
      </c>
      <c r="AV2918" s="14">
        <v>0</v>
      </c>
    </row>
    <row r="2919" spans="1:48" ht="15" x14ac:dyDescent="0.25">
      <c r="A2919" s="14">
        <v>2918</v>
      </c>
      <c r="B2919" s="14">
        <v>23903</v>
      </c>
      <c r="C2919" s="13" t="s">
        <v>3510</v>
      </c>
      <c r="D2919" s="31">
        <v>53</v>
      </c>
      <c r="E2919" s="14" t="s">
        <v>20</v>
      </c>
      <c r="F2919" s="14" t="s">
        <v>3597</v>
      </c>
      <c r="I2919" s="29">
        <v>7.3323215525996819E-4</v>
      </c>
      <c r="J2919" s="87">
        <v>7.3323215525996819E-6</v>
      </c>
      <c r="K2919" s="29">
        <v>0.2821441111728521</v>
      </c>
      <c r="L2919" s="29">
        <v>5.961675805904273E-5</v>
      </c>
      <c r="M2919" s="30">
        <v>3.6397564434187402</v>
      </c>
      <c r="N2919" s="14">
        <v>0.5</v>
      </c>
      <c r="P2919" s="114">
        <v>1198.21747433669</v>
      </c>
      <c r="Q2919" s="114">
        <v>17.130634320688699</v>
      </c>
      <c r="R2919" s="74">
        <v>1</v>
      </c>
      <c r="S2919" s="75">
        <v>1</v>
      </c>
      <c r="T2919" s="75" t="s">
        <v>3723</v>
      </c>
      <c r="U2919" s="75">
        <v>0</v>
      </c>
      <c r="V2919" s="76" t="s">
        <v>18</v>
      </c>
      <c r="W2919" s="76" t="s">
        <v>974</v>
      </c>
      <c r="Y2919" s="77">
        <f t="shared" si="181"/>
        <v>0.28214411115644916</v>
      </c>
      <c r="Z2919" s="78">
        <f t="shared" si="182"/>
        <v>5.961675805904273E-5</v>
      </c>
      <c r="AE2919" s="14" t="s">
        <v>2434</v>
      </c>
      <c r="AF2919" s="14">
        <f t="shared" si="183"/>
        <v>1763.2264398789694</v>
      </c>
      <c r="AG2919" s="14">
        <v>25</v>
      </c>
      <c r="AH2919" s="14">
        <f t="shared" si="184"/>
        <v>0.50717385545495586</v>
      </c>
      <c r="AU2919" s="14">
        <v>2918</v>
      </c>
      <c r="AV2919" s="14">
        <v>0</v>
      </c>
    </row>
    <row r="2920" spans="1:48" ht="15" x14ac:dyDescent="0.25">
      <c r="A2920" s="14">
        <v>2919</v>
      </c>
      <c r="B2920" s="14">
        <v>23903</v>
      </c>
      <c r="C2920" s="13" t="s">
        <v>3510</v>
      </c>
      <c r="D2920" s="31">
        <v>54</v>
      </c>
      <c r="E2920" s="14" t="s">
        <v>20</v>
      </c>
      <c r="F2920" s="14" t="s">
        <v>3598</v>
      </c>
      <c r="I2920" s="29">
        <v>1.6745080560392755E-3</v>
      </c>
      <c r="J2920" s="87">
        <v>1.6745080560392755E-5</v>
      </c>
      <c r="K2920" s="29">
        <v>0.28183315461568881</v>
      </c>
      <c r="L2920" s="29">
        <v>5.0883449586577298E-5</v>
      </c>
      <c r="M2920" s="30">
        <v>1.2421315530763977</v>
      </c>
      <c r="N2920" s="14">
        <v>0.5</v>
      </c>
      <c r="P2920" s="114">
        <v>1630.5660452332399</v>
      </c>
      <c r="Q2920" s="114">
        <v>6.9327480999812696</v>
      </c>
      <c r="R2920" s="74">
        <v>1</v>
      </c>
      <c r="S2920" s="75">
        <v>1</v>
      </c>
      <c r="T2920" s="75" t="s">
        <v>3723</v>
      </c>
      <c r="U2920" s="75">
        <v>0</v>
      </c>
      <c r="V2920" s="76" t="s">
        <v>18</v>
      </c>
      <c r="W2920" s="76" t="s">
        <v>974</v>
      </c>
      <c r="Y2920" s="77">
        <f t="shared" si="181"/>
        <v>0.28183315456471231</v>
      </c>
      <c r="Z2920" s="78">
        <f t="shared" si="182"/>
        <v>5.0883449586577298E-5</v>
      </c>
      <c r="AE2920" s="14" t="s">
        <v>2434</v>
      </c>
      <c r="AF2920" s="14">
        <f t="shared" si="183"/>
        <v>2252.2609242103126</v>
      </c>
      <c r="AG2920" s="14">
        <v>25</v>
      </c>
      <c r="AH2920" s="14">
        <f t="shared" si="184"/>
        <v>-1.2557856227379429</v>
      </c>
      <c r="AU2920" s="14">
        <v>2919</v>
      </c>
      <c r="AV2920" s="14">
        <v>0</v>
      </c>
    </row>
    <row r="2921" spans="1:48" ht="15" x14ac:dyDescent="0.25">
      <c r="A2921" s="14">
        <v>2920</v>
      </c>
      <c r="B2921" s="14">
        <v>23903</v>
      </c>
      <c r="C2921" s="13" t="s">
        <v>3510</v>
      </c>
      <c r="D2921" s="31">
        <v>56</v>
      </c>
      <c r="E2921" s="14" t="s">
        <v>20</v>
      </c>
      <c r="F2921" s="14" t="s">
        <v>3599</v>
      </c>
      <c r="I2921" s="29">
        <v>4.9703306475006221E-4</v>
      </c>
      <c r="J2921" s="87">
        <v>4.9703306475006223E-6</v>
      </c>
      <c r="K2921" s="29">
        <v>0.2808286820603757</v>
      </c>
      <c r="L2921" s="29">
        <v>5.60056705152874E-5</v>
      </c>
      <c r="M2921" s="30">
        <v>-9.1833978690969431</v>
      </c>
      <c r="N2921" s="14">
        <v>0.5</v>
      </c>
      <c r="P2921" s="114">
        <v>2679.6057719589899</v>
      </c>
      <c r="Q2921" s="114">
        <v>7.1380815427457902</v>
      </c>
      <c r="R2921" s="74">
        <v>1</v>
      </c>
      <c r="S2921" s="75">
        <v>1</v>
      </c>
      <c r="T2921" s="75" t="s">
        <v>3723</v>
      </c>
      <c r="U2921" s="75">
        <v>0</v>
      </c>
      <c r="V2921" s="76" t="s">
        <v>18</v>
      </c>
      <c r="W2921" s="76" t="s">
        <v>974</v>
      </c>
      <c r="Y2921" s="77">
        <f t="shared" si="181"/>
        <v>0.28082868203551004</v>
      </c>
      <c r="Z2921" s="78">
        <f t="shared" si="182"/>
        <v>5.60056705152874E-5</v>
      </c>
      <c r="AE2921" s="14" t="s">
        <v>2434</v>
      </c>
      <c r="AF2921" s="14">
        <f t="shared" si="183"/>
        <v>3707.9381858982215</v>
      </c>
      <c r="AG2921" s="14">
        <v>25</v>
      </c>
      <c r="AH2921" s="14">
        <f t="shared" si="184"/>
        <v>-8.9216160802183389</v>
      </c>
      <c r="AU2921" s="14">
        <v>2920</v>
      </c>
      <c r="AV2921" s="14">
        <v>0</v>
      </c>
    </row>
    <row r="2922" spans="1:48" ht="15" x14ac:dyDescent="0.25">
      <c r="A2922" s="14">
        <v>2921</v>
      </c>
      <c r="B2922" s="14">
        <v>23903</v>
      </c>
      <c r="C2922" s="13" t="s">
        <v>3510</v>
      </c>
      <c r="D2922" s="31">
        <v>59</v>
      </c>
      <c r="E2922" s="14" t="s">
        <v>20</v>
      </c>
      <c r="F2922" s="14" t="s">
        <v>3600</v>
      </c>
      <c r="I2922" s="29">
        <v>1.3100724248240974E-3</v>
      </c>
      <c r="J2922" s="87">
        <v>1.3100724248240975E-5</v>
      </c>
      <c r="K2922" s="29">
        <v>0.28239025641382143</v>
      </c>
      <c r="L2922" s="29">
        <v>6.0731199096554007E-5</v>
      </c>
      <c r="M2922" s="30">
        <v>6.8944370290724422</v>
      </c>
      <c r="N2922" s="14">
        <v>0.5</v>
      </c>
      <c r="P2922" s="114">
        <v>926.65713608665897</v>
      </c>
      <c r="Q2922" s="114">
        <v>13.574610303273699</v>
      </c>
      <c r="R2922" s="74">
        <v>1</v>
      </c>
      <c r="S2922" s="75">
        <v>1</v>
      </c>
      <c r="T2922" s="75" t="s">
        <v>3723</v>
      </c>
      <c r="U2922" s="75">
        <v>0</v>
      </c>
      <c r="V2922" s="76" t="s">
        <v>18</v>
      </c>
      <c r="W2922" s="76" t="s">
        <v>974</v>
      </c>
      <c r="Y2922" s="77">
        <f t="shared" si="181"/>
        <v>0.28239025639115628</v>
      </c>
      <c r="Z2922" s="78">
        <f t="shared" si="182"/>
        <v>6.0731199096554007E-5</v>
      </c>
      <c r="AE2922" s="14" t="s">
        <v>2434</v>
      </c>
      <c r="AF2922" s="14">
        <f t="shared" si="183"/>
        <v>1402.5533441451637</v>
      </c>
      <c r="AG2922" s="14">
        <v>25</v>
      </c>
      <c r="AH2922" s="14">
        <f t="shared" si="184"/>
        <v>2.9003213449062071</v>
      </c>
      <c r="AU2922" s="14">
        <v>2921</v>
      </c>
      <c r="AV2922" s="14">
        <v>0</v>
      </c>
    </row>
    <row r="2923" spans="1:48" ht="15" x14ac:dyDescent="0.25">
      <c r="A2923" s="14">
        <v>2922</v>
      </c>
      <c r="B2923" s="14">
        <v>23903</v>
      </c>
      <c r="C2923" s="13" t="s">
        <v>3510</v>
      </c>
      <c r="D2923" s="31">
        <v>61</v>
      </c>
      <c r="E2923" s="14" t="s">
        <v>20</v>
      </c>
      <c r="F2923" s="14" t="s">
        <v>3601</v>
      </c>
      <c r="I2923" s="29">
        <v>7.1065888390818631E-4</v>
      </c>
      <c r="J2923" s="87">
        <v>7.1065888390818629E-6</v>
      </c>
      <c r="K2923" s="29">
        <v>0.28178465974659878</v>
      </c>
      <c r="L2923" s="29">
        <v>3.9383910504438825E-5</v>
      </c>
      <c r="M2923" s="30">
        <v>0.13351226917812653</v>
      </c>
      <c r="N2923" s="14">
        <v>0.5</v>
      </c>
      <c r="P2923" s="114">
        <v>1610.7634022953</v>
      </c>
      <c r="Q2923" s="114">
        <v>39.035098489441602</v>
      </c>
      <c r="R2923" s="74">
        <v>1</v>
      </c>
      <c r="S2923" s="75">
        <v>1</v>
      </c>
      <c r="T2923" s="75" t="s">
        <v>3723</v>
      </c>
      <c r="U2923" s="75">
        <v>0</v>
      </c>
      <c r="V2923" s="76" t="s">
        <v>18</v>
      </c>
      <c r="W2923" s="76" t="s">
        <v>974</v>
      </c>
      <c r="Y2923" s="77">
        <f t="shared" si="181"/>
        <v>0.28178465972522715</v>
      </c>
      <c r="Z2923" s="78">
        <f t="shared" si="182"/>
        <v>3.9383910504438825E-5</v>
      </c>
      <c r="AE2923" s="14" t="s">
        <v>2434</v>
      </c>
      <c r="AF2923" s="14">
        <f t="shared" si="183"/>
        <v>2305.2300767475267</v>
      </c>
      <c r="AG2923" s="14">
        <v>25</v>
      </c>
      <c r="AH2923" s="14">
        <f t="shared" si="184"/>
        <v>-2.0709468608984363</v>
      </c>
      <c r="AU2923" s="14">
        <v>2922</v>
      </c>
      <c r="AV2923" s="14">
        <v>0</v>
      </c>
    </row>
    <row r="2924" spans="1:48" ht="15" x14ac:dyDescent="0.25">
      <c r="A2924" s="14">
        <v>2923</v>
      </c>
      <c r="B2924" s="14">
        <v>23903</v>
      </c>
      <c r="C2924" s="13" t="s">
        <v>3510</v>
      </c>
      <c r="D2924" s="31">
        <v>68</v>
      </c>
      <c r="E2924" s="14" t="s">
        <v>20</v>
      </c>
      <c r="F2924" s="14" t="s">
        <v>3602</v>
      </c>
      <c r="I2924" s="29">
        <v>1.4922034794819835E-3</v>
      </c>
      <c r="J2924" s="87">
        <v>1.4922034794819836E-5</v>
      </c>
      <c r="K2924" s="29">
        <v>0.28231494654887529</v>
      </c>
      <c r="L2924" s="29">
        <v>5.3993710102642855E-5</v>
      </c>
      <c r="M2924" s="30">
        <v>3.1111409956152691</v>
      </c>
      <c r="N2924" s="14">
        <v>0.5</v>
      </c>
      <c r="P2924" s="114">
        <v>941.72038889867304</v>
      </c>
      <c r="Q2924" s="114">
        <v>23.907607331541598</v>
      </c>
      <c r="R2924" s="74">
        <v>1</v>
      </c>
      <c r="S2924" s="75">
        <v>1</v>
      </c>
      <c r="T2924" s="75" t="s">
        <v>3723</v>
      </c>
      <c r="U2924" s="75">
        <v>0</v>
      </c>
      <c r="V2924" s="76" t="s">
        <v>18</v>
      </c>
      <c r="W2924" s="76" t="s">
        <v>974</v>
      </c>
      <c r="Y2924" s="77">
        <f t="shared" si="181"/>
        <v>0.2823149465226395</v>
      </c>
      <c r="Z2924" s="78">
        <f t="shared" si="182"/>
        <v>5.3993710102642855E-5</v>
      </c>
      <c r="AE2924" s="14" t="s">
        <v>2434</v>
      </c>
      <c r="AF2924" s="14">
        <f t="shared" si="183"/>
        <v>1568.6895704909941</v>
      </c>
      <c r="AG2924" s="14">
        <v>25</v>
      </c>
      <c r="AH2924" s="14">
        <f t="shared" si="184"/>
        <v>0.11848602618769775</v>
      </c>
      <c r="AU2924" s="14">
        <v>2923</v>
      </c>
      <c r="AV2924" s="14">
        <v>0</v>
      </c>
    </row>
    <row r="2925" spans="1:48" ht="15" x14ac:dyDescent="0.25">
      <c r="A2925" s="14">
        <v>2924</v>
      </c>
      <c r="B2925" s="14">
        <v>23903</v>
      </c>
      <c r="C2925" s="13" t="s">
        <v>3510</v>
      </c>
      <c r="D2925" s="31">
        <v>7</v>
      </c>
      <c r="E2925" s="14" t="s">
        <v>20</v>
      </c>
      <c r="F2925" s="14" t="s">
        <v>3603</v>
      </c>
      <c r="I2925" s="29">
        <v>1.3361943007436454E-3</v>
      </c>
      <c r="J2925" s="87">
        <v>1.3361943007436456E-5</v>
      </c>
      <c r="K2925" s="29">
        <v>0.28210001972710674</v>
      </c>
      <c r="L2925" s="29">
        <v>6.9224090074708326E-5</v>
      </c>
      <c r="M2925" s="30">
        <v>-3.119975239032069</v>
      </c>
      <c r="N2925" s="14">
        <v>0.5</v>
      </c>
      <c r="P2925" s="114">
        <v>926.38038356509696</v>
      </c>
      <c r="Q2925" s="114">
        <v>22.9963037064202</v>
      </c>
      <c r="R2925" s="74">
        <v>1</v>
      </c>
      <c r="S2925" s="75">
        <v>1</v>
      </c>
      <c r="T2925" s="75" t="s">
        <v>3723</v>
      </c>
      <c r="U2925" s="75">
        <v>0</v>
      </c>
      <c r="V2925" s="76" t="s">
        <v>18</v>
      </c>
      <c r="W2925" s="76" t="s">
        <v>974</v>
      </c>
      <c r="Y2925" s="77">
        <f t="shared" si="181"/>
        <v>0.28210001970399656</v>
      </c>
      <c r="Z2925" s="78">
        <f t="shared" si="182"/>
        <v>6.9224090074708326E-5</v>
      </c>
      <c r="AE2925" s="14" t="s">
        <v>2434</v>
      </c>
      <c r="AF2925" s="14">
        <f t="shared" si="183"/>
        <v>2047.0095292975031</v>
      </c>
      <c r="AG2925" s="14">
        <v>25</v>
      </c>
      <c r="AH2925" s="14">
        <f t="shared" si="184"/>
        <v>-4.4632170875235797</v>
      </c>
      <c r="AU2925" s="14">
        <v>2924</v>
      </c>
      <c r="AV2925" s="14">
        <v>0</v>
      </c>
    </row>
    <row r="2926" spans="1:48" ht="15" x14ac:dyDescent="0.25">
      <c r="A2926" s="14">
        <v>2925</v>
      </c>
      <c r="B2926" s="14">
        <v>23903</v>
      </c>
      <c r="C2926" s="13" t="s">
        <v>3510</v>
      </c>
      <c r="D2926" s="31">
        <v>76</v>
      </c>
      <c r="E2926" s="14" t="s">
        <v>20</v>
      </c>
      <c r="F2926" s="14" t="s">
        <v>3604</v>
      </c>
      <c r="I2926" s="29">
        <v>1.3252487593792045E-3</v>
      </c>
      <c r="J2926" s="87">
        <v>1.3252487593792044E-5</v>
      </c>
      <c r="K2926" s="29">
        <v>0.28172248473571099</v>
      </c>
      <c r="L2926" s="29">
        <v>5.4361984618300748E-5</v>
      </c>
      <c r="M2926" s="30">
        <v>-3.2139754401883103</v>
      </c>
      <c r="N2926" s="14">
        <v>0.5</v>
      </c>
      <c r="P2926" s="114">
        <v>1589.20431670368</v>
      </c>
      <c r="Q2926" s="114">
        <v>46.190558074460903</v>
      </c>
      <c r="R2926" s="74">
        <v>1</v>
      </c>
      <c r="S2926" s="75">
        <v>1</v>
      </c>
      <c r="T2926" s="75" t="s">
        <v>3723</v>
      </c>
      <c r="U2926" s="75">
        <v>0</v>
      </c>
      <c r="V2926" s="76" t="s">
        <v>18</v>
      </c>
      <c r="W2926" s="76" t="s">
        <v>974</v>
      </c>
      <c r="Y2926" s="77">
        <f t="shared" si="181"/>
        <v>0.28172248469639027</v>
      </c>
      <c r="Z2926" s="78">
        <f t="shared" si="182"/>
        <v>5.4361984618300748E-5</v>
      </c>
      <c r="AE2926" s="14" t="s">
        <v>2434</v>
      </c>
      <c r="AF2926" s="14">
        <f t="shared" si="183"/>
        <v>2494.7891109537177</v>
      </c>
      <c r="AG2926" s="14">
        <v>25</v>
      </c>
      <c r="AH2926" s="14">
        <f t="shared" si="184"/>
        <v>-4.532334882491404</v>
      </c>
      <c r="AU2926" s="14">
        <v>2925</v>
      </c>
      <c r="AV2926" s="14">
        <v>0</v>
      </c>
    </row>
    <row r="2927" spans="1:48" ht="15" x14ac:dyDescent="0.25">
      <c r="A2927" s="14">
        <v>2926</v>
      </c>
      <c r="B2927" s="14">
        <v>23903</v>
      </c>
      <c r="C2927" s="13" t="s">
        <v>3510</v>
      </c>
      <c r="D2927" s="31">
        <v>79</v>
      </c>
      <c r="E2927" s="14" t="s">
        <v>20</v>
      </c>
      <c r="F2927" s="14" t="s">
        <v>3605</v>
      </c>
      <c r="I2927" s="29">
        <v>1.6718580175961385E-3</v>
      </c>
      <c r="J2927" s="87">
        <v>1.6718580175961386E-5</v>
      </c>
      <c r="K2927" s="29">
        <v>0.28203361836400026</v>
      </c>
      <c r="L2927" s="29">
        <v>5.3245864261609425E-5</v>
      </c>
      <c r="M2927" s="30">
        <v>3.4221509549636764</v>
      </c>
      <c r="N2927" s="14">
        <v>0.5</v>
      </c>
      <c r="P2927" s="114">
        <v>1403.77442321576</v>
      </c>
      <c r="Q2927" s="114">
        <v>33.341985571110399</v>
      </c>
      <c r="R2927" s="74">
        <v>1</v>
      </c>
      <c r="S2927" s="75">
        <v>1</v>
      </c>
      <c r="T2927" s="75" t="s">
        <v>3723</v>
      </c>
      <c r="U2927" s="75">
        <v>0</v>
      </c>
      <c r="V2927" s="76" t="s">
        <v>18</v>
      </c>
      <c r="W2927" s="76" t="s">
        <v>974</v>
      </c>
      <c r="Y2927" s="77">
        <f t="shared" si="181"/>
        <v>0.28203361832018342</v>
      </c>
      <c r="Z2927" s="78">
        <f t="shared" si="182"/>
        <v>5.3245864261609425E-5</v>
      </c>
      <c r="AE2927" s="14" t="s">
        <v>2434</v>
      </c>
      <c r="AF2927" s="14">
        <f t="shared" si="183"/>
        <v>1938.619173429506</v>
      </c>
      <c r="AG2927" s="14">
        <v>25</v>
      </c>
      <c r="AH2927" s="14">
        <f t="shared" si="184"/>
        <v>0.34716981982623246</v>
      </c>
      <c r="AU2927" s="14">
        <v>2926</v>
      </c>
      <c r="AV2927" s="14">
        <v>0</v>
      </c>
    </row>
    <row r="2928" spans="1:48" ht="15" x14ac:dyDescent="0.25">
      <c r="A2928" s="14">
        <v>2927</v>
      </c>
      <c r="B2928" s="14">
        <v>23903</v>
      </c>
      <c r="C2928" s="13" t="s">
        <v>3510</v>
      </c>
      <c r="D2928" s="31">
        <v>8</v>
      </c>
      <c r="E2928" s="14" t="s">
        <v>20</v>
      </c>
      <c r="F2928" s="14" t="s">
        <v>3606</v>
      </c>
      <c r="I2928" s="29">
        <v>8.5390789667784156E-4</v>
      </c>
      <c r="J2928" s="87">
        <v>8.5390789667784159E-6</v>
      </c>
      <c r="K2928" s="29">
        <v>0.282125279207879</v>
      </c>
      <c r="L2928" s="29">
        <v>7.9401161616024906E-5</v>
      </c>
      <c r="M2928" s="30">
        <v>-2.6536096233986672</v>
      </c>
      <c r="N2928" s="14">
        <v>0.5</v>
      </c>
      <c r="P2928" s="114">
        <v>912.73902232535397</v>
      </c>
      <c r="Q2928" s="114">
        <v>11.295331704691099</v>
      </c>
      <c r="R2928" s="74">
        <v>1</v>
      </c>
      <c r="S2928" s="75">
        <v>1</v>
      </c>
      <c r="T2928" s="75" t="s">
        <v>3723</v>
      </c>
      <c r="U2928" s="75">
        <v>0</v>
      </c>
      <c r="V2928" s="76" t="s">
        <v>18</v>
      </c>
      <c r="W2928" s="76" t="s">
        <v>974</v>
      </c>
      <c r="Y2928" s="77">
        <f t="shared" si="181"/>
        <v>0.28212527919332769</v>
      </c>
      <c r="Z2928" s="78">
        <f t="shared" si="182"/>
        <v>7.9401161616024906E-5</v>
      </c>
      <c r="AE2928" s="14" t="s">
        <v>2434</v>
      </c>
      <c r="AF2928" s="14">
        <f t="shared" si="183"/>
        <v>1980.8563076858893</v>
      </c>
      <c r="AG2928" s="14">
        <v>25</v>
      </c>
      <c r="AH2928" s="14">
        <f t="shared" si="184"/>
        <v>-4.1203011936754903</v>
      </c>
      <c r="AU2928" s="14">
        <v>2927</v>
      </c>
      <c r="AV2928" s="14">
        <v>0</v>
      </c>
    </row>
    <row r="2929" spans="1:48" ht="15" x14ac:dyDescent="0.25">
      <c r="A2929" s="14">
        <v>2928</v>
      </c>
      <c r="B2929" s="14">
        <v>23903</v>
      </c>
      <c r="C2929" s="13" t="s">
        <v>3510</v>
      </c>
      <c r="D2929" s="31">
        <v>80</v>
      </c>
      <c r="E2929" s="14" t="s">
        <v>20</v>
      </c>
      <c r="F2929" s="14" t="s">
        <v>3607</v>
      </c>
      <c r="I2929" s="29">
        <v>4.9814621118859459E-4</v>
      </c>
      <c r="J2929" s="87">
        <v>4.9814621118859456E-6</v>
      </c>
      <c r="K2929" s="29">
        <v>0.28168301807745133</v>
      </c>
      <c r="L2929" s="29">
        <v>8.7054255864445689E-5</v>
      </c>
      <c r="M2929" s="30">
        <v>0.55886033125229773</v>
      </c>
      <c r="N2929" s="14">
        <v>0.5</v>
      </c>
      <c r="P2929" s="114">
        <v>1778.7141171935</v>
      </c>
      <c r="Q2929" s="114">
        <v>30.001354145526498</v>
      </c>
      <c r="R2929" s="74">
        <v>1</v>
      </c>
      <c r="S2929" s="75">
        <v>1</v>
      </c>
      <c r="T2929" s="75" t="s">
        <v>3723</v>
      </c>
      <c r="U2929" s="75">
        <v>0</v>
      </c>
      <c r="V2929" s="76" t="s">
        <v>18</v>
      </c>
      <c r="W2929" s="76" t="s">
        <v>974</v>
      </c>
      <c r="Y2929" s="77">
        <f t="shared" ref="Y2929:Y2992" si="185">K2929-I2929*(EXP((1.867*10^-11)*P2929)-1)</f>
        <v>0.28168301806090862</v>
      </c>
      <c r="Z2929" s="78">
        <f t="shared" ref="Z2929:Z2992" si="186">L2929</f>
        <v>8.7054255864445689E-5</v>
      </c>
      <c r="AE2929" s="14" t="s">
        <v>2434</v>
      </c>
      <c r="AF2929" s="14">
        <f t="shared" si="183"/>
        <v>2410.848861697566</v>
      </c>
      <c r="AG2929" s="14">
        <v>25</v>
      </c>
      <c r="AH2929" s="14">
        <f t="shared" si="184"/>
        <v>-1.7581909329027223</v>
      </c>
      <c r="AU2929" s="14">
        <v>2928</v>
      </c>
      <c r="AV2929" s="14">
        <v>0</v>
      </c>
    </row>
    <row r="2930" spans="1:48" ht="15" x14ac:dyDescent="0.25">
      <c r="A2930" s="14">
        <v>2929</v>
      </c>
      <c r="B2930" s="14">
        <v>23903</v>
      </c>
      <c r="C2930" s="13" t="s">
        <v>3510</v>
      </c>
      <c r="D2930" s="31">
        <v>81</v>
      </c>
      <c r="E2930" s="14" t="s">
        <v>20</v>
      </c>
      <c r="F2930" s="14" t="s">
        <v>3608</v>
      </c>
      <c r="I2930" s="29">
        <v>2.5763097670992259E-3</v>
      </c>
      <c r="J2930" s="87">
        <v>2.5763097670992259E-5</v>
      </c>
      <c r="K2930" s="29">
        <v>0.2821527584895937</v>
      </c>
      <c r="L2930" s="29">
        <v>6.324725455454251E-5</v>
      </c>
      <c r="M2930" s="30">
        <v>1.5637040629168375</v>
      </c>
      <c r="N2930" s="14">
        <v>0.5</v>
      </c>
      <c r="P2930" s="114">
        <v>1155.15348821934</v>
      </c>
      <c r="Q2930" s="114">
        <v>11.7011961695995</v>
      </c>
      <c r="R2930" s="74">
        <v>1</v>
      </c>
      <c r="S2930" s="75">
        <v>1</v>
      </c>
      <c r="T2930" s="75" t="s">
        <v>3723</v>
      </c>
      <c r="U2930" s="75">
        <v>0</v>
      </c>
      <c r="V2930" s="76" t="s">
        <v>18</v>
      </c>
      <c r="W2930" s="76" t="s">
        <v>974</v>
      </c>
      <c r="Y2930" s="77">
        <f t="shared" si="185"/>
        <v>0.28215275843403115</v>
      </c>
      <c r="Z2930" s="78">
        <f t="shared" si="186"/>
        <v>6.324725455454251E-5</v>
      </c>
      <c r="AE2930" s="14" t="s">
        <v>2434</v>
      </c>
      <c r="AF2930" s="14">
        <f t="shared" si="183"/>
        <v>1858.9524866104719</v>
      </c>
      <c r="AG2930" s="14">
        <v>25</v>
      </c>
      <c r="AH2930" s="14">
        <f t="shared" si="184"/>
        <v>-1.0193352478552666</v>
      </c>
      <c r="AU2930" s="14">
        <v>2929</v>
      </c>
      <c r="AV2930" s="14">
        <v>0</v>
      </c>
    </row>
    <row r="2931" spans="1:48" ht="15" x14ac:dyDescent="0.25">
      <c r="A2931" s="14">
        <v>2930</v>
      </c>
      <c r="B2931" s="14">
        <v>23903</v>
      </c>
      <c r="C2931" s="13" t="s">
        <v>3510</v>
      </c>
      <c r="D2931" s="31">
        <v>82</v>
      </c>
      <c r="E2931" s="14" t="s">
        <v>20</v>
      </c>
      <c r="F2931" s="14" t="s">
        <v>3609</v>
      </c>
      <c r="I2931" s="29">
        <v>1.8420291541696029E-3</v>
      </c>
      <c r="J2931" s="87">
        <v>1.8420291541696031E-5</v>
      </c>
      <c r="K2931" s="29">
        <v>0.28218508531863667</v>
      </c>
      <c r="L2931" s="29">
        <v>5.439277896714465E-5</v>
      </c>
      <c r="M2931" s="30">
        <v>-0.92574312486770616</v>
      </c>
      <c r="N2931" s="14">
        <v>0.5</v>
      </c>
      <c r="P2931" s="114">
        <v>951.06523426583306</v>
      </c>
      <c r="Q2931" s="114">
        <v>29.1131886921881</v>
      </c>
      <c r="R2931" s="74">
        <v>1</v>
      </c>
      <c r="S2931" s="75">
        <v>1</v>
      </c>
      <c r="T2931" s="75" t="s">
        <v>3723</v>
      </c>
      <c r="U2931" s="75">
        <v>0</v>
      </c>
      <c r="V2931" s="76" t="s">
        <v>18</v>
      </c>
      <c r="W2931" s="76" t="s">
        <v>974</v>
      </c>
      <c r="Y2931" s="77">
        <f t="shared" si="185"/>
        <v>0.28218508528592889</v>
      </c>
      <c r="Z2931" s="78">
        <f t="shared" si="186"/>
        <v>5.439277896714465E-5</v>
      </c>
      <c r="AE2931" s="14" t="s">
        <v>2434</v>
      </c>
      <c r="AF2931" s="14">
        <f t="shared" si="183"/>
        <v>1865.1357017871796</v>
      </c>
      <c r="AG2931" s="14">
        <v>25</v>
      </c>
      <c r="AH2931" s="14">
        <f t="shared" si="184"/>
        <v>-2.8498111212262542</v>
      </c>
      <c r="AU2931" s="14">
        <v>2930</v>
      </c>
      <c r="AV2931" s="14">
        <v>0</v>
      </c>
    </row>
    <row r="2932" spans="1:48" ht="15" x14ac:dyDescent="0.25">
      <c r="A2932" s="14">
        <v>2931</v>
      </c>
      <c r="B2932" s="14">
        <v>23903</v>
      </c>
      <c r="C2932" s="13" t="s">
        <v>3510</v>
      </c>
      <c r="D2932" s="31">
        <v>83</v>
      </c>
      <c r="E2932" s="14" t="s">
        <v>20</v>
      </c>
      <c r="F2932" s="14" t="s">
        <v>3610</v>
      </c>
      <c r="I2932" s="29">
        <v>8.5406217076269538E-4</v>
      </c>
      <c r="J2932" s="87">
        <v>8.5406217076269536E-6</v>
      </c>
      <c r="K2932" s="29">
        <v>0.2820601958901568</v>
      </c>
      <c r="L2932" s="29">
        <v>7.421441697684718E-5</v>
      </c>
      <c r="M2932" s="30">
        <v>6.194627006383957</v>
      </c>
      <c r="N2932" s="14">
        <v>0.5</v>
      </c>
      <c r="P2932" s="114">
        <v>1451.3011579510601</v>
      </c>
      <c r="Q2932" s="114">
        <v>4.2156014227616696</v>
      </c>
      <c r="R2932" s="74">
        <v>1</v>
      </c>
      <c r="S2932" s="75">
        <v>1</v>
      </c>
      <c r="T2932" s="75" t="s">
        <v>3723</v>
      </c>
      <c r="U2932" s="75">
        <v>0</v>
      </c>
      <c r="V2932" s="76" t="s">
        <v>18</v>
      </c>
      <c r="W2932" s="76" t="s">
        <v>974</v>
      </c>
      <c r="Y2932" s="77">
        <f t="shared" si="185"/>
        <v>0.28206019586701531</v>
      </c>
      <c r="Z2932" s="78">
        <f t="shared" si="186"/>
        <v>7.421441697684718E-5</v>
      </c>
      <c r="AE2932" s="14" t="s">
        <v>2434</v>
      </c>
      <c r="AF2932" s="14">
        <f t="shared" si="183"/>
        <v>1803.3761524281229</v>
      </c>
      <c r="AG2932" s="14">
        <v>25</v>
      </c>
      <c r="AH2932" s="14">
        <f t="shared" si="184"/>
        <v>2.3857551517529094</v>
      </c>
      <c r="AU2932" s="14">
        <v>2931</v>
      </c>
      <c r="AV2932" s="14">
        <v>0</v>
      </c>
    </row>
    <row r="2933" spans="1:48" ht="15" x14ac:dyDescent="0.25">
      <c r="A2933" s="14">
        <v>2932</v>
      </c>
      <c r="B2933" s="14">
        <v>23903</v>
      </c>
      <c r="C2933" s="13" t="s">
        <v>3510</v>
      </c>
      <c r="D2933" s="31">
        <v>84</v>
      </c>
      <c r="E2933" s="14" t="s">
        <v>20</v>
      </c>
      <c r="F2933" s="14" t="s">
        <v>3611</v>
      </c>
      <c r="I2933" s="29">
        <v>1.0104285671147923E-3</v>
      </c>
      <c r="J2933" s="87">
        <v>1.0104285671147923E-5</v>
      </c>
      <c r="K2933" s="29">
        <v>0.28216751661776679</v>
      </c>
      <c r="L2933" s="29">
        <v>7.7814925917683357E-5</v>
      </c>
      <c r="M2933" s="30">
        <v>-1.1752088189265208</v>
      </c>
      <c r="N2933" s="14">
        <v>0.5</v>
      </c>
      <c r="P2933" s="114">
        <v>945.92176823182297</v>
      </c>
      <c r="Q2933" s="114">
        <v>33.696442905253498</v>
      </c>
      <c r="R2933" s="74">
        <v>1</v>
      </c>
      <c r="S2933" s="75">
        <v>1</v>
      </c>
      <c r="T2933" s="75" t="s">
        <v>3723</v>
      </c>
      <c r="U2933" s="75">
        <v>0</v>
      </c>
      <c r="V2933" s="76" t="s">
        <v>18</v>
      </c>
      <c r="W2933" s="76" t="s">
        <v>974</v>
      </c>
      <c r="Y2933" s="77">
        <f t="shared" si="185"/>
        <v>0.28216751659992223</v>
      </c>
      <c r="Z2933" s="78">
        <f t="shared" si="186"/>
        <v>7.7814925917683357E-5</v>
      </c>
      <c r="AE2933" s="14" t="s">
        <v>2434</v>
      </c>
      <c r="AF2933" s="14">
        <f t="shared" si="183"/>
        <v>1874.0614978956926</v>
      </c>
      <c r="AG2933" s="14">
        <v>25</v>
      </c>
      <c r="AH2933" s="14">
        <f t="shared" si="184"/>
        <v>-3.0332417786224419</v>
      </c>
      <c r="AU2933" s="14">
        <v>2932</v>
      </c>
      <c r="AV2933" s="14">
        <v>0</v>
      </c>
    </row>
    <row r="2934" spans="1:48" ht="15" x14ac:dyDescent="0.25">
      <c r="A2934" s="14">
        <v>2933</v>
      </c>
      <c r="B2934" s="14">
        <v>23903</v>
      </c>
      <c r="C2934" s="13" t="s">
        <v>3510</v>
      </c>
      <c r="D2934" s="31">
        <v>92</v>
      </c>
      <c r="E2934" s="14" t="s">
        <v>20</v>
      </c>
      <c r="F2934" s="14" t="s">
        <v>3612</v>
      </c>
      <c r="I2934" s="29">
        <v>8.4171734139519322E-4</v>
      </c>
      <c r="J2934" s="87">
        <v>8.4171734139519325E-6</v>
      </c>
      <c r="K2934" s="29">
        <v>0.28098999368656175</v>
      </c>
      <c r="L2934" s="29">
        <v>6.5420096246628757E-5</v>
      </c>
      <c r="M2934" s="30">
        <v>-2.1519607261688556</v>
      </c>
      <c r="N2934" s="14">
        <v>0.5</v>
      </c>
      <c r="P2934" s="114">
        <v>2763.53943970001</v>
      </c>
      <c r="Q2934" s="114">
        <v>8.3727373887529701</v>
      </c>
      <c r="R2934" s="74">
        <v>1</v>
      </c>
      <c r="S2934" s="75">
        <v>1</v>
      </c>
      <c r="T2934" s="75" t="s">
        <v>3723</v>
      </c>
      <c r="U2934" s="75">
        <v>0</v>
      </c>
      <c r="V2934" s="76" t="s">
        <v>18</v>
      </c>
      <c r="W2934" s="76" t="s">
        <v>974</v>
      </c>
      <c r="Y2934" s="77">
        <f t="shared" si="185"/>
        <v>0.2809899936431331</v>
      </c>
      <c r="Z2934" s="78">
        <f t="shared" si="186"/>
        <v>6.5420096246628757E-5</v>
      </c>
      <c r="AE2934" s="14" t="s">
        <v>2434</v>
      </c>
      <c r="AF2934" s="14">
        <f t="shared" si="183"/>
        <v>3350.1148024585568</v>
      </c>
      <c r="AG2934" s="14">
        <v>25</v>
      </c>
      <c r="AH2934" s="14">
        <f t="shared" si="184"/>
        <v>-3.751441710418276</v>
      </c>
      <c r="AU2934" s="14">
        <v>2933</v>
      </c>
      <c r="AV2934" s="14">
        <v>0</v>
      </c>
    </row>
    <row r="2935" spans="1:48" ht="15" x14ac:dyDescent="0.25">
      <c r="A2935" s="14">
        <v>2934</v>
      </c>
      <c r="B2935" s="14">
        <v>23903</v>
      </c>
      <c r="C2935" s="13" t="s">
        <v>3511</v>
      </c>
      <c r="D2935" s="28">
        <v>100</v>
      </c>
      <c r="E2935" s="14" t="s">
        <v>20</v>
      </c>
      <c r="F2935" s="14" t="s">
        <v>3613</v>
      </c>
      <c r="I2935" s="29">
        <v>1.720857746198592E-3</v>
      </c>
      <c r="J2935" s="87">
        <v>1.7208577461985919E-5</v>
      </c>
      <c r="K2935" s="29">
        <v>0.2817007390598269</v>
      </c>
      <c r="L2935" s="29">
        <v>8.9058741738680242E-5</v>
      </c>
      <c r="M2935" s="30">
        <v>-3.3530895032285457</v>
      </c>
      <c r="N2935" s="14">
        <v>0.5</v>
      </c>
      <c r="P2935" s="114">
        <v>1637.7058006996201</v>
      </c>
      <c r="Q2935" s="114">
        <v>16.062030262396</v>
      </c>
      <c r="R2935" s="74">
        <v>1</v>
      </c>
      <c r="S2935" s="75">
        <v>1</v>
      </c>
      <c r="T2935" s="75" t="s">
        <v>3723</v>
      </c>
      <c r="U2935" s="75">
        <v>0</v>
      </c>
      <c r="V2935" s="76" t="s">
        <v>18</v>
      </c>
      <c r="W2935" s="76" t="s">
        <v>974</v>
      </c>
      <c r="Y2935" s="77">
        <f t="shared" si="185"/>
        <v>0.28170073900720999</v>
      </c>
      <c r="Z2935" s="78">
        <f t="shared" si="186"/>
        <v>8.9058741738680242E-5</v>
      </c>
      <c r="AE2935" s="14" t="s">
        <v>2434</v>
      </c>
      <c r="AF2935" s="14">
        <f t="shared" si="183"/>
        <v>2541.2333950977245</v>
      </c>
      <c r="AG2935" s="14">
        <v>25</v>
      </c>
      <c r="AH2935" s="14">
        <f t="shared" si="184"/>
        <v>-4.6346246347268716</v>
      </c>
      <c r="AU2935" s="14">
        <v>2934</v>
      </c>
      <c r="AV2935" s="14">
        <v>0</v>
      </c>
    </row>
    <row r="2936" spans="1:48" ht="15" x14ac:dyDescent="0.25">
      <c r="A2936" s="14">
        <v>2935</v>
      </c>
      <c r="B2936" s="14">
        <v>23903</v>
      </c>
      <c r="C2936" s="13" t="s">
        <v>3511</v>
      </c>
      <c r="D2936" s="28">
        <v>12</v>
      </c>
      <c r="E2936" s="14" t="s">
        <v>20</v>
      </c>
      <c r="F2936" s="14" t="s">
        <v>3614</v>
      </c>
      <c r="I2936" s="29">
        <v>2.2099634581005923E-3</v>
      </c>
      <c r="J2936" s="87">
        <v>2.2099634581005923E-5</v>
      </c>
      <c r="K2936" s="29">
        <v>0.28215730554833057</v>
      </c>
      <c r="L2936" s="29">
        <v>7.4733303047500184E-5</v>
      </c>
      <c r="M2936" s="30">
        <v>-1.4270444933106585</v>
      </c>
      <c r="N2936" s="14">
        <v>0.5</v>
      </c>
      <c r="P2936" s="114">
        <v>990.37105497549896</v>
      </c>
      <c r="Q2936" s="114">
        <v>24.479338138676798</v>
      </c>
      <c r="R2936" s="74">
        <v>1</v>
      </c>
      <c r="S2936" s="75">
        <v>1</v>
      </c>
      <c r="T2936" s="75" t="s">
        <v>3723</v>
      </c>
      <c r="U2936" s="75">
        <v>0</v>
      </c>
      <c r="V2936" s="76" t="s">
        <v>18</v>
      </c>
      <c r="W2936" s="76" t="s">
        <v>974</v>
      </c>
      <c r="Y2936" s="77">
        <f t="shared" si="185"/>
        <v>0.28215730550746787</v>
      </c>
      <c r="Z2936" s="78">
        <f t="shared" si="186"/>
        <v>7.4733303047500184E-5</v>
      </c>
      <c r="AE2936" s="14" t="s">
        <v>2434</v>
      </c>
      <c r="AF2936" s="14">
        <f t="shared" si="183"/>
        <v>1919.9618824443298</v>
      </c>
      <c r="AG2936" s="14">
        <v>25</v>
      </c>
      <c r="AH2936" s="14">
        <f t="shared" si="184"/>
        <v>-3.2184150686107782</v>
      </c>
      <c r="AU2936" s="14">
        <v>2935</v>
      </c>
      <c r="AV2936" s="14">
        <v>0</v>
      </c>
    </row>
    <row r="2937" spans="1:48" ht="15" x14ac:dyDescent="0.25">
      <c r="A2937" s="14">
        <v>2936</v>
      </c>
      <c r="B2937" s="14">
        <v>23903</v>
      </c>
      <c r="C2937" s="13" t="s">
        <v>3511</v>
      </c>
      <c r="D2937" s="28">
        <v>14</v>
      </c>
      <c r="E2937" s="14" t="s">
        <v>20</v>
      </c>
      <c r="F2937" s="14" t="s">
        <v>3615</v>
      </c>
      <c r="I2937" s="29">
        <v>1.1368912633322509E-3</v>
      </c>
      <c r="J2937" s="87">
        <v>1.136891263332251E-5</v>
      </c>
      <c r="K2937" s="29">
        <v>0.28214749504328462</v>
      </c>
      <c r="L2937" s="29">
        <v>4.9927297226196351E-5</v>
      </c>
      <c r="M2937" s="30">
        <v>-1.3644322907024886</v>
      </c>
      <c r="N2937" s="14">
        <v>0.5</v>
      </c>
      <c r="P2937" s="114">
        <v>1014.11563825052</v>
      </c>
      <c r="Q2937" s="114">
        <v>29.126870511354099</v>
      </c>
      <c r="R2937" s="74">
        <v>1</v>
      </c>
      <c r="S2937" s="75">
        <v>1</v>
      </c>
      <c r="T2937" s="75" t="s">
        <v>3723</v>
      </c>
      <c r="U2937" s="75">
        <v>0</v>
      </c>
      <c r="V2937" s="76" t="s">
        <v>18</v>
      </c>
      <c r="W2937" s="76" t="s">
        <v>974</v>
      </c>
      <c r="Y2937" s="77">
        <f t="shared" si="185"/>
        <v>0.28214749502175923</v>
      </c>
      <c r="Z2937" s="78">
        <f t="shared" si="186"/>
        <v>4.9927297226196351E-5</v>
      </c>
      <c r="AE2937" s="14" t="s">
        <v>2434</v>
      </c>
      <c r="AF2937" s="14">
        <f t="shared" si="183"/>
        <v>1883.561797409784</v>
      </c>
      <c r="AG2937" s="14">
        <v>25</v>
      </c>
      <c r="AH2937" s="14">
        <f t="shared" si="184"/>
        <v>-3.1723766843400649</v>
      </c>
      <c r="AU2937" s="14">
        <v>2936</v>
      </c>
      <c r="AV2937" s="14">
        <v>0</v>
      </c>
    </row>
    <row r="2938" spans="1:48" ht="15" x14ac:dyDescent="0.25">
      <c r="A2938" s="14">
        <v>2937</v>
      </c>
      <c r="B2938" s="14">
        <v>23903</v>
      </c>
      <c r="C2938" s="13" t="s">
        <v>3511</v>
      </c>
      <c r="D2938" s="28">
        <v>18</v>
      </c>
      <c r="E2938" s="14" t="s">
        <v>20</v>
      </c>
      <c r="F2938" s="14" t="s">
        <v>3616</v>
      </c>
      <c r="I2938" s="29">
        <v>1.8563138060011793E-3</v>
      </c>
      <c r="J2938" s="87">
        <v>1.8563138060011792E-5</v>
      </c>
      <c r="K2938" s="29">
        <v>0.28191460464046075</v>
      </c>
      <c r="L2938" s="29">
        <v>6.8499123620971122E-5</v>
      </c>
      <c r="M2938" s="30">
        <v>-9.9623135182591582</v>
      </c>
      <c r="N2938" s="14">
        <v>0.5</v>
      </c>
      <c r="P2938" s="114">
        <v>1000.59871369632</v>
      </c>
      <c r="Q2938" s="114">
        <v>32.700738224442297</v>
      </c>
      <c r="R2938" s="74">
        <v>1</v>
      </c>
      <c r="S2938" s="75">
        <v>1</v>
      </c>
      <c r="T2938" s="75" t="s">
        <v>3723</v>
      </c>
      <c r="U2938" s="75">
        <v>0</v>
      </c>
      <c r="V2938" s="76" t="s">
        <v>18</v>
      </c>
      <c r="W2938" s="76" t="s">
        <v>974</v>
      </c>
      <c r="Y2938" s="77">
        <f t="shared" si="185"/>
        <v>0.2819146046057826</v>
      </c>
      <c r="Z2938" s="78">
        <f t="shared" si="186"/>
        <v>6.8499123620971122E-5</v>
      </c>
      <c r="AE2938" s="14" t="s">
        <v>2434</v>
      </c>
      <c r="AF2938" s="14">
        <f t="shared" si="183"/>
        <v>2433.2469475161511</v>
      </c>
      <c r="AG2938" s="14">
        <v>25</v>
      </c>
      <c r="AH2938" s="14">
        <f t="shared" si="184"/>
        <v>-9.4943481751905558</v>
      </c>
      <c r="AU2938" s="14">
        <v>2937</v>
      </c>
      <c r="AV2938" s="14">
        <v>0</v>
      </c>
    </row>
    <row r="2939" spans="1:48" ht="15" x14ac:dyDescent="0.25">
      <c r="A2939" s="14">
        <v>2938</v>
      </c>
      <c r="B2939" s="14">
        <v>23903</v>
      </c>
      <c r="C2939" s="13" t="s">
        <v>3511</v>
      </c>
      <c r="D2939" s="28">
        <v>20</v>
      </c>
      <c r="E2939" s="14" t="s">
        <v>20</v>
      </c>
      <c r="F2939" s="14" t="s">
        <v>3617</v>
      </c>
      <c r="I2939" s="29">
        <v>1.3518176465738454E-3</v>
      </c>
      <c r="J2939" s="87">
        <v>1.3518176465738454E-5</v>
      </c>
      <c r="K2939" s="29">
        <v>0.28211075579950817</v>
      </c>
      <c r="L2939" s="29">
        <v>1.1423326656541348E-4</v>
      </c>
      <c r="M2939" s="30">
        <v>6.4544422529233536</v>
      </c>
      <c r="N2939" s="14">
        <v>0.5</v>
      </c>
      <c r="P2939" s="114">
        <v>1403.5189714410899</v>
      </c>
      <c r="Q2939" s="114">
        <v>32.041831246043699</v>
      </c>
      <c r="R2939" s="74">
        <v>1</v>
      </c>
      <c r="S2939" s="75">
        <v>1</v>
      </c>
      <c r="T2939" s="75" t="s">
        <v>3723</v>
      </c>
      <c r="U2939" s="75">
        <v>0</v>
      </c>
      <c r="V2939" s="76" t="s">
        <v>18</v>
      </c>
      <c r="W2939" s="76" t="s">
        <v>974</v>
      </c>
      <c r="Y2939" s="77">
        <f t="shared" si="185"/>
        <v>0.28211075576408556</v>
      </c>
      <c r="Z2939" s="78">
        <f t="shared" si="186"/>
        <v>1.1423326656541348E-4</v>
      </c>
      <c r="AE2939" s="14" t="s">
        <v>2434</v>
      </c>
      <c r="AF2939" s="14">
        <f t="shared" si="183"/>
        <v>1749.3823151520842</v>
      </c>
      <c r="AG2939" s="14">
        <v>25</v>
      </c>
      <c r="AH2939" s="14">
        <f t="shared" si="184"/>
        <v>2.5767957742083478</v>
      </c>
      <c r="AU2939" s="14">
        <v>2938</v>
      </c>
      <c r="AV2939" s="14">
        <v>0</v>
      </c>
    </row>
    <row r="2940" spans="1:48" ht="15" x14ac:dyDescent="0.25">
      <c r="A2940" s="14">
        <v>2939</v>
      </c>
      <c r="B2940" s="14">
        <v>23903</v>
      </c>
      <c r="C2940" s="13" t="s">
        <v>3511</v>
      </c>
      <c r="D2940" s="28">
        <v>22</v>
      </c>
      <c r="E2940" s="14" t="s">
        <v>20</v>
      </c>
      <c r="F2940" s="14" t="s">
        <v>3618</v>
      </c>
      <c r="I2940" s="29">
        <v>1.8229450133913606E-3</v>
      </c>
      <c r="J2940" s="87">
        <v>1.8229450133913607E-5</v>
      </c>
      <c r="K2940" s="29">
        <v>0.28212649727745059</v>
      </c>
      <c r="L2940" s="29">
        <v>6.5278654126707818E-5</v>
      </c>
      <c r="M2940" s="30">
        <v>-2.4858085224399584</v>
      </c>
      <c r="N2940" s="14">
        <v>0.5</v>
      </c>
      <c r="P2940" s="114">
        <v>939.87896703844604</v>
      </c>
      <c r="Q2940" s="114">
        <v>24.296468324124898</v>
      </c>
      <c r="R2940" s="74">
        <v>1</v>
      </c>
      <c r="S2940" s="75">
        <v>1</v>
      </c>
      <c r="T2940" s="75" t="s">
        <v>3723</v>
      </c>
      <c r="U2940" s="75">
        <v>0</v>
      </c>
      <c r="V2940" s="76" t="s">
        <v>18</v>
      </c>
      <c r="W2940" s="76" t="s">
        <v>974</v>
      </c>
      <c r="Y2940" s="77">
        <f t="shared" si="185"/>
        <v>0.2821264972454624</v>
      </c>
      <c r="Z2940" s="78">
        <f t="shared" si="186"/>
        <v>6.5278654126707818E-5</v>
      </c>
      <c r="AE2940" s="14" t="s">
        <v>2434</v>
      </c>
      <c r="AF2940" s="14">
        <f t="shared" si="183"/>
        <v>1999.9188736708034</v>
      </c>
      <c r="AG2940" s="14">
        <v>25</v>
      </c>
      <c r="AH2940" s="14">
        <f t="shared" si="184"/>
        <v>-3.9969180312058517</v>
      </c>
      <c r="AU2940" s="14">
        <v>2939</v>
      </c>
      <c r="AV2940" s="14">
        <v>0</v>
      </c>
    </row>
    <row r="2941" spans="1:48" ht="15" x14ac:dyDescent="0.25">
      <c r="A2941" s="14">
        <v>2940</v>
      </c>
      <c r="B2941" s="14">
        <v>23903</v>
      </c>
      <c r="C2941" s="13" t="s">
        <v>3511</v>
      </c>
      <c r="D2941" s="28">
        <v>23</v>
      </c>
      <c r="E2941" s="14" t="s">
        <v>20</v>
      </c>
      <c r="F2941" s="14" t="s">
        <v>3619</v>
      </c>
      <c r="I2941" s="29">
        <v>1.5053329314962418E-3</v>
      </c>
      <c r="J2941" s="87">
        <v>1.5053329314962418E-5</v>
      </c>
      <c r="K2941" s="29">
        <v>0.28192696974367887</v>
      </c>
      <c r="L2941" s="29">
        <v>1.0971801463854997E-4</v>
      </c>
      <c r="M2941" s="30">
        <v>5.7211330681927741</v>
      </c>
      <c r="N2941" s="14">
        <v>0.5</v>
      </c>
      <c r="P2941" s="114">
        <v>1674.4726796867301</v>
      </c>
      <c r="Q2941" s="114">
        <v>24.677290384389401</v>
      </c>
      <c r="R2941" s="74">
        <v>1</v>
      </c>
      <c r="S2941" s="75">
        <v>1</v>
      </c>
      <c r="T2941" s="75" t="s">
        <v>3723</v>
      </c>
      <c r="U2941" s="75">
        <v>0</v>
      </c>
      <c r="V2941" s="76" t="s">
        <v>18</v>
      </c>
      <c r="W2941" s="76" t="s">
        <v>974</v>
      </c>
      <c r="Y2941" s="77">
        <f t="shared" si="185"/>
        <v>0.28192696969661851</v>
      </c>
      <c r="Z2941" s="78">
        <f t="shared" si="186"/>
        <v>1.0971801463854997E-4</v>
      </c>
      <c r="AE2941" s="14" t="s">
        <v>2434</v>
      </c>
      <c r="AF2941" s="14">
        <f t="shared" si="183"/>
        <v>2009.2976575084144</v>
      </c>
      <c r="AG2941" s="14">
        <v>25</v>
      </c>
      <c r="AH2941" s="14">
        <f t="shared" si="184"/>
        <v>2.0375978442593925</v>
      </c>
      <c r="AU2941" s="14">
        <v>2940</v>
      </c>
      <c r="AV2941" s="14">
        <v>0</v>
      </c>
    </row>
    <row r="2942" spans="1:48" ht="15" x14ac:dyDescent="0.25">
      <c r="A2942" s="14">
        <v>2941</v>
      </c>
      <c r="B2942" s="14">
        <v>23903</v>
      </c>
      <c r="C2942" s="13" t="s">
        <v>3511</v>
      </c>
      <c r="D2942" s="28">
        <v>24</v>
      </c>
      <c r="E2942" s="14" t="s">
        <v>20</v>
      </c>
      <c r="F2942" s="14" t="s">
        <v>3620</v>
      </c>
      <c r="I2942" s="29">
        <v>1.1598022815422705E-3</v>
      </c>
      <c r="J2942" s="87">
        <v>1.1598022815422706E-5</v>
      </c>
      <c r="K2942" s="29">
        <v>0.28219306261085136</v>
      </c>
      <c r="L2942" s="29">
        <v>6.2228888190136024E-5</v>
      </c>
      <c r="M2942" s="30">
        <v>0.19916926968788218</v>
      </c>
      <c r="N2942" s="14">
        <v>0.5</v>
      </c>
      <c r="P2942" s="114">
        <v>937.19003055834196</v>
      </c>
      <c r="Q2942" s="114">
        <v>20.872992150232601</v>
      </c>
      <c r="R2942" s="74">
        <v>1</v>
      </c>
      <c r="S2942" s="75">
        <v>1</v>
      </c>
      <c r="T2942" s="75" t="s">
        <v>3723</v>
      </c>
      <c r="U2942" s="75">
        <v>0</v>
      </c>
      <c r="V2942" s="76" t="s">
        <v>18</v>
      </c>
      <c r="W2942" s="76" t="s">
        <v>974</v>
      </c>
      <c r="Y2942" s="77">
        <f t="shared" si="185"/>
        <v>0.28219306259055793</v>
      </c>
      <c r="Z2942" s="78">
        <f t="shared" si="186"/>
        <v>6.2228888190136024E-5</v>
      </c>
      <c r="AE2942" s="14" t="s">
        <v>2434</v>
      </c>
      <c r="AF2942" s="14">
        <f t="shared" si="183"/>
        <v>1828.5365403872711</v>
      </c>
      <c r="AG2942" s="14">
        <v>25</v>
      </c>
      <c r="AH2942" s="14">
        <f t="shared" si="184"/>
        <v>-2.022669654641263</v>
      </c>
      <c r="AU2942" s="14">
        <v>2941</v>
      </c>
      <c r="AV2942" s="14">
        <v>0</v>
      </c>
    </row>
    <row r="2943" spans="1:48" ht="15" x14ac:dyDescent="0.25">
      <c r="A2943" s="14">
        <v>2942</v>
      </c>
      <c r="B2943" s="14">
        <v>23903</v>
      </c>
      <c r="C2943" s="13" t="s">
        <v>3511</v>
      </c>
      <c r="D2943" s="28">
        <v>25</v>
      </c>
      <c r="E2943" s="14" t="s">
        <v>20</v>
      </c>
      <c r="F2943" s="14" t="s">
        <v>3621</v>
      </c>
      <c r="I2943" s="29">
        <v>1.1371909405504797E-3</v>
      </c>
      <c r="J2943" s="87">
        <v>1.1371909405504797E-5</v>
      </c>
      <c r="K2943" s="29">
        <v>0.28213156245250071</v>
      </c>
      <c r="L2943" s="29">
        <v>6.5415701914358772E-5</v>
      </c>
      <c r="M2943" s="30">
        <v>-2.016496564489767</v>
      </c>
      <c r="N2943" s="14">
        <v>0.5</v>
      </c>
      <c r="P2943" s="114">
        <v>960.130283403779</v>
      </c>
      <c r="Q2943" s="114">
        <v>32.047915726262801</v>
      </c>
      <c r="R2943" s="74">
        <v>1</v>
      </c>
      <c r="S2943" s="75">
        <v>1</v>
      </c>
      <c r="T2943" s="75" t="s">
        <v>3723</v>
      </c>
      <c r="U2943" s="75">
        <v>0</v>
      </c>
      <c r="V2943" s="76" t="s">
        <v>18</v>
      </c>
      <c r="W2943" s="76" t="s">
        <v>974</v>
      </c>
      <c r="Y2943" s="77">
        <f t="shared" si="185"/>
        <v>0.28213156243211585</v>
      </c>
      <c r="Z2943" s="78">
        <f t="shared" si="186"/>
        <v>6.5415701914358772E-5</v>
      </c>
      <c r="AE2943" s="14" t="s">
        <v>2434</v>
      </c>
      <c r="AF2943" s="14">
        <f t="shared" si="183"/>
        <v>1950.1936036100133</v>
      </c>
      <c r="AG2943" s="14">
        <v>25</v>
      </c>
      <c r="AH2943" s="14">
        <f t="shared" si="184"/>
        <v>-3.651835709183652</v>
      </c>
      <c r="AU2943" s="14">
        <v>2942</v>
      </c>
      <c r="AV2943" s="14">
        <v>0</v>
      </c>
    </row>
    <row r="2944" spans="1:48" ht="15" x14ac:dyDescent="0.25">
      <c r="A2944" s="14">
        <v>2943</v>
      </c>
      <c r="B2944" s="14">
        <v>23903</v>
      </c>
      <c r="C2944" s="13" t="s">
        <v>3511</v>
      </c>
      <c r="D2944" s="28">
        <v>26</v>
      </c>
      <c r="E2944" s="14" t="s">
        <v>20</v>
      </c>
      <c r="F2944" s="14" t="s">
        <v>3622</v>
      </c>
      <c r="I2944" s="29">
        <v>1.5858056178045391E-3</v>
      </c>
      <c r="J2944" s="87">
        <v>1.585805617804539E-5</v>
      </c>
      <c r="K2944" s="29">
        <v>0.28219135958198649</v>
      </c>
      <c r="L2944" s="29">
        <v>7.1680635109879135E-5</v>
      </c>
      <c r="M2944" s="30">
        <v>-3.530239420568293E-2</v>
      </c>
      <c r="N2944" s="14">
        <v>0.5</v>
      </c>
      <c r="P2944" s="114">
        <v>935.506026980397</v>
      </c>
      <c r="Q2944" s="114">
        <v>14.577478555585399</v>
      </c>
      <c r="R2944" s="74">
        <v>1</v>
      </c>
      <c r="S2944" s="75">
        <v>1</v>
      </c>
      <c r="T2944" s="75" t="s">
        <v>3723</v>
      </c>
      <c r="U2944" s="75">
        <v>0</v>
      </c>
      <c r="V2944" s="76" t="s">
        <v>18</v>
      </c>
      <c r="W2944" s="76" t="s">
        <v>974</v>
      </c>
      <c r="Y2944" s="77">
        <f t="shared" si="185"/>
        <v>0.28219135955428898</v>
      </c>
      <c r="Z2944" s="78">
        <f t="shared" si="186"/>
        <v>7.1680635109879135E-5</v>
      </c>
      <c r="AE2944" s="14" t="s">
        <v>2434</v>
      </c>
      <c r="AF2944" s="14">
        <f t="shared" si="183"/>
        <v>1849.8833135807117</v>
      </c>
      <c r="AG2944" s="14">
        <v>25</v>
      </c>
      <c r="AH2944" s="14">
        <f t="shared" si="184"/>
        <v>-2.1950752898571197</v>
      </c>
      <c r="AU2944" s="14">
        <v>2943</v>
      </c>
      <c r="AV2944" s="14">
        <v>0</v>
      </c>
    </row>
    <row r="2945" spans="1:48" ht="15" x14ac:dyDescent="0.25">
      <c r="A2945" s="14">
        <v>2944</v>
      </c>
      <c r="B2945" s="14">
        <v>23903</v>
      </c>
      <c r="C2945" s="13" t="s">
        <v>3511</v>
      </c>
      <c r="D2945" s="28">
        <v>3</v>
      </c>
      <c r="E2945" s="14" t="s">
        <v>20</v>
      </c>
      <c r="F2945" s="14" t="s">
        <v>3623</v>
      </c>
      <c r="I2945" s="29">
        <v>1.1241911414477763E-3</v>
      </c>
      <c r="J2945" s="87">
        <v>1.1241911414477763E-5</v>
      </c>
      <c r="K2945" s="29">
        <v>0.28212414939318042</v>
      </c>
      <c r="L2945" s="29">
        <v>3.4162666739521296E-5</v>
      </c>
      <c r="M2945" s="30">
        <v>-2.471707668108003</v>
      </c>
      <c r="N2945" s="14">
        <v>0.5</v>
      </c>
      <c r="P2945" s="114">
        <v>982.44753977007201</v>
      </c>
      <c r="Q2945" s="114">
        <v>20.9817205336856</v>
      </c>
      <c r="R2945" s="74">
        <v>1</v>
      </c>
      <c r="S2945" s="75">
        <v>1</v>
      </c>
      <c r="T2945" s="75" t="s">
        <v>3723</v>
      </c>
      <c r="U2945" s="75">
        <v>0</v>
      </c>
      <c r="V2945" s="76" t="s">
        <v>18</v>
      </c>
      <c r="W2945" s="76" t="s">
        <v>974</v>
      </c>
      <c r="Y2945" s="77">
        <f t="shared" si="185"/>
        <v>0.2821241493725602</v>
      </c>
      <c r="Z2945" s="78">
        <f t="shared" si="186"/>
        <v>3.4162666739521296E-5</v>
      </c>
      <c r="AE2945" s="14" t="s">
        <v>2434</v>
      </c>
      <c r="AF2945" s="14">
        <f t="shared" si="183"/>
        <v>1953.0420254777234</v>
      </c>
      <c r="AG2945" s="14">
        <v>25</v>
      </c>
      <c r="AH2945" s="14">
        <f t="shared" si="184"/>
        <v>-3.9865497559617666</v>
      </c>
      <c r="AU2945" s="14">
        <v>2944</v>
      </c>
      <c r="AV2945" s="14">
        <v>0</v>
      </c>
    </row>
    <row r="2946" spans="1:48" ht="15" x14ac:dyDescent="0.25">
      <c r="A2946" s="14">
        <v>2945</v>
      </c>
      <c r="B2946" s="14">
        <v>23903</v>
      </c>
      <c r="C2946" s="13" t="s">
        <v>3511</v>
      </c>
      <c r="D2946" s="28">
        <v>4</v>
      </c>
      <c r="E2946" s="14" t="s">
        <v>20</v>
      </c>
      <c r="F2946" s="14" t="s">
        <v>3624</v>
      </c>
      <c r="I2946" s="29">
        <v>8.8112305469244408E-4</v>
      </c>
      <c r="J2946" s="87">
        <v>8.8112305469244408E-6</v>
      </c>
      <c r="K2946" s="29">
        <v>0.282008332597595</v>
      </c>
      <c r="L2946" s="29">
        <v>5.7797925268183478E-5</v>
      </c>
      <c r="M2946" s="30">
        <v>3.4551924911352394</v>
      </c>
      <c r="N2946" s="14">
        <v>0.5</v>
      </c>
      <c r="P2946" s="114">
        <v>1412.09392231539</v>
      </c>
      <c r="Q2946" s="114">
        <v>20.5297297597313</v>
      </c>
      <c r="R2946" s="74">
        <v>1</v>
      </c>
      <c r="S2946" s="75">
        <v>1</v>
      </c>
      <c r="T2946" s="75" t="s">
        <v>3723</v>
      </c>
      <c r="U2946" s="75">
        <v>0</v>
      </c>
      <c r="V2946" s="76" t="s">
        <v>18</v>
      </c>
      <c r="W2946" s="76" t="s">
        <v>974</v>
      </c>
      <c r="Y2946" s="77">
        <f t="shared" si="185"/>
        <v>0.28200833257436525</v>
      </c>
      <c r="Z2946" s="78">
        <f t="shared" si="186"/>
        <v>5.7797925268183478E-5</v>
      </c>
      <c r="AE2946" s="14" t="s">
        <v>2434</v>
      </c>
      <c r="AF2946" s="14">
        <f t="shared" si="183"/>
        <v>1943.1146112931567</v>
      </c>
      <c r="AG2946" s="14">
        <v>25</v>
      </c>
      <c r="AH2946" s="14">
        <f t="shared" si="184"/>
        <v>0.3714650670112053</v>
      </c>
      <c r="AU2946" s="14">
        <v>2945</v>
      </c>
      <c r="AV2946" s="14">
        <v>0</v>
      </c>
    </row>
    <row r="2947" spans="1:48" ht="15" x14ac:dyDescent="0.25">
      <c r="A2947" s="14">
        <v>2946</v>
      </c>
      <c r="B2947" s="14">
        <v>23903</v>
      </c>
      <c r="C2947" s="13" t="s">
        <v>3511</v>
      </c>
      <c r="D2947" s="28">
        <v>44</v>
      </c>
      <c r="E2947" s="14" t="s">
        <v>20</v>
      </c>
      <c r="F2947" s="14" t="s">
        <v>3625</v>
      </c>
      <c r="I2947" s="29">
        <v>2.3515618806648174E-3</v>
      </c>
      <c r="J2947" s="87">
        <v>2.3515618806648173E-5</v>
      </c>
      <c r="K2947" s="29">
        <v>0.28201810222300883</v>
      </c>
      <c r="L2947" s="29">
        <v>7.0243473042264971E-5</v>
      </c>
      <c r="M2947" s="30">
        <v>-6.4778041250357354</v>
      </c>
      <c r="N2947" s="14">
        <v>0.5</v>
      </c>
      <c r="P2947" s="114">
        <v>984.56528266033797</v>
      </c>
      <c r="Q2947" s="114">
        <v>7.8354833094080103</v>
      </c>
      <c r="R2947" s="74">
        <v>1</v>
      </c>
      <c r="S2947" s="75">
        <v>1</v>
      </c>
      <c r="T2947" s="75" t="s">
        <v>3723</v>
      </c>
      <c r="U2947" s="75">
        <v>0</v>
      </c>
      <c r="V2947" s="76" t="s">
        <v>18</v>
      </c>
      <c r="W2947" s="76" t="s">
        <v>974</v>
      </c>
      <c r="Y2947" s="77">
        <f t="shared" si="185"/>
        <v>0.28201810217978279</v>
      </c>
      <c r="Z2947" s="78">
        <f t="shared" si="186"/>
        <v>7.0243473042264971E-5</v>
      </c>
      <c r="AE2947" s="14" t="s">
        <v>2434</v>
      </c>
      <c r="AF2947" s="14">
        <f t="shared" ref="AF2947:AF3010" si="187">LN((K2947-(EXP(0.00000000001867*P2947*1000000)-1)*(I2947-0.015)-0.28325)/(0.015-0.0384)+1)/0.00000000001867/1000000</f>
        <v>2235.3639148636316</v>
      </c>
      <c r="AG2947" s="14">
        <v>25</v>
      </c>
      <c r="AH2947" s="14">
        <f t="shared" ref="AH2947:AH3010" si="188">(M2947-2.95)/1.36</f>
        <v>-6.9322089154674513</v>
      </c>
      <c r="AU2947" s="14">
        <v>2946</v>
      </c>
      <c r="AV2947" s="14">
        <v>0</v>
      </c>
    </row>
    <row r="2948" spans="1:48" ht="15" x14ac:dyDescent="0.25">
      <c r="A2948" s="14">
        <v>2947</v>
      </c>
      <c r="B2948" s="14">
        <v>23903</v>
      </c>
      <c r="C2948" s="13" t="s">
        <v>3511</v>
      </c>
      <c r="D2948" s="28">
        <v>46</v>
      </c>
      <c r="E2948" s="14" t="s">
        <v>20</v>
      </c>
      <c r="F2948" s="14" t="s">
        <v>3626</v>
      </c>
      <c r="I2948" s="29">
        <v>1.2758750403264716E-3</v>
      </c>
      <c r="J2948" s="87">
        <v>1.2758750403264716E-5</v>
      </c>
      <c r="K2948" s="29">
        <v>0.28215012731869504</v>
      </c>
      <c r="L2948" s="29">
        <v>7.235315852324976E-5</v>
      </c>
      <c r="M2948" s="30">
        <v>-0.79566039223433194</v>
      </c>
      <c r="N2948" s="14">
        <v>0.5</v>
      </c>
      <c r="P2948" s="114">
        <v>1005.30663219373</v>
      </c>
      <c r="Q2948" s="114">
        <v>15.2737672914109</v>
      </c>
      <c r="R2948" s="74">
        <v>1</v>
      </c>
      <c r="S2948" s="75">
        <v>1</v>
      </c>
      <c r="T2948" s="75" t="s">
        <v>3723</v>
      </c>
      <c r="U2948" s="75">
        <v>0</v>
      </c>
      <c r="V2948" s="76" t="s">
        <v>18</v>
      </c>
      <c r="W2948" s="76" t="s">
        <v>974</v>
      </c>
      <c r="Y2948" s="77">
        <f t="shared" si="185"/>
        <v>0.28215012729474803</v>
      </c>
      <c r="Z2948" s="78">
        <f t="shared" si="186"/>
        <v>7.235315852324976E-5</v>
      </c>
      <c r="AE2948" s="14" t="s">
        <v>2434</v>
      </c>
      <c r="AF2948" s="14">
        <f t="shared" si="187"/>
        <v>1888.6980227562008</v>
      </c>
      <c r="AG2948" s="14">
        <v>25</v>
      </c>
      <c r="AH2948" s="14">
        <f t="shared" si="188"/>
        <v>-2.7541620531134794</v>
      </c>
      <c r="AU2948" s="14">
        <v>2947</v>
      </c>
      <c r="AV2948" s="14">
        <v>0</v>
      </c>
    </row>
    <row r="2949" spans="1:48" ht="15" x14ac:dyDescent="0.25">
      <c r="A2949" s="14">
        <v>2948</v>
      </c>
      <c r="B2949" s="14">
        <v>23903</v>
      </c>
      <c r="C2949" s="13" t="s">
        <v>3511</v>
      </c>
      <c r="D2949" s="28">
        <v>47</v>
      </c>
      <c r="E2949" s="14" t="s">
        <v>20</v>
      </c>
      <c r="F2949" s="14" t="s">
        <v>3627</v>
      </c>
      <c r="I2949" s="29">
        <v>4.4252629413683229E-4</v>
      </c>
      <c r="J2949" s="87">
        <v>4.4252629413683229E-6</v>
      </c>
      <c r="K2949" s="29">
        <v>0.28103507167366087</v>
      </c>
      <c r="L2949" s="29">
        <v>6.9685836509883803E-5</v>
      </c>
      <c r="M2949" s="30">
        <v>-10.554992506208727</v>
      </c>
      <c r="N2949" s="14">
        <v>0.5</v>
      </c>
      <c r="P2949" s="114">
        <v>2297.17681892062</v>
      </c>
      <c r="Q2949" s="114">
        <v>24.728268574016301</v>
      </c>
      <c r="R2949" s="74">
        <v>1</v>
      </c>
      <c r="S2949" s="75">
        <v>1</v>
      </c>
      <c r="T2949" s="75" t="s">
        <v>3723</v>
      </c>
      <c r="U2949" s="75">
        <v>0</v>
      </c>
      <c r="V2949" s="76" t="s">
        <v>18</v>
      </c>
      <c r="W2949" s="76" t="s">
        <v>974</v>
      </c>
      <c r="Y2949" s="77">
        <f t="shared" si="185"/>
        <v>0.28103507165468167</v>
      </c>
      <c r="Z2949" s="78">
        <f t="shared" si="186"/>
        <v>6.9685836509883803E-5</v>
      </c>
      <c r="AE2949" s="14" t="s">
        <v>2434</v>
      </c>
      <c r="AF2949" s="14">
        <f t="shared" si="187"/>
        <v>3493.2739350755219</v>
      </c>
      <c r="AG2949" s="14">
        <v>25</v>
      </c>
      <c r="AH2949" s="14">
        <f t="shared" si="188"/>
        <v>-9.9301415486828866</v>
      </c>
      <c r="AU2949" s="14">
        <v>2948</v>
      </c>
      <c r="AV2949" s="14">
        <v>0</v>
      </c>
    </row>
    <row r="2950" spans="1:48" ht="15" x14ac:dyDescent="0.25">
      <c r="A2950" s="14">
        <v>2949</v>
      </c>
      <c r="B2950" s="14">
        <v>23903</v>
      </c>
      <c r="C2950" s="13" t="s">
        <v>3511</v>
      </c>
      <c r="D2950" s="28">
        <v>49</v>
      </c>
      <c r="E2950" s="14" t="s">
        <v>20</v>
      </c>
      <c r="F2950" s="14" t="s">
        <v>3628</v>
      </c>
      <c r="I2950" s="29">
        <v>1.3937855207122375E-3</v>
      </c>
      <c r="J2950" s="87">
        <v>1.3937855207122376E-5</v>
      </c>
      <c r="K2950" s="29">
        <v>0.28208098361706224</v>
      </c>
      <c r="L2950" s="29">
        <v>4.9091700221885372E-5</v>
      </c>
      <c r="M2950" s="30">
        <v>-4.1067977086306495</v>
      </c>
      <c r="N2950" s="14">
        <v>0.5</v>
      </c>
      <c r="P2950" s="114">
        <v>980.13821575249597</v>
      </c>
      <c r="Q2950" s="114">
        <v>52.345372084559997</v>
      </c>
      <c r="R2950" s="74">
        <v>1</v>
      </c>
      <c r="S2950" s="75">
        <v>1</v>
      </c>
      <c r="T2950" s="75" t="s">
        <v>3723</v>
      </c>
      <c r="U2950" s="75">
        <v>0</v>
      </c>
      <c r="V2950" s="76" t="s">
        <v>18</v>
      </c>
      <c r="W2950" s="76" t="s">
        <v>974</v>
      </c>
      <c r="Y2950" s="77">
        <f t="shared" si="185"/>
        <v>0.28208098359155709</v>
      </c>
      <c r="Z2950" s="78">
        <f t="shared" si="186"/>
        <v>4.9091700221885372E-5</v>
      </c>
      <c r="AE2950" s="14" t="s">
        <v>2434</v>
      </c>
      <c r="AF2950" s="14">
        <f t="shared" si="187"/>
        <v>2060.5342889592494</v>
      </c>
      <c r="AG2950" s="14">
        <v>25</v>
      </c>
      <c r="AH2950" s="14">
        <f t="shared" si="188"/>
        <v>-5.1888218445813594</v>
      </c>
      <c r="AU2950" s="14">
        <v>2949</v>
      </c>
      <c r="AV2950" s="14">
        <v>0</v>
      </c>
    </row>
    <row r="2951" spans="1:48" ht="15" x14ac:dyDescent="0.25">
      <c r="A2951" s="14">
        <v>2950</v>
      </c>
      <c r="B2951" s="14">
        <v>23903</v>
      </c>
      <c r="C2951" s="13" t="s">
        <v>3511</v>
      </c>
      <c r="D2951" s="28">
        <v>51</v>
      </c>
      <c r="E2951" s="14" t="s">
        <v>20</v>
      </c>
      <c r="F2951" s="14" t="s">
        <v>3629</v>
      </c>
      <c r="I2951" s="29">
        <v>1.2986509210027449E-3</v>
      </c>
      <c r="J2951" s="87">
        <v>1.298650921002745E-5</v>
      </c>
      <c r="K2951" s="29">
        <v>0.2821841741554047</v>
      </c>
      <c r="L2951" s="29">
        <v>4.0262582003347929E-5</v>
      </c>
      <c r="M2951" s="30">
        <v>-0.48203655300116388</v>
      </c>
      <c r="N2951" s="14">
        <v>0.5</v>
      </c>
      <c r="P2951" s="114">
        <v>955.26731131817803</v>
      </c>
      <c r="Q2951" s="114">
        <v>14.7632102639673</v>
      </c>
      <c r="R2951" s="74">
        <v>1</v>
      </c>
      <c r="S2951" s="75">
        <v>1</v>
      </c>
      <c r="T2951" s="75" t="s">
        <v>3723</v>
      </c>
      <c r="U2951" s="75">
        <v>0</v>
      </c>
      <c r="V2951" s="76" t="s">
        <v>18</v>
      </c>
      <c r="W2951" s="76" t="s">
        <v>974</v>
      </c>
      <c r="Y2951" s="77">
        <f t="shared" si="185"/>
        <v>0.28218417413224345</v>
      </c>
      <c r="Z2951" s="78">
        <f t="shared" si="186"/>
        <v>4.0262582003347929E-5</v>
      </c>
      <c r="AE2951" s="14" t="s">
        <v>2434</v>
      </c>
      <c r="AF2951" s="14">
        <f t="shared" si="187"/>
        <v>1843.2069217432256</v>
      </c>
      <c r="AG2951" s="14">
        <v>25</v>
      </c>
      <c r="AH2951" s="14">
        <f t="shared" si="188"/>
        <v>-2.5235562889714438</v>
      </c>
      <c r="AU2951" s="14">
        <v>2950</v>
      </c>
      <c r="AV2951" s="14">
        <v>0</v>
      </c>
    </row>
    <row r="2952" spans="1:48" ht="15" x14ac:dyDescent="0.25">
      <c r="A2952" s="14">
        <v>2951</v>
      </c>
      <c r="B2952" s="14">
        <v>23903</v>
      </c>
      <c r="C2952" s="13" t="s">
        <v>3511</v>
      </c>
      <c r="D2952" s="28">
        <v>53</v>
      </c>
      <c r="E2952" s="14" t="s">
        <v>20</v>
      </c>
      <c r="F2952" s="14" t="s">
        <v>3630</v>
      </c>
      <c r="I2952" s="29">
        <v>2.4991346633994164E-4</v>
      </c>
      <c r="J2952" s="87">
        <v>2.4991346633994167E-6</v>
      </c>
      <c r="K2952" s="29">
        <v>0.28228476915053102</v>
      </c>
      <c r="L2952" s="29">
        <v>5.2856960324081022E-5</v>
      </c>
      <c r="M2952" s="30">
        <v>6.0844521151715014</v>
      </c>
      <c r="N2952" s="14">
        <v>0.5</v>
      </c>
      <c r="P2952" s="114">
        <v>1068.34330411461</v>
      </c>
      <c r="Q2952" s="114">
        <v>11.583795848615001</v>
      </c>
      <c r="R2952" s="74">
        <v>1</v>
      </c>
      <c r="S2952" s="75">
        <v>1</v>
      </c>
      <c r="T2952" s="75" t="s">
        <v>3723</v>
      </c>
      <c r="U2952" s="75">
        <v>0</v>
      </c>
      <c r="V2952" s="76" t="s">
        <v>18</v>
      </c>
      <c r="W2952" s="76" t="s">
        <v>974</v>
      </c>
      <c r="Y2952" s="77">
        <f t="shared" si="185"/>
        <v>0.28228476914554623</v>
      </c>
      <c r="Z2952" s="78">
        <f t="shared" si="186"/>
        <v>5.2856960324081022E-5</v>
      </c>
      <c r="AE2952" s="14" t="s">
        <v>2434</v>
      </c>
      <c r="AF2952" s="14">
        <f t="shared" si="187"/>
        <v>1507.7740662196029</v>
      </c>
      <c r="AG2952" s="14">
        <v>25</v>
      </c>
      <c r="AH2952" s="14">
        <f t="shared" si="188"/>
        <v>2.3047442023319862</v>
      </c>
      <c r="AU2952" s="14">
        <v>2951</v>
      </c>
      <c r="AV2952" s="14">
        <v>0</v>
      </c>
    </row>
    <row r="2953" spans="1:48" ht="15" x14ac:dyDescent="0.25">
      <c r="A2953" s="14">
        <v>2952</v>
      </c>
      <c r="B2953" s="14">
        <v>23903</v>
      </c>
      <c r="C2953" s="13" t="s">
        <v>3511</v>
      </c>
      <c r="D2953" s="28">
        <v>56</v>
      </c>
      <c r="E2953" s="14" t="s">
        <v>20</v>
      </c>
      <c r="F2953" s="14" t="s">
        <v>3631</v>
      </c>
      <c r="I2953" s="29">
        <v>1.8586030550752275E-3</v>
      </c>
      <c r="J2953" s="87">
        <v>1.8586030550752274E-5</v>
      </c>
      <c r="K2953" s="29">
        <v>0.2821743010880175</v>
      </c>
      <c r="L2953" s="29">
        <v>4.3434841702270244E-5</v>
      </c>
      <c r="M2953" s="30">
        <v>-0.95994901325613391</v>
      </c>
      <c r="N2953" s="14">
        <v>0.5</v>
      </c>
      <c r="P2953" s="114">
        <v>958.05733527093605</v>
      </c>
      <c r="Q2953" s="114">
        <v>16.023743233422099</v>
      </c>
      <c r="R2953" s="74">
        <v>1</v>
      </c>
      <c r="S2953" s="75">
        <v>1</v>
      </c>
      <c r="T2953" s="75" t="s">
        <v>3723</v>
      </c>
      <c r="U2953" s="75">
        <v>0</v>
      </c>
      <c r="V2953" s="76" t="s">
        <v>18</v>
      </c>
      <c r="W2953" s="76" t="s">
        <v>974</v>
      </c>
      <c r="Y2953" s="77">
        <f t="shared" si="185"/>
        <v>0.28217430105477281</v>
      </c>
      <c r="Z2953" s="78">
        <f t="shared" si="186"/>
        <v>4.3434841702270244E-5</v>
      </c>
      <c r="AE2953" s="14" t="s">
        <v>2434</v>
      </c>
      <c r="AF2953" s="14">
        <f t="shared" si="187"/>
        <v>1885.7675357883497</v>
      </c>
      <c r="AG2953" s="14">
        <v>25</v>
      </c>
      <c r="AH2953" s="14">
        <f t="shared" si="188"/>
        <v>-2.8749625097471574</v>
      </c>
      <c r="AU2953" s="14">
        <v>2952</v>
      </c>
      <c r="AV2953" s="14">
        <v>0</v>
      </c>
    </row>
    <row r="2954" spans="1:48" ht="15" x14ac:dyDescent="0.25">
      <c r="A2954" s="14">
        <v>2953</v>
      </c>
      <c r="B2954" s="14">
        <v>23903</v>
      </c>
      <c r="C2954" s="13" t="s">
        <v>3511</v>
      </c>
      <c r="D2954" s="28">
        <v>6</v>
      </c>
      <c r="E2954" s="14" t="s">
        <v>20</v>
      </c>
      <c r="F2954" s="14" t="s">
        <v>3632</v>
      </c>
      <c r="I2954" s="29">
        <v>1.0531817565225844E-3</v>
      </c>
      <c r="J2954" s="87">
        <v>1.0531817565225844E-5</v>
      </c>
      <c r="K2954" s="29">
        <v>0.2822480392449051</v>
      </c>
      <c r="L2954" s="29">
        <v>6.1577733173754954E-5</v>
      </c>
      <c r="M2954" s="30">
        <v>1.797972813195603</v>
      </c>
      <c r="N2954" s="14">
        <v>0.5</v>
      </c>
      <c r="P2954" s="114">
        <v>964.40666006047604</v>
      </c>
      <c r="Q2954" s="114">
        <v>29.939506198108202</v>
      </c>
      <c r="R2954" s="74">
        <v>1</v>
      </c>
      <c r="S2954" s="75">
        <v>1</v>
      </c>
      <c r="T2954" s="75" t="s">
        <v>3723</v>
      </c>
      <c r="U2954" s="75">
        <v>0</v>
      </c>
      <c r="V2954" s="76" t="s">
        <v>18</v>
      </c>
      <c r="W2954" s="76" t="s">
        <v>974</v>
      </c>
      <c r="Y2954" s="77">
        <f t="shared" si="185"/>
        <v>0.28224803922594205</v>
      </c>
      <c r="Z2954" s="78">
        <f t="shared" si="186"/>
        <v>6.1577733173754954E-5</v>
      </c>
      <c r="AE2954" s="14" t="s">
        <v>2434</v>
      </c>
      <c r="AF2954" s="14">
        <f t="shared" si="187"/>
        <v>1686.61122671102</v>
      </c>
      <c r="AG2954" s="14">
        <v>25</v>
      </c>
      <c r="AH2954" s="14">
        <f t="shared" si="188"/>
        <v>-0.84707881382676253</v>
      </c>
      <c r="AU2954" s="14">
        <v>2953</v>
      </c>
      <c r="AV2954" s="14">
        <v>0</v>
      </c>
    </row>
    <row r="2955" spans="1:48" ht="15" x14ac:dyDescent="0.25">
      <c r="A2955" s="14">
        <v>2954</v>
      </c>
      <c r="B2955" s="14">
        <v>23903</v>
      </c>
      <c r="C2955" s="13" t="s">
        <v>3511</v>
      </c>
      <c r="D2955" s="28">
        <v>69</v>
      </c>
      <c r="E2955" s="14" t="s">
        <v>20</v>
      </c>
      <c r="F2955" s="14" t="s">
        <v>3633</v>
      </c>
      <c r="I2955" s="29">
        <v>4.8010994637342163E-4</v>
      </c>
      <c r="J2955" s="87">
        <v>4.8010994637342166E-6</v>
      </c>
      <c r="K2955" s="29">
        <v>0.28231891757341759</v>
      </c>
      <c r="L2955" s="29">
        <v>8.0841734267248248E-5</v>
      </c>
      <c r="M2955" s="30">
        <v>6.8996918168640065</v>
      </c>
      <c r="N2955" s="14">
        <v>0.5</v>
      </c>
      <c r="P2955" s="114">
        <v>1058.0258100037399</v>
      </c>
      <c r="Q2955" s="114">
        <v>22.389713149011602</v>
      </c>
      <c r="R2955" s="74">
        <v>1</v>
      </c>
      <c r="S2955" s="75">
        <v>1</v>
      </c>
      <c r="T2955" s="75" t="s">
        <v>3723</v>
      </c>
      <c r="U2955" s="75">
        <v>0</v>
      </c>
      <c r="V2955" s="76" t="s">
        <v>18</v>
      </c>
      <c r="W2955" s="76" t="s">
        <v>974</v>
      </c>
      <c r="Y2955" s="77">
        <f t="shared" si="185"/>
        <v>0.28231891756393379</v>
      </c>
      <c r="Z2955" s="78">
        <f t="shared" si="186"/>
        <v>8.0841734267248248E-5</v>
      </c>
      <c r="AE2955" s="14" t="s">
        <v>2434</v>
      </c>
      <c r="AF2955" s="14">
        <f t="shared" si="187"/>
        <v>1448.4159947403944</v>
      </c>
      <c r="AG2955" s="14">
        <v>25</v>
      </c>
      <c r="AH2955" s="14">
        <f t="shared" si="188"/>
        <v>2.9041851594588279</v>
      </c>
      <c r="AU2955" s="14">
        <v>2954</v>
      </c>
      <c r="AV2955" s="14">
        <v>0</v>
      </c>
    </row>
    <row r="2956" spans="1:48" ht="15" x14ac:dyDescent="0.25">
      <c r="A2956" s="14">
        <v>2955</v>
      </c>
      <c r="B2956" s="14">
        <v>23903</v>
      </c>
      <c r="C2956" s="13" t="s">
        <v>3511</v>
      </c>
      <c r="D2956" s="28">
        <v>70</v>
      </c>
      <c r="E2956" s="14" t="s">
        <v>20</v>
      </c>
      <c r="F2956" s="14" t="s">
        <v>3634</v>
      </c>
      <c r="I2956" s="29">
        <v>4.8696370180782012E-4</v>
      </c>
      <c r="J2956" s="87">
        <v>4.8696370180782016E-6</v>
      </c>
      <c r="K2956" s="29">
        <v>0.28209550393489163</v>
      </c>
      <c r="L2956" s="29">
        <v>4.3061761380038376E-5</v>
      </c>
      <c r="M2956" s="30">
        <v>6.2197729387536427</v>
      </c>
      <c r="N2956" s="14">
        <v>0.5</v>
      </c>
      <c r="P2956" s="114">
        <v>1380.9560832534401</v>
      </c>
      <c r="Q2956" s="114">
        <v>9.4704848029558697</v>
      </c>
      <c r="R2956" s="74">
        <v>1</v>
      </c>
      <c r="S2956" s="75">
        <v>1</v>
      </c>
      <c r="T2956" s="75" t="s">
        <v>3723</v>
      </c>
      <c r="U2956" s="75">
        <v>0</v>
      </c>
      <c r="V2956" s="76" t="s">
        <v>18</v>
      </c>
      <c r="W2956" s="76" t="s">
        <v>974</v>
      </c>
      <c r="Y2956" s="77">
        <f t="shared" si="185"/>
        <v>0.28209550392233651</v>
      </c>
      <c r="Z2956" s="78">
        <f t="shared" si="186"/>
        <v>4.3061761380038376E-5</v>
      </c>
      <c r="AE2956" s="14" t="s">
        <v>2434</v>
      </c>
      <c r="AF2956" s="14">
        <f t="shared" si="187"/>
        <v>1746.2021257500132</v>
      </c>
      <c r="AG2956" s="14">
        <v>25</v>
      </c>
      <c r="AH2956" s="14">
        <f t="shared" si="188"/>
        <v>2.4042448079070899</v>
      </c>
      <c r="AU2956" s="14">
        <v>2955</v>
      </c>
      <c r="AV2956" s="14">
        <v>0</v>
      </c>
    </row>
    <row r="2957" spans="1:48" ht="15" x14ac:dyDescent="0.25">
      <c r="A2957" s="14">
        <v>2956</v>
      </c>
      <c r="B2957" s="14">
        <v>23903</v>
      </c>
      <c r="C2957" s="13" t="s">
        <v>3511</v>
      </c>
      <c r="D2957" s="28">
        <v>75</v>
      </c>
      <c r="E2957" s="14" t="s">
        <v>20</v>
      </c>
      <c r="F2957" s="14" t="s">
        <v>3635</v>
      </c>
      <c r="I2957" s="29">
        <v>1.4702326146191021E-3</v>
      </c>
      <c r="J2957" s="87">
        <v>1.4702326146191022E-5</v>
      </c>
      <c r="K2957" s="29">
        <v>0.28211024789008049</v>
      </c>
      <c r="L2957" s="29">
        <v>5.1112627312641775E-5</v>
      </c>
      <c r="M2957" s="30">
        <v>-2.8552247160984479</v>
      </c>
      <c r="N2957" s="14">
        <v>0.5</v>
      </c>
      <c r="P2957" s="114">
        <v>913.34843528065096</v>
      </c>
      <c r="Q2957" s="114">
        <v>15.270574794531299</v>
      </c>
      <c r="R2957" s="74">
        <v>1</v>
      </c>
      <c r="S2957" s="75">
        <v>1</v>
      </c>
      <c r="T2957" s="75" t="s">
        <v>3723</v>
      </c>
      <c r="U2957" s="75">
        <v>0</v>
      </c>
      <c r="V2957" s="76" t="s">
        <v>18</v>
      </c>
      <c r="W2957" s="76" t="s">
        <v>974</v>
      </c>
      <c r="Y2957" s="77">
        <f t="shared" si="185"/>
        <v>0.28211024786500977</v>
      </c>
      <c r="Z2957" s="78">
        <f t="shared" si="186"/>
        <v>5.1112627312641775E-5</v>
      </c>
      <c r="AE2957" s="14" t="s">
        <v>2434</v>
      </c>
      <c r="AF2957" s="14">
        <f t="shared" si="187"/>
        <v>2037.0045018176436</v>
      </c>
      <c r="AG2957" s="14">
        <v>25</v>
      </c>
      <c r="AH2957" s="14">
        <f t="shared" si="188"/>
        <v>-4.2685475853665054</v>
      </c>
      <c r="AU2957" s="14">
        <v>2956</v>
      </c>
      <c r="AV2957" s="14">
        <v>0</v>
      </c>
    </row>
    <row r="2958" spans="1:48" ht="15" x14ac:dyDescent="0.25">
      <c r="A2958" s="14">
        <v>2957</v>
      </c>
      <c r="B2958" s="14">
        <v>23903</v>
      </c>
      <c r="C2958" s="13" t="s">
        <v>3511</v>
      </c>
      <c r="D2958" s="28">
        <v>76</v>
      </c>
      <c r="E2958" s="14" t="s">
        <v>20</v>
      </c>
      <c r="F2958" s="14" t="s">
        <v>3636</v>
      </c>
      <c r="I2958" s="29">
        <v>1.4568747970579439E-3</v>
      </c>
      <c r="J2958" s="87">
        <v>1.4568747970579438E-5</v>
      </c>
      <c r="K2958" s="29">
        <v>0.28213083314085713</v>
      </c>
      <c r="L2958" s="29">
        <v>4.7305097608693184E-5</v>
      </c>
      <c r="M2958" s="30">
        <v>-2.3958393102974096</v>
      </c>
      <c r="N2958" s="14">
        <v>0.5</v>
      </c>
      <c r="P2958" s="114">
        <v>1000.37278222341</v>
      </c>
      <c r="Q2958" s="114">
        <v>37.898326863665801</v>
      </c>
      <c r="R2958" s="74">
        <v>1</v>
      </c>
      <c r="S2958" s="75">
        <v>1</v>
      </c>
      <c r="T2958" s="75" t="s">
        <v>3723</v>
      </c>
      <c r="U2958" s="75">
        <v>0</v>
      </c>
      <c r="V2958" s="76" t="s">
        <v>18</v>
      </c>
      <c r="W2958" s="76" t="s">
        <v>974</v>
      </c>
      <c r="Y2958" s="77">
        <f t="shared" si="185"/>
        <v>0.28213083311364712</v>
      </c>
      <c r="Z2958" s="78">
        <f t="shared" si="186"/>
        <v>4.7305097608693184E-5</v>
      </c>
      <c r="AE2958" s="14" t="s">
        <v>2434</v>
      </c>
      <c r="AF2958" s="14">
        <f t="shared" si="187"/>
        <v>1941.6916511696984</v>
      </c>
      <c r="AG2958" s="14">
        <v>25</v>
      </c>
      <c r="AH2958" s="14">
        <f t="shared" si="188"/>
        <v>-3.9307641987480952</v>
      </c>
      <c r="AU2958" s="14">
        <v>2957</v>
      </c>
      <c r="AV2958" s="14">
        <v>0</v>
      </c>
    </row>
    <row r="2959" spans="1:48" ht="15" x14ac:dyDescent="0.25">
      <c r="A2959" s="14">
        <v>2958</v>
      </c>
      <c r="B2959" s="14">
        <v>23903</v>
      </c>
      <c r="C2959" s="13" t="s">
        <v>3511</v>
      </c>
      <c r="D2959" s="28">
        <v>77</v>
      </c>
      <c r="E2959" s="14" t="s">
        <v>20</v>
      </c>
      <c r="F2959" s="14" t="s">
        <v>3637</v>
      </c>
      <c r="I2959" s="29">
        <v>4.7312431438672749E-4</v>
      </c>
      <c r="J2959" s="87">
        <v>4.7312431438672754E-6</v>
      </c>
      <c r="K2959" s="29">
        <v>0.28173413524603513</v>
      </c>
      <c r="L2959" s="29">
        <v>9.3092493667439036E-5</v>
      </c>
      <c r="M2959" s="30">
        <v>0.83616295837973809</v>
      </c>
      <c r="N2959" s="14">
        <v>0.5</v>
      </c>
      <c r="P2959" s="114">
        <v>1709.6194116684701</v>
      </c>
      <c r="Q2959" s="114">
        <v>14.5657339888543</v>
      </c>
      <c r="R2959" s="74">
        <v>1</v>
      </c>
      <c r="S2959" s="75">
        <v>1</v>
      </c>
      <c r="T2959" s="75" t="s">
        <v>3723</v>
      </c>
      <c r="U2959" s="75">
        <v>0</v>
      </c>
      <c r="V2959" s="76" t="s">
        <v>18</v>
      </c>
      <c r="W2959" s="76" t="s">
        <v>974</v>
      </c>
      <c r="Y2959" s="77">
        <f t="shared" si="185"/>
        <v>0.28173413523093366</v>
      </c>
      <c r="Z2959" s="78">
        <f t="shared" si="186"/>
        <v>9.3092493667439036E-5</v>
      </c>
      <c r="AE2959" s="14" t="s">
        <v>2434</v>
      </c>
      <c r="AF2959" s="14">
        <f t="shared" si="187"/>
        <v>2339.4604814478039</v>
      </c>
      <c r="AG2959" s="14">
        <v>25</v>
      </c>
      <c r="AH2959" s="14">
        <f t="shared" si="188"/>
        <v>-1.5542919423678396</v>
      </c>
      <c r="AU2959" s="14">
        <v>2958</v>
      </c>
      <c r="AV2959" s="14">
        <v>0</v>
      </c>
    </row>
    <row r="2960" spans="1:48" ht="15" x14ac:dyDescent="0.25">
      <c r="A2960" s="14">
        <v>2959</v>
      </c>
      <c r="B2960" s="14">
        <v>23903</v>
      </c>
      <c r="C2960" s="13" t="s">
        <v>3511</v>
      </c>
      <c r="D2960" s="28">
        <v>83</v>
      </c>
      <c r="E2960" s="14" t="s">
        <v>20</v>
      </c>
      <c r="F2960" s="14" t="s">
        <v>3638</v>
      </c>
      <c r="I2960" s="29">
        <v>6.5120429812687709E-4</v>
      </c>
      <c r="J2960" s="87">
        <v>6.5120429812687708E-6</v>
      </c>
      <c r="K2960" s="29">
        <v>0.28175328644514425</v>
      </c>
      <c r="L2960" s="29">
        <v>4.8033635259569692E-5</v>
      </c>
      <c r="M2960" s="30">
        <v>1.96142896365048</v>
      </c>
      <c r="N2960" s="14">
        <v>0.5</v>
      </c>
      <c r="P2960" s="114">
        <v>1738.4558175694101</v>
      </c>
      <c r="Q2960" s="114">
        <v>9.52872599998204</v>
      </c>
      <c r="R2960" s="74">
        <v>1</v>
      </c>
      <c r="S2960" s="75">
        <v>1</v>
      </c>
      <c r="T2960" s="75" t="s">
        <v>3723</v>
      </c>
      <c r="U2960" s="75">
        <v>0</v>
      </c>
      <c r="V2960" s="76" t="s">
        <v>18</v>
      </c>
      <c r="W2960" s="76" t="s">
        <v>974</v>
      </c>
      <c r="Y2960" s="77">
        <f t="shared" si="185"/>
        <v>0.28175328642400815</v>
      </c>
      <c r="Z2960" s="78">
        <f t="shared" si="186"/>
        <v>4.8033635259569692E-5</v>
      </c>
      <c r="AE2960" s="14" t="s">
        <v>2434</v>
      </c>
      <c r="AF2960" s="14">
        <f t="shared" si="187"/>
        <v>2292.6521302276233</v>
      </c>
      <c r="AG2960" s="14">
        <v>25</v>
      </c>
      <c r="AH2960" s="14">
        <f t="shared" si="188"/>
        <v>-0.72689046790405887</v>
      </c>
      <c r="AU2960" s="14">
        <v>2959</v>
      </c>
      <c r="AV2960" s="14">
        <v>0</v>
      </c>
    </row>
    <row r="2961" spans="1:48" ht="15" x14ac:dyDescent="0.25">
      <c r="A2961" s="14">
        <v>2960</v>
      </c>
      <c r="B2961" s="14">
        <v>23903</v>
      </c>
      <c r="C2961" s="13" t="s">
        <v>3511</v>
      </c>
      <c r="D2961" s="28">
        <v>9</v>
      </c>
      <c r="E2961" s="14" t="s">
        <v>20</v>
      </c>
      <c r="F2961" s="14" t="s">
        <v>3639</v>
      </c>
      <c r="I2961" s="29">
        <v>1.0908293249139215E-3</v>
      </c>
      <c r="J2961" s="87">
        <v>1.0908293249139215E-5</v>
      </c>
      <c r="K2961" s="29">
        <v>0.28211975191559729</v>
      </c>
      <c r="L2961" s="29">
        <v>5.1973114523955422E-5</v>
      </c>
      <c r="M2961" s="30">
        <v>-2.8864920523918869</v>
      </c>
      <c r="N2961" s="14">
        <v>0.5</v>
      </c>
      <c r="P2961" s="114">
        <v>919.44331270430905</v>
      </c>
      <c r="Q2961" s="114">
        <v>12.2465286737831</v>
      </c>
      <c r="R2961" s="74">
        <v>1</v>
      </c>
      <c r="S2961" s="75">
        <v>1</v>
      </c>
      <c r="T2961" s="75" t="s">
        <v>3723</v>
      </c>
      <c r="U2961" s="75">
        <v>0</v>
      </c>
      <c r="V2961" s="76" t="s">
        <v>18</v>
      </c>
      <c r="W2961" s="76" t="s">
        <v>974</v>
      </c>
      <c r="Y2961" s="77">
        <f t="shared" si="185"/>
        <v>0.28211975189687211</v>
      </c>
      <c r="Z2961" s="78">
        <f t="shared" si="186"/>
        <v>5.1973114523955422E-5</v>
      </c>
      <c r="AE2961" s="14" t="s">
        <v>2434</v>
      </c>
      <c r="AF2961" s="14">
        <f t="shared" si="187"/>
        <v>1998.1214517280498</v>
      </c>
      <c r="AG2961" s="14">
        <v>25</v>
      </c>
      <c r="AH2961" s="14">
        <f t="shared" si="188"/>
        <v>-4.2915382738175634</v>
      </c>
      <c r="AU2961" s="14">
        <v>2960</v>
      </c>
      <c r="AV2961" s="14">
        <v>0</v>
      </c>
    </row>
    <row r="2962" spans="1:48" ht="15" x14ac:dyDescent="0.25">
      <c r="A2962" s="14">
        <v>2961</v>
      </c>
      <c r="B2962" s="14">
        <v>23903</v>
      </c>
      <c r="C2962" s="13" t="s">
        <v>3511</v>
      </c>
      <c r="D2962" s="28">
        <v>90</v>
      </c>
      <c r="E2962" s="14" t="s">
        <v>20</v>
      </c>
      <c r="F2962" s="14" t="s">
        <v>3640</v>
      </c>
      <c r="I2962" s="29">
        <v>1.9002077779382107E-3</v>
      </c>
      <c r="J2962" s="87">
        <v>1.9002077779382109E-5</v>
      </c>
      <c r="K2962" s="29">
        <v>0.28210295987328493</v>
      </c>
      <c r="L2962" s="29">
        <v>3.6056869135343707E-5</v>
      </c>
      <c r="M2962" s="30">
        <v>-3.4458557851058114</v>
      </c>
      <c r="N2962" s="14">
        <v>0.5</v>
      </c>
      <c r="P2962" s="114">
        <v>970.09793349246797</v>
      </c>
      <c r="Q2962" s="114">
        <v>23.3571089016183</v>
      </c>
      <c r="R2962" s="74">
        <v>1</v>
      </c>
      <c r="S2962" s="75">
        <v>1</v>
      </c>
      <c r="T2962" s="75" t="s">
        <v>3723</v>
      </c>
      <c r="U2962" s="75">
        <v>0</v>
      </c>
      <c r="V2962" s="76" t="s">
        <v>18</v>
      </c>
      <c r="W2962" s="76" t="s">
        <v>974</v>
      </c>
      <c r="Y2962" s="77">
        <f t="shared" si="185"/>
        <v>0.28210295983886891</v>
      </c>
      <c r="Z2962" s="78">
        <f t="shared" si="186"/>
        <v>3.6056869135343707E-5</v>
      </c>
      <c r="AE2962" s="14" t="s">
        <v>2434</v>
      </c>
      <c r="AF2962" s="14">
        <f t="shared" si="187"/>
        <v>2038.2325903053822</v>
      </c>
      <c r="AG2962" s="14">
        <v>25</v>
      </c>
      <c r="AH2962" s="14">
        <f t="shared" si="188"/>
        <v>-4.7028351361072138</v>
      </c>
      <c r="AU2962" s="14">
        <v>2961</v>
      </c>
      <c r="AV2962" s="14">
        <v>0</v>
      </c>
    </row>
    <row r="2963" spans="1:48" ht="15" x14ac:dyDescent="0.25">
      <c r="A2963" s="14">
        <v>2962</v>
      </c>
      <c r="B2963" s="14">
        <v>23903</v>
      </c>
      <c r="C2963" s="13" t="s">
        <v>3511</v>
      </c>
      <c r="D2963" s="28">
        <v>93</v>
      </c>
      <c r="E2963" s="14" t="s">
        <v>20</v>
      </c>
      <c r="F2963" s="14" t="s">
        <v>3641</v>
      </c>
      <c r="I2963" s="29">
        <v>7.2522436530382669E-4</v>
      </c>
      <c r="J2963" s="87">
        <v>7.2522436530382669E-6</v>
      </c>
      <c r="K2963" s="29">
        <v>0.28216916718912022</v>
      </c>
      <c r="L2963" s="29">
        <v>4.8139536102859846E-5</v>
      </c>
      <c r="M2963" s="30">
        <v>-0.92810201961390781</v>
      </c>
      <c r="N2963" s="14">
        <v>0.5</v>
      </c>
      <c r="P2963" s="114">
        <v>933.16844322965005</v>
      </c>
      <c r="Q2963" s="114">
        <v>9.1302322127055504</v>
      </c>
      <c r="R2963" s="74">
        <v>1</v>
      </c>
      <c r="S2963" s="75">
        <v>1</v>
      </c>
      <c r="T2963" s="75" t="s">
        <v>3723</v>
      </c>
      <c r="U2963" s="75">
        <v>0</v>
      </c>
      <c r="V2963" s="76" t="s">
        <v>18</v>
      </c>
      <c r="W2963" s="76" t="s">
        <v>974</v>
      </c>
      <c r="Y2963" s="77">
        <f t="shared" si="185"/>
        <v>0.28216916717648516</v>
      </c>
      <c r="Z2963" s="78">
        <f t="shared" si="186"/>
        <v>4.8139536102859846E-5</v>
      </c>
      <c r="AE2963" s="14" t="s">
        <v>2434</v>
      </c>
      <c r="AF2963" s="14">
        <f t="shared" si="187"/>
        <v>1866.8266283010516</v>
      </c>
      <c r="AG2963" s="14">
        <v>25</v>
      </c>
      <c r="AH2963" s="14">
        <f t="shared" si="188"/>
        <v>-2.8515456026572852</v>
      </c>
      <c r="AU2963" s="14">
        <v>2962</v>
      </c>
      <c r="AV2963" s="14">
        <v>0</v>
      </c>
    </row>
    <row r="2964" spans="1:48" ht="15" x14ac:dyDescent="0.25">
      <c r="A2964" s="14">
        <v>2963</v>
      </c>
      <c r="B2964" s="14">
        <v>23903</v>
      </c>
      <c r="C2964" s="13" t="s">
        <v>3511</v>
      </c>
      <c r="D2964" s="28">
        <v>98</v>
      </c>
      <c r="E2964" s="14" t="s">
        <v>20</v>
      </c>
      <c r="F2964" s="14" t="s">
        <v>3642</v>
      </c>
      <c r="I2964" s="29">
        <v>9.5016157627608028E-4</v>
      </c>
      <c r="J2964" s="87">
        <v>9.5016157627608025E-6</v>
      </c>
      <c r="K2964" s="29">
        <v>0.28162767467143573</v>
      </c>
      <c r="L2964" s="29">
        <v>5.1411347048606405E-5</v>
      </c>
      <c r="M2964" s="30">
        <v>-2.7378419314616487</v>
      </c>
      <c r="N2964" s="14">
        <v>0.5</v>
      </c>
      <c r="P2964" s="114">
        <v>1743.39084334362</v>
      </c>
      <c r="Q2964" s="114">
        <v>26.042807159175901</v>
      </c>
      <c r="R2964" s="74">
        <v>1</v>
      </c>
      <c r="S2964" s="75">
        <v>1</v>
      </c>
      <c r="T2964" s="75" t="s">
        <v>3723</v>
      </c>
      <c r="U2964" s="75">
        <v>0</v>
      </c>
      <c r="V2964" s="76" t="s">
        <v>18</v>
      </c>
      <c r="W2964" s="76" t="s">
        <v>974</v>
      </c>
      <c r="Y2964" s="77">
        <f t="shared" si="185"/>
        <v>0.28162767464050881</v>
      </c>
      <c r="Z2964" s="78">
        <f t="shared" si="186"/>
        <v>5.1411347048606405E-5</v>
      </c>
      <c r="AE2964" s="14" t="s">
        <v>2434</v>
      </c>
      <c r="AF2964" s="14">
        <f t="shared" si="187"/>
        <v>2586.0174996721335</v>
      </c>
      <c r="AG2964" s="14">
        <v>25</v>
      </c>
      <c r="AH2964" s="14">
        <f t="shared" si="188"/>
        <v>-4.1822367143100356</v>
      </c>
      <c r="AU2964" s="14">
        <v>2963</v>
      </c>
      <c r="AV2964" s="14">
        <v>0</v>
      </c>
    </row>
    <row r="2965" spans="1:48" ht="15" x14ac:dyDescent="0.25">
      <c r="A2965" s="14">
        <v>2964</v>
      </c>
      <c r="B2965" s="14">
        <v>23903</v>
      </c>
      <c r="C2965" s="13" t="s">
        <v>3512</v>
      </c>
      <c r="D2965" s="28">
        <v>1</v>
      </c>
      <c r="E2965" s="14" t="s">
        <v>20</v>
      </c>
      <c r="F2965" s="14" t="s">
        <v>3643</v>
      </c>
      <c r="I2965" s="29">
        <v>1.2892015602412456E-3</v>
      </c>
      <c r="J2965" s="87">
        <v>1.2892015602412455E-5</v>
      </c>
      <c r="K2965" s="29">
        <v>0.28241337271879691</v>
      </c>
      <c r="L2965" s="29">
        <v>7.3494575681887656E-5</v>
      </c>
      <c r="M2965" s="30">
        <v>2.1593821359355836</v>
      </c>
      <c r="N2965" s="14">
        <v>0.5</v>
      </c>
      <c r="P2965" s="114">
        <v>712.35670860885602</v>
      </c>
      <c r="Q2965" s="114">
        <v>33.688048872047901</v>
      </c>
      <c r="R2965" s="74">
        <v>1</v>
      </c>
      <c r="S2965" s="75">
        <v>1</v>
      </c>
      <c r="T2965" s="75" t="s">
        <v>3723</v>
      </c>
      <c r="U2965" s="75">
        <v>0</v>
      </c>
      <c r="V2965" s="76" t="s">
        <v>18</v>
      </c>
      <c r="W2965" s="76" t="s">
        <v>974</v>
      </c>
      <c r="Y2965" s="77">
        <f t="shared" si="185"/>
        <v>0.2824133727016509</v>
      </c>
      <c r="Z2965" s="78">
        <f t="shared" si="186"/>
        <v>7.3494575681887656E-5</v>
      </c>
      <c r="AE2965" s="14" t="s">
        <v>2434</v>
      </c>
      <c r="AF2965" s="14">
        <f t="shared" si="187"/>
        <v>1474.354162537428</v>
      </c>
      <c r="AG2965" s="14">
        <v>25</v>
      </c>
      <c r="AH2965" s="14">
        <f t="shared" si="188"/>
        <v>-0.58133666475324741</v>
      </c>
      <c r="AU2965" s="14">
        <v>2964</v>
      </c>
      <c r="AV2965" s="14">
        <v>0</v>
      </c>
    </row>
    <row r="2966" spans="1:48" ht="15" x14ac:dyDescent="0.25">
      <c r="A2966" s="14">
        <v>2965</v>
      </c>
      <c r="B2966" s="14">
        <v>23903</v>
      </c>
      <c r="C2966" s="13" t="s">
        <v>3512</v>
      </c>
      <c r="D2966" s="28">
        <v>13</v>
      </c>
      <c r="E2966" s="14" t="s">
        <v>20</v>
      </c>
      <c r="F2966" s="14" t="s">
        <v>3644</v>
      </c>
      <c r="I2966" s="29">
        <v>2.8405350529027998E-4</v>
      </c>
      <c r="J2966" s="87">
        <v>2.8405350529027997E-6</v>
      </c>
      <c r="K2966" s="29">
        <v>0.28095120919836708</v>
      </c>
      <c r="L2966" s="29">
        <v>9.1563013906198219E-5</v>
      </c>
      <c r="M2966" s="30">
        <v>-5.7169505851417668</v>
      </c>
      <c r="N2966" s="14">
        <v>0.5</v>
      </c>
      <c r="P2966" s="114">
        <v>2624.4550193373402</v>
      </c>
      <c r="Q2966" s="114">
        <v>21.944026404709799</v>
      </c>
      <c r="R2966" s="74">
        <v>1</v>
      </c>
      <c r="S2966" s="75">
        <v>1</v>
      </c>
      <c r="T2966" s="75" t="s">
        <v>3723</v>
      </c>
      <c r="U2966" s="75">
        <v>0</v>
      </c>
      <c r="V2966" s="76" t="s">
        <v>18</v>
      </c>
      <c r="W2966" s="76" t="s">
        <v>974</v>
      </c>
      <c r="Y2966" s="77">
        <f t="shared" si="185"/>
        <v>0.28095120918444888</v>
      </c>
      <c r="Z2966" s="78">
        <f t="shared" si="186"/>
        <v>9.1563013906198219E-5</v>
      </c>
      <c r="AE2966" s="14" t="s">
        <v>2434</v>
      </c>
      <c r="AF2966" s="14">
        <f t="shared" si="187"/>
        <v>3456.3159949024662</v>
      </c>
      <c r="AG2966" s="14">
        <v>25</v>
      </c>
      <c r="AH2966" s="14">
        <f t="shared" si="188"/>
        <v>-6.3727577831924744</v>
      </c>
      <c r="AU2966" s="14">
        <v>2965</v>
      </c>
      <c r="AV2966" s="14">
        <v>0</v>
      </c>
    </row>
    <row r="2967" spans="1:48" ht="15" x14ac:dyDescent="0.25">
      <c r="A2967" s="14">
        <v>2966</v>
      </c>
      <c r="B2967" s="14">
        <v>23903</v>
      </c>
      <c r="C2967" s="13" t="s">
        <v>3512</v>
      </c>
      <c r="D2967" s="28">
        <v>14</v>
      </c>
      <c r="E2967" s="14" t="s">
        <v>20</v>
      </c>
      <c r="F2967" s="14" t="s">
        <v>3645</v>
      </c>
      <c r="I2967" s="29">
        <v>8.8575339686180359E-4</v>
      </c>
      <c r="J2967" s="87">
        <v>8.8575339686180366E-6</v>
      </c>
      <c r="K2967" s="29">
        <v>0.28193587524258157</v>
      </c>
      <c r="L2967" s="29">
        <v>5.6958476769029E-5</v>
      </c>
      <c r="M2967" s="30">
        <v>2.2004188707280825</v>
      </c>
      <c r="N2967" s="14">
        <v>0.5</v>
      </c>
      <c r="P2967" s="114">
        <v>1471.3860222805499</v>
      </c>
      <c r="Q2967" s="114">
        <v>25.042698645104998</v>
      </c>
      <c r="R2967" s="74">
        <v>1</v>
      </c>
      <c r="S2967" s="75">
        <v>1</v>
      </c>
      <c r="T2967" s="75" t="s">
        <v>3723</v>
      </c>
      <c r="U2967" s="75">
        <v>0</v>
      </c>
      <c r="V2967" s="76" t="s">
        <v>18</v>
      </c>
      <c r="W2967" s="76" t="s">
        <v>974</v>
      </c>
      <c r="Y2967" s="77">
        <f t="shared" si="185"/>
        <v>0.28193587521824925</v>
      </c>
      <c r="Z2967" s="78">
        <f t="shared" si="186"/>
        <v>5.6958476769029E-5</v>
      </c>
      <c r="AE2967" s="14" t="s">
        <v>2434</v>
      </c>
      <c r="AF2967" s="14">
        <f t="shared" si="187"/>
        <v>2067.7559856270227</v>
      </c>
      <c r="AG2967" s="14">
        <v>25</v>
      </c>
      <c r="AH2967" s="14">
        <f t="shared" si="188"/>
        <v>-0.55116259505288057</v>
      </c>
      <c r="AU2967" s="14">
        <v>2966</v>
      </c>
      <c r="AV2967" s="14">
        <v>0</v>
      </c>
    </row>
    <row r="2968" spans="1:48" ht="15" x14ac:dyDescent="0.25">
      <c r="A2968" s="14">
        <v>2967</v>
      </c>
      <c r="B2968" s="14">
        <v>23903</v>
      </c>
      <c r="C2968" s="13" t="s">
        <v>3512</v>
      </c>
      <c r="D2968" s="28">
        <v>15</v>
      </c>
      <c r="E2968" s="14" t="s">
        <v>20</v>
      </c>
      <c r="F2968" s="14" t="s">
        <v>3646</v>
      </c>
      <c r="I2968" s="29">
        <v>1.2705159123269495E-3</v>
      </c>
      <c r="J2968" s="87">
        <v>1.2705159123269495E-5</v>
      </c>
      <c r="K2968" s="29">
        <v>0.28222399035938911</v>
      </c>
      <c r="L2968" s="29">
        <v>6.5515607304363508E-5</v>
      </c>
      <c r="M2968" s="30">
        <v>10.412356933435785</v>
      </c>
      <c r="N2968" s="14">
        <v>0.5</v>
      </c>
      <c r="P2968" s="114">
        <v>1397.3564544026101</v>
      </c>
      <c r="Q2968" s="114">
        <v>16.5768594415267</v>
      </c>
      <c r="R2968" s="74">
        <v>1</v>
      </c>
      <c r="S2968" s="75">
        <v>1</v>
      </c>
      <c r="T2968" s="75" t="s">
        <v>3723</v>
      </c>
      <c r="U2968" s="75">
        <v>0</v>
      </c>
      <c r="V2968" s="76" t="s">
        <v>18</v>
      </c>
      <c r="W2968" s="76" t="s">
        <v>974</v>
      </c>
      <c r="Y2968" s="77">
        <f t="shared" si="185"/>
        <v>0.28222399032624307</v>
      </c>
      <c r="Z2968" s="78">
        <f t="shared" si="186"/>
        <v>6.5515607304363508E-5</v>
      </c>
      <c r="AE2968" s="14" t="s">
        <v>2434</v>
      </c>
      <c r="AF2968" s="14">
        <f t="shared" si="187"/>
        <v>1496.7358434655484</v>
      </c>
      <c r="AG2968" s="14">
        <v>25</v>
      </c>
      <c r="AH2968" s="14">
        <f t="shared" si="188"/>
        <v>5.4870271569380762</v>
      </c>
      <c r="AU2968" s="14">
        <v>2967</v>
      </c>
      <c r="AV2968" s="14">
        <v>0</v>
      </c>
    </row>
    <row r="2969" spans="1:48" ht="15" x14ac:dyDescent="0.25">
      <c r="A2969" s="14">
        <v>2968</v>
      </c>
      <c r="B2969" s="14">
        <v>23903</v>
      </c>
      <c r="C2969" s="13" t="s">
        <v>3512</v>
      </c>
      <c r="D2969" s="28">
        <v>16</v>
      </c>
      <c r="E2969" s="14" t="s">
        <v>20</v>
      </c>
      <c r="F2969" s="14" t="s">
        <v>3647</v>
      </c>
      <c r="I2969" s="29">
        <v>1.0254358344839194E-3</v>
      </c>
      <c r="J2969" s="87">
        <v>1.0254358344839193E-5</v>
      </c>
      <c r="K2969" s="29">
        <v>0.28154715282636056</v>
      </c>
      <c r="L2969" s="29">
        <v>6.3531668102878819E-5</v>
      </c>
      <c r="M2969" s="30">
        <v>-0.1157871211621142</v>
      </c>
      <c r="N2969" s="14">
        <v>0.5</v>
      </c>
      <c r="P2969" s="114">
        <v>1992.4898547411999</v>
      </c>
      <c r="Q2969" s="114">
        <v>16.174278007794399</v>
      </c>
      <c r="R2969" s="74">
        <v>1</v>
      </c>
      <c r="S2969" s="75">
        <v>1</v>
      </c>
      <c r="T2969" s="75" t="s">
        <v>3723</v>
      </c>
      <c r="U2969" s="75">
        <v>0</v>
      </c>
      <c r="V2969" s="76" t="s">
        <v>18</v>
      </c>
      <c r="W2969" s="76" t="s">
        <v>974</v>
      </c>
      <c r="Y2969" s="77">
        <f t="shared" si="185"/>
        <v>0.28154715278821457</v>
      </c>
      <c r="Z2969" s="78">
        <f t="shared" si="186"/>
        <v>6.3531668102878819E-5</v>
      </c>
      <c r="AE2969" s="14" t="s">
        <v>2434</v>
      </c>
      <c r="AF2969" s="14">
        <f t="shared" si="187"/>
        <v>2620.2810855627713</v>
      </c>
      <c r="AG2969" s="14">
        <v>25</v>
      </c>
      <c r="AH2969" s="14">
        <f t="shared" si="188"/>
        <v>-2.2542552361486132</v>
      </c>
      <c r="AU2969" s="14">
        <v>2968</v>
      </c>
      <c r="AV2969" s="14">
        <v>0</v>
      </c>
    </row>
    <row r="2970" spans="1:48" ht="15" x14ac:dyDescent="0.25">
      <c r="A2970" s="14">
        <v>2969</v>
      </c>
      <c r="B2970" s="14">
        <v>23903</v>
      </c>
      <c r="C2970" s="13" t="s">
        <v>3512</v>
      </c>
      <c r="D2970" s="28">
        <v>17</v>
      </c>
      <c r="E2970" s="14" t="s">
        <v>20</v>
      </c>
      <c r="F2970" s="14" t="s">
        <v>3648</v>
      </c>
      <c r="I2970" s="29">
        <v>1.1402327859766661E-3</v>
      </c>
      <c r="J2970" s="87">
        <v>1.1402327859766661E-5</v>
      </c>
      <c r="K2970" s="29">
        <v>0.28226687173596265</v>
      </c>
      <c r="L2970" s="29">
        <v>7.5448271769187693E-5</v>
      </c>
      <c r="M2970" s="30">
        <v>6.7529280604317066</v>
      </c>
      <c r="N2970" s="14">
        <v>0.5</v>
      </c>
      <c r="P2970" s="114">
        <v>1156.6740427556399</v>
      </c>
      <c r="Q2970" s="114">
        <v>12.5439734978237</v>
      </c>
      <c r="R2970" s="74">
        <v>1</v>
      </c>
      <c r="S2970" s="75">
        <v>1</v>
      </c>
      <c r="T2970" s="75" t="s">
        <v>3723</v>
      </c>
      <c r="U2970" s="75">
        <v>0</v>
      </c>
      <c r="V2970" s="76" t="s">
        <v>18</v>
      </c>
      <c r="W2970" s="76" t="s">
        <v>974</v>
      </c>
      <c r="Y2970" s="77">
        <f t="shared" si="185"/>
        <v>0.28226687171133918</v>
      </c>
      <c r="Z2970" s="78">
        <f t="shared" si="186"/>
        <v>7.5448271769187693E-5</v>
      </c>
      <c r="AE2970" s="14" t="s">
        <v>2434</v>
      </c>
      <c r="AF2970" s="14">
        <f t="shared" si="187"/>
        <v>1535.5795110857316</v>
      </c>
      <c r="AG2970" s="14">
        <v>25</v>
      </c>
      <c r="AH2970" s="14">
        <f t="shared" si="188"/>
        <v>2.7962706326703723</v>
      </c>
      <c r="AU2970" s="14">
        <v>2969</v>
      </c>
      <c r="AV2970" s="14">
        <v>0</v>
      </c>
    </row>
    <row r="2971" spans="1:48" ht="15" x14ac:dyDescent="0.25">
      <c r="A2971" s="14">
        <v>2970</v>
      </c>
      <c r="B2971" s="14">
        <v>23903</v>
      </c>
      <c r="C2971" s="13" t="s">
        <v>3512</v>
      </c>
      <c r="D2971" s="28">
        <v>19</v>
      </c>
      <c r="E2971" s="14" t="s">
        <v>20</v>
      </c>
      <c r="F2971" s="14" t="s">
        <v>3649</v>
      </c>
      <c r="I2971" s="29">
        <v>5.7902919242726694E-4</v>
      </c>
      <c r="J2971" s="87">
        <v>5.7902919242726694E-6</v>
      </c>
      <c r="K2971" s="29">
        <v>0.28176386762080319</v>
      </c>
      <c r="L2971" s="29">
        <v>8.8538135137859072E-5</v>
      </c>
      <c r="M2971" s="30">
        <v>-0.31113667680049417</v>
      </c>
      <c r="N2971" s="14">
        <v>0.5</v>
      </c>
      <c r="P2971" s="114">
        <v>1617.44501908285</v>
      </c>
      <c r="Q2971" s="114">
        <v>15.2737067560842</v>
      </c>
      <c r="R2971" s="74">
        <v>1</v>
      </c>
      <c r="S2971" s="75">
        <v>1</v>
      </c>
      <c r="T2971" s="75" t="s">
        <v>3723</v>
      </c>
      <c r="U2971" s="75">
        <v>0</v>
      </c>
      <c r="V2971" s="76" t="s">
        <v>18</v>
      </c>
      <c r="W2971" s="76" t="s">
        <v>974</v>
      </c>
      <c r="Y2971" s="77">
        <f t="shared" si="185"/>
        <v>0.28176386760331784</v>
      </c>
      <c r="Z2971" s="78">
        <f t="shared" si="186"/>
        <v>8.8538135137859072E-5</v>
      </c>
      <c r="AE2971" s="14" t="s">
        <v>2434</v>
      </c>
      <c r="AF2971" s="14">
        <f t="shared" si="187"/>
        <v>2337.931793429665</v>
      </c>
      <c r="AG2971" s="14">
        <v>25</v>
      </c>
      <c r="AH2971" s="14">
        <f t="shared" si="188"/>
        <v>-2.3978946152944811</v>
      </c>
      <c r="AU2971" s="14">
        <v>2970</v>
      </c>
      <c r="AV2971" s="14">
        <v>0</v>
      </c>
    </row>
    <row r="2972" spans="1:48" ht="15" x14ac:dyDescent="0.25">
      <c r="A2972" s="14">
        <v>2971</v>
      </c>
      <c r="B2972" s="14">
        <v>23903</v>
      </c>
      <c r="C2972" s="13" t="s">
        <v>3512</v>
      </c>
      <c r="D2972" s="28">
        <v>2</v>
      </c>
      <c r="E2972" s="14" t="s">
        <v>20</v>
      </c>
      <c r="F2972" s="14" t="s">
        <v>3650</v>
      </c>
      <c r="I2972" s="29">
        <v>3.0938111167061255E-4</v>
      </c>
      <c r="J2972" s="87">
        <v>3.0938111167061256E-6</v>
      </c>
      <c r="K2972" s="29">
        <v>0.28101674551758909</v>
      </c>
      <c r="L2972" s="29">
        <v>7.6948567158366816E-5</v>
      </c>
      <c r="M2972" s="30">
        <v>3.8894124785748829</v>
      </c>
      <c r="N2972" s="14">
        <v>0.5</v>
      </c>
      <c r="P2972" s="114">
        <v>2938.6414686549501</v>
      </c>
      <c r="Q2972" s="114">
        <v>4.6627703658005002</v>
      </c>
      <c r="R2972" s="74">
        <v>1</v>
      </c>
      <c r="S2972" s="75">
        <v>1</v>
      </c>
      <c r="T2972" s="75" t="s">
        <v>3723</v>
      </c>
      <c r="U2972" s="75">
        <v>0</v>
      </c>
      <c r="V2972" s="76" t="s">
        <v>18</v>
      </c>
      <c r="W2972" s="76" t="s">
        <v>974</v>
      </c>
      <c r="Y2972" s="77">
        <f t="shared" si="185"/>
        <v>0.28101674550061506</v>
      </c>
      <c r="Z2972" s="78">
        <f t="shared" si="186"/>
        <v>7.6948567158366816E-5</v>
      </c>
      <c r="AE2972" s="14" t="s">
        <v>2434</v>
      </c>
      <c r="AF2972" s="14">
        <f t="shared" si="187"/>
        <v>3122.5932278750101</v>
      </c>
      <c r="AG2972" s="14">
        <v>25</v>
      </c>
      <c r="AH2972" s="14">
        <f t="shared" si="188"/>
        <v>0.69074446954035496</v>
      </c>
      <c r="AU2972" s="14">
        <v>2971</v>
      </c>
      <c r="AV2972" s="14">
        <v>0</v>
      </c>
    </row>
    <row r="2973" spans="1:48" ht="15" x14ac:dyDescent="0.25">
      <c r="A2973" s="14">
        <v>2972</v>
      </c>
      <c r="B2973" s="14">
        <v>23903</v>
      </c>
      <c r="C2973" s="13" t="s">
        <v>3512</v>
      </c>
      <c r="D2973" s="28">
        <v>20</v>
      </c>
      <c r="E2973" s="14" t="s">
        <v>20</v>
      </c>
      <c r="F2973" s="14" t="s">
        <v>3651</v>
      </c>
      <c r="I2973" s="29">
        <v>1.4255724003069248E-4</v>
      </c>
      <c r="J2973" s="87">
        <v>1.4255724003069247E-6</v>
      </c>
      <c r="K2973" s="29">
        <v>0.28217277629286636</v>
      </c>
      <c r="L2973" s="29">
        <v>1.0759194258039767E-4</v>
      </c>
      <c r="M2973" s="30">
        <v>4.9062746638228738</v>
      </c>
      <c r="N2973" s="14">
        <v>0.5</v>
      </c>
      <c r="P2973" s="114">
        <v>1188.3449904648501</v>
      </c>
      <c r="Q2973" s="114">
        <v>9.8176982291255399</v>
      </c>
      <c r="R2973" s="74">
        <v>1</v>
      </c>
      <c r="S2973" s="75">
        <v>1</v>
      </c>
      <c r="T2973" s="75" t="s">
        <v>3723</v>
      </c>
      <c r="U2973" s="75">
        <v>0</v>
      </c>
      <c r="V2973" s="76" t="s">
        <v>18</v>
      </c>
      <c r="W2973" s="76" t="s">
        <v>974</v>
      </c>
      <c r="Y2973" s="77">
        <f t="shared" si="185"/>
        <v>0.2821727762897035</v>
      </c>
      <c r="Z2973" s="78">
        <f t="shared" si="186"/>
        <v>1.0759194258039767E-4</v>
      </c>
      <c r="AE2973" s="14" t="s">
        <v>2434</v>
      </c>
      <c r="AF2973" s="14">
        <f t="shared" si="187"/>
        <v>1676.2727918894795</v>
      </c>
      <c r="AG2973" s="14">
        <v>25</v>
      </c>
      <c r="AH2973" s="14">
        <f t="shared" si="188"/>
        <v>1.4384372528109364</v>
      </c>
      <c r="AU2973" s="14">
        <v>2972</v>
      </c>
      <c r="AV2973" s="14">
        <v>0</v>
      </c>
    </row>
    <row r="2974" spans="1:48" ht="15" x14ac:dyDescent="0.25">
      <c r="A2974" s="14">
        <v>2973</v>
      </c>
      <c r="B2974" s="14">
        <v>23903</v>
      </c>
      <c r="C2974" s="13" t="s">
        <v>3512</v>
      </c>
      <c r="D2974" s="28">
        <v>3</v>
      </c>
      <c r="E2974" s="14" t="s">
        <v>20</v>
      </c>
      <c r="F2974" s="14" t="s">
        <v>3652</v>
      </c>
      <c r="I2974" s="29">
        <v>7.2795459698701576E-4</v>
      </c>
      <c r="J2974" s="87">
        <v>7.2795459698701575E-6</v>
      </c>
      <c r="K2974" s="29">
        <v>0.28208449521337703</v>
      </c>
      <c r="L2974" s="29">
        <v>8.0672926289749875E-5</v>
      </c>
      <c r="M2974" s="30">
        <v>0.68058540310111937</v>
      </c>
      <c r="N2974" s="14">
        <v>0.5</v>
      </c>
      <c r="P2974" s="114">
        <v>1160.03058134656</v>
      </c>
      <c r="Q2974" s="114">
        <v>17.305785304336801</v>
      </c>
      <c r="R2974" s="74">
        <v>1</v>
      </c>
      <c r="S2974" s="75">
        <v>1</v>
      </c>
      <c r="T2974" s="75" t="s">
        <v>3723</v>
      </c>
      <c r="U2974" s="75">
        <v>0</v>
      </c>
      <c r="V2974" s="76" t="s">
        <v>18</v>
      </c>
      <c r="W2974" s="76" t="s">
        <v>974</v>
      </c>
      <c r="Y2974" s="77">
        <f t="shared" si="185"/>
        <v>0.28208449519761114</v>
      </c>
      <c r="Z2974" s="78">
        <f t="shared" si="186"/>
        <v>8.0672926289749875E-5</v>
      </c>
      <c r="AE2974" s="14" t="s">
        <v>2434</v>
      </c>
      <c r="AF2974" s="14">
        <f t="shared" si="187"/>
        <v>1917.8169378629727</v>
      </c>
      <c r="AG2974" s="14">
        <v>25</v>
      </c>
      <c r="AH2974" s="14">
        <f t="shared" si="188"/>
        <v>-1.6686872036021181</v>
      </c>
      <c r="AU2974" s="14">
        <v>2973</v>
      </c>
      <c r="AV2974" s="14">
        <v>0</v>
      </c>
    </row>
    <row r="2975" spans="1:48" ht="15" x14ac:dyDescent="0.25">
      <c r="A2975" s="14">
        <v>2974</v>
      </c>
      <c r="B2975" s="14">
        <v>23903</v>
      </c>
      <c r="C2975" s="13" t="s">
        <v>3512</v>
      </c>
      <c r="D2975" s="28">
        <v>31</v>
      </c>
      <c r="E2975" s="14" t="s">
        <v>20</v>
      </c>
      <c r="F2975" s="14" t="s">
        <v>3653</v>
      </c>
      <c r="I2975" s="29">
        <v>6.3708396841031362E-4</v>
      </c>
      <c r="J2975" s="87">
        <v>6.370839684103136E-6</v>
      </c>
      <c r="K2975" s="29">
        <v>0.28226659041308866</v>
      </c>
      <c r="L2975" s="29">
        <v>6.9928140044236311E-5</v>
      </c>
      <c r="M2975" s="30">
        <v>4.0466080685175321</v>
      </c>
      <c r="N2975" s="14">
        <v>0.5</v>
      </c>
      <c r="P2975" s="114">
        <v>1018.1498738236299</v>
      </c>
      <c r="Q2975" s="114">
        <v>18.175753710706001</v>
      </c>
      <c r="R2975" s="74">
        <v>1</v>
      </c>
      <c r="S2975" s="75">
        <v>1</v>
      </c>
      <c r="T2975" s="75" t="s">
        <v>3723</v>
      </c>
      <c r="U2975" s="75">
        <v>0</v>
      </c>
      <c r="V2975" s="76" t="s">
        <v>18</v>
      </c>
      <c r="W2975" s="76" t="s">
        <v>974</v>
      </c>
      <c r="Y2975" s="77">
        <f t="shared" si="185"/>
        <v>0.2822665904009784</v>
      </c>
      <c r="Z2975" s="78">
        <f t="shared" si="186"/>
        <v>6.9928140044236311E-5</v>
      </c>
      <c r="AE2975" s="14" t="s">
        <v>2434</v>
      </c>
      <c r="AF2975" s="14">
        <f t="shared" si="187"/>
        <v>1596.0579170542717</v>
      </c>
      <c r="AG2975" s="14">
        <v>25</v>
      </c>
      <c r="AH2975" s="14">
        <f t="shared" si="188"/>
        <v>0.80632946214524404</v>
      </c>
      <c r="AU2975" s="14">
        <v>2974</v>
      </c>
      <c r="AV2975" s="14">
        <v>0</v>
      </c>
    </row>
    <row r="2976" spans="1:48" ht="15" x14ac:dyDescent="0.25">
      <c r="A2976" s="14">
        <v>2975</v>
      </c>
      <c r="B2976" s="14">
        <v>23903</v>
      </c>
      <c r="C2976" s="13" t="s">
        <v>3512</v>
      </c>
      <c r="D2976" s="28">
        <v>34</v>
      </c>
      <c r="E2976" s="14" t="s">
        <v>20</v>
      </c>
      <c r="F2976" s="14" t="s">
        <v>3654</v>
      </c>
      <c r="I2976" s="29">
        <v>1.0116544289798062E-3</v>
      </c>
      <c r="J2976" s="87">
        <v>1.0116544289798061E-5</v>
      </c>
      <c r="K2976" s="29">
        <v>0.28228129552444042</v>
      </c>
      <c r="L2976" s="29">
        <v>7.8171086552617213E-5</v>
      </c>
      <c r="M2976" s="30">
        <v>-2.8053170900954605</v>
      </c>
      <c r="N2976" s="14">
        <v>0.5</v>
      </c>
      <c r="P2976" s="114">
        <v>693.19394276908804</v>
      </c>
      <c r="Q2976" s="114">
        <v>13.8382648967722</v>
      </c>
      <c r="R2976" s="74">
        <v>1</v>
      </c>
      <c r="S2976" s="75">
        <v>1</v>
      </c>
      <c r="T2976" s="75" t="s">
        <v>3723</v>
      </c>
      <c r="U2976" s="75">
        <v>0</v>
      </c>
      <c r="V2976" s="76" t="s">
        <v>18</v>
      </c>
      <c r="W2976" s="76" t="s">
        <v>974</v>
      </c>
      <c r="Y2976" s="77">
        <f t="shared" si="185"/>
        <v>0.28228129551134767</v>
      </c>
      <c r="Z2976" s="78">
        <f t="shared" si="186"/>
        <v>7.8171086552617213E-5</v>
      </c>
      <c r="AE2976" s="14" t="s">
        <v>2434</v>
      </c>
      <c r="AF2976" s="14">
        <f t="shared" si="187"/>
        <v>1770.6621182503773</v>
      </c>
      <c r="AG2976" s="14">
        <v>25</v>
      </c>
      <c r="AH2976" s="14">
        <f t="shared" si="188"/>
        <v>-4.2318508015407792</v>
      </c>
      <c r="AU2976" s="14">
        <v>2975</v>
      </c>
      <c r="AV2976" s="14">
        <v>0</v>
      </c>
    </row>
    <row r="2977" spans="1:48" ht="15" x14ac:dyDescent="0.25">
      <c r="A2977" s="14">
        <v>2976</v>
      </c>
      <c r="B2977" s="14">
        <v>23903</v>
      </c>
      <c r="C2977" s="13" t="s">
        <v>3512</v>
      </c>
      <c r="D2977" s="28">
        <v>35</v>
      </c>
      <c r="E2977" s="14" t="s">
        <v>20</v>
      </c>
      <c r="F2977" s="14" t="s">
        <v>3655</v>
      </c>
      <c r="I2977" s="29">
        <v>1.1918509159180111E-3</v>
      </c>
      <c r="J2977" s="87">
        <v>1.1918509159180111E-5</v>
      </c>
      <c r="K2977" s="29">
        <v>0.28208589127108452</v>
      </c>
      <c r="L2977" s="29">
        <v>7.6052646339944791E-5</v>
      </c>
      <c r="M2977" s="30">
        <v>7.525374751480296</v>
      </c>
      <c r="N2977" s="14">
        <v>0.5</v>
      </c>
      <c r="P2977" s="114">
        <v>1485.1900867428201</v>
      </c>
      <c r="Q2977" s="114">
        <v>11.346855717323599</v>
      </c>
      <c r="R2977" s="74">
        <v>1</v>
      </c>
      <c r="S2977" s="75">
        <v>1</v>
      </c>
      <c r="T2977" s="75" t="s">
        <v>3723</v>
      </c>
      <c r="U2977" s="75">
        <v>0</v>
      </c>
      <c r="V2977" s="76" t="s">
        <v>18</v>
      </c>
      <c r="W2977" s="76" t="s">
        <v>974</v>
      </c>
      <c r="Y2977" s="77">
        <f t="shared" si="185"/>
        <v>0.28208589123803629</v>
      </c>
      <c r="Z2977" s="78">
        <f t="shared" si="186"/>
        <v>7.6052646339944791E-5</v>
      </c>
      <c r="AE2977" s="14" t="s">
        <v>2434</v>
      </c>
      <c r="AF2977" s="14">
        <f t="shared" si="187"/>
        <v>1747.1386178453758</v>
      </c>
      <c r="AG2977" s="14">
        <v>25</v>
      </c>
      <c r="AH2977" s="14">
        <f t="shared" si="188"/>
        <v>3.3642461407943349</v>
      </c>
      <c r="AU2977" s="14">
        <v>2976</v>
      </c>
      <c r="AV2977" s="14">
        <v>0</v>
      </c>
    </row>
    <row r="2978" spans="1:48" ht="15" x14ac:dyDescent="0.25">
      <c r="A2978" s="14">
        <v>2977</v>
      </c>
      <c r="B2978" s="14">
        <v>23903</v>
      </c>
      <c r="C2978" s="13" t="s">
        <v>3512</v>
      </c>
      <c r="D2978" s="28">
        <v>38</v>
      </c>
      <c r="E2978" s="14" t="s">
        <v>20</v>
      </c>
      <c r="F2978" s="14" t="s">
        <v>3656</v>
      </c>
      <c r="I2978" s="29">
        <v>1.535237648959911E-3</v>
      </c>
      <c r="J2978" s="87">
        <v>1.5352376489599111E-5</v>
      </c>
      <c r="K2978" s="29">
        <v>0.28245970591280606</v>
      </c>
      <c r="L2978" s="29">
        <v>5.3556374160837303E-5</v>
      </c>
      <c r="M2978" s="30">
        <v>3.2563625022974385</v>
      </c>
      <c r="N2978" s="14">
        <v>0.5</v>
      </c>
      <c r="P2978" s="114">
        <v>692.46820219404299</v>
      </c>
      <c r="Q2978" s="114">
        <v>15.9049958106764</v>
      </c>
      <c r="R2978" s="74">
        <v>1</v>
      </c>
      <c r="S2978" s="75">
        <v>1</v>
      </c>
      <c r="T2978" s="75" t="s">
        <v>3723</v>
      </c>
      <c r="U2978" s="75">
        <v>0</v>
      </c>
      <c r="V2978" s="76" t="s">
        <v>18</v>
      </c>
      <c r="W2978" s="76" t="s">
        <v>974</v>
      </c>
      <c r="Y2978" s="77">
        <f t="shared" si="185"/>
        <v>0.28245970589295794</v>
      </c>
      <c r="Z2978" s="78">
        <f t="shared" si="186"/>
        <v>5.3556374160837303E-5</v>
      </c>
      <c r="AE2978" s="14" t="s">
        <v>2434</v>
      </c>
      <c r="AF2978" s="14">
        <f t="shared" si="187"/>
        <v>1389.7273281596147</v>
      </c>
      <c r="AG2978" s="14">
        <v>25</v>
      </c>
      <c r="AH2978" s="14">
        <f t="shared" si="188"/>
        <v>0.22526654580693994</v>
      </c>
      <c r="AU2978" s="14">
        <v>2977</v>
      </c>
      <c r="AV2978" s="14">
        <v>0</v>
      </c>
    </row>
    <row r="2979" spans="1:48" ht="15" x14ac:dyDescent="0.25">
      <c r="A2979" s="14">
        <v>2978</v>
      </c>
      <c r="B2979" s="14">
        <v>23903</v>
      </c>
      <c r="C2979" s="13" t="s">
        <v>3512</v>
      </c>
      <c r="D2979" s="28">
        <v>39</v>
      </c>
      <c r="E2979" s="14" t="s">
        <v>20</v>
      </c>
      <c r="F2979" s="14" t="s">
        <v>3657</v>
      </c>
      <c r="I2979" s="29">
        <v>3.670197973807471E-4</v>
      </c>
      <c r="J2979" s="87">
        <v>3.6701979738074712E-6</v>
      </c>
      <c r="K2979" s="29">
        <v>0.28209344730721786</v>
      </c>
      <c r="L2979" s="29">
        <v>5.5744422252246752E-5</v>
      </c>
      <c r="M2979" s="30">
        <v>1.8645846362752572</v>
      </c>
      <c r="N2979" s="14">
        <v>0.5</v>
      </c>
      <c r="P2979" s="114">
        <v>1186.1061794577599</v>
      </c>
      <c r="Q2979" s="114">
        <v>14.5698173954894</v>
      </c>
      <c r="R2979" s="74">
        <v>1</v>
      </c>
      <c r="S2979" s="75">
        <v>1</v>
      </c>
      <c r="T2979" s="75" t="s">
        <v>3723</v>
      </c>
      <c r="U2979" s="75">
        <v>0</v>
      </c>
      <c r="V2979" s="76" t="s">
        <v>18</v>
      </c>
      <c r="W2979" s="76" t="s">
        <v>974</v>
      </c>
      <c r="Y2979" s="77">
        <f t="shared" si="185"/>
        <v>0.28209344729909036</v>
      </c>
      <c r="Z2979" s="78">
        <f t="shared" si="186"/>
        <v>5.5744422252246752E-5</v>
      </c>
      <c r="AE2979" s="14" t="s">
        <v>2434</v>
      </c>
      <c r="AF2979" s="14">
        <f t="shared" si="187"/>
        <v>1864.487135390423</v>
      </c>
      <c r="AG2979" s="14">
        <v>25</v>
      </c>
      <c r="AH2979" s="14">
        <f t="shared" si="188"/>
        <v>-0.7980995321505463</v>
      </c>
      <c r="AU2979" s="14">
        <v>2978</v>
      </c>
      <c r="AV2979" s="14">
        <v>0</v>
      </c>
    </row>
    <row r="2980" spans="1:48" ht="15" x14ac:dyDescent="0.25">
      <c r="A2980" s="14">
        <v>2979</v>
      </c>
      <c r="B2980" s="14">
        <v>23903</v>
      </c>
      <c r="C2980" s="13" t="s">
        <v>3512</v>
      </c>
      <c r="D2980" s="28">
        <v>4</v>
      </c>
      <c r="E2980" s="14" t="s">
        <v>20</v>
      </c>
      <c r="F2980" s="14" t="s">
        <v>3658</v>
      </c>
      <c r="I2980" s="29">
        <v>4.0450693948712466E-4</v>
      </c>
      <c r="J2980" s="87">
        <v>4.0450693948712464E-6</v>
      </c>
      <c r="K2980" s="29">
        <v>0.28238180631801307</v>
      </c>
      <c r="L2980" s="29">
        <v>7.5325908865367828E-5</v>
      </c>
      <c r="M2980" s="30">
        <v>10.132242006770653</v>
      </c>
      <c r="N2980" s="14">
        <v>0.5</v>
      </c>
      <c r="P2980" s="114">
        <v>1100.3592072798101</v>
      </c>
      <c r="Q2980" s="114">
        <v>21.3876038595279</v>
      </c>
      <c r="R2980" s="74">
        <v>1</v>
      </c>
      <c r="S2980" s="75">
        <v>1</v>
      </c>
      <c r="T2980" s="75" t="s">
        <v>3723</v>
      </c>
      <c r="U2980" s="75">
        <v>0</v>
      </c>
      <c r="V2980" s="76" t="s">
        <v>18</v>
      </c>
      <c r="W2980" s="76" t="s">
        <v>974</v>
      </c>
      <c r="Y2980" s="77">
        <f t="shared" si="185"/>
        <v>0.282381806309703</v>
      </c>
      <c r="Z2980" s="78">
        <f t="shared" si="186"/>
        <v>7.5325908865367828E-5</v>
      </c>
      <c r="AE2980" s="14" t="s">
        <v>2434</v>
      </c>
      <c r="AF2980" s="14">
        <f t="shared" si="187"/>
        <v>1278.4529411673554</v>
      </c>
      <c r="AG2980" s="14">
        <v>25</v>
      </c>
      <c r="AH2980" s="14">
        <f t="shared" si="188"/>
        <v>5.281060299096068</v>
      </c>
      <c r="AU2980" s="14">
        <v>2979</v>
      </c>
      <c r="AV2980" s="14">
        <v>0</v>
      </c>
    </row>
    <row r="2981" spans="1:48" ht="15" x14ac:dyDescent="0.25">
      <c r="A2981" s="14">
        <v>2980</v>
      </c>
      <c r="B2981" s="14">
        <v>23903</v>
      </c>
      <c r="C2981" s="13" t="s">
        <v>3512</v>
      </c>
      <c r="D2981" s="28">
        <v>41</v>
      </c>
      <c r="E2981" s="14" t="s">
        <v>20</v>
      </c>
      <c r="F2981" s="14" t="s">
        <v>3659</v>
      </c>
      <c r="I2981" s="29">
        <v>1.0815255312125078E-4</v>
      </c>
      <c r="J2981" s="87">
        <v>1.0815255312125078E-6</v>
      </c>
      <c r="K2981" s="29">
        <v>0.2815380166625252</v>
      </c>
      <c r="L2981" s="29">
        <v>7.2605872894860533E-5</v>
      </c>
      <c r="M2981" s="30">
        <v>-0.92665416542292434</v>
      </c>
      <c r="N2981" s="14">
        <v>0.5</v>
      </c>
      <c r="P2981" s="114">
        <v>1917.7672245676799</v>
      </c>
      <c r="Q2981" s="114">
        <v>12.1987841265966</v>
      </c>
      <c r="R2981" s="74">
        <v>1</v>
      </c>
      <c r="S2981" s="75">
        <v>1</v>
      </c>
      <c r="T2981" s="75" t="s">
        <v>3723</v>
      </c>
      <c r="U2981" s="75">
        <v>0</v>
      </c>
      <c r="V2981" s="76" t="s">
        <v>18</v>
      </c>
      <c r="W2981" s="76" t="s">
        <v>974</v>
      </c>
      <c r="Y2981" s="77">
        <f t="shared" si="185"/>
        <v>0.28153801665865286</v>
      </c>
      <c r="Z2981" s="78">
        <f t="shared" si="186"/>
        <v>7.2605872894860533E-5</v>
      </c>
      <c r="AE2981" s="14" t="s">
        <v>2434</v>
      </c>
      <c r="AF2981" s="14">
        <f t="shared" si="187"/>
        <v>2611.3836218456127</v>
      </c>
      <c r="AG2981" s="14">
        <v>25</v>
      </c>
      <c r="AH2981" s="14">
        <f t="shared" si="188"/>
        <v>-2.8504810039874444</v>
      </c>
      <c r="AU2981" s="14">
        <v>2980</v>
      </c>
      <c r="AV2981" s="14">
        <v>0</v>
      </c>
    </row>
    <row r="2982" spans="1:48" ht="15" x14ac:dyDescent="0.25">
      <c r="A2982" s="14">
        <v>2981</v>
      </c>
      <c r="B2982" s="14">
        <v>23903</v>
      </c>
      <c r="C2982" s="13" t="s">
        <v>3512</v>
      </c>
      <c r="D2982" s="28">
        <v>44</v>
      </c>
      <c r="E2982" s="14" t="s">
        <v>20</v>
      </c>
      <c r="F2982" s="14" t="s">
        <v>3660</v>
      </c>
      <c r="I2982" s="29">
        <v>1.0604487207037671E-3</v>
      </c>
      <c r="J2982" s="87">
        <v>1.0604487207037672E-5</v>
      </c>
      <c r="K2982" s="29">
        <v>0.2825233833166122</v>
      </c>
      <c r="L2982" s="29">
        <v>7.8011856422010656E-5</v>
      </c>
      <c r="M2982" s="30">
        <v>5.2036637077046421</v>
      </c>
      <c r="N2982" s="14">
        <v>0.5</v>
      </c>
      <c r="P2982" s="114">
        <v>668.30699882514898</v>
      </c>
      <c r="Q2982" s="114">
        <v>5.2106443579041297</v>
      </c>
      <c r="R2982" s="74">
        <v>1</v>
      </c>
      <c r="S2982" s="75">
        <v>1</v>
      </c>
      <c r="T2982" s="75" t="s">
        <v>3723</v>
      </c>
      <c r="U2982" s="75">
        <v>0</v>
      </c>
      <c r="V2982" s="76" t="s">
        <v>18</v>
      </c>
      <c r="W2982" s="76" t="s">
        <v>974</v>
      </c>
      <c r="Y2982" s="77">
        <f t="shared" si="185"/>
        <v>0.28252338330338067</v>
      </c>
      <c r="Z2982" s="78">
        <f t="shared" si="186"/>
        <v>7.8011856422010656E-5</v>
      </c>
      <c r="AE2982" s="14" t="s">
        <v>2434</v>
      </c>
      <c r="AF2982" s="14">
        <f t="shared" si="187"/>
        <v>1247.9417874155333</v>
      </c>
      <c r="AG2982" s="14">
        <v>25</v>
      </c>
      <c r="AH2982" s="14">
        <f t="shared" si="188"/>
        <v>1.6571056674298836</v>
      </c>
      <c r="AU2982" s="14">
        <v>2981</v>
      </c>
      <c r="AV2982" s="14">
        <v>0</v>
      </c>
    </row>
    <row r="2983" spans="1:48" ht="15" x14ac:dyDescent="0.25">
      <c r="A2983" s="14">
        <v>2982</v>
      </c>
      <c r="B2983" s="14">
        <v>23903</v>
      </c>
      <c r="C2983" s="13" t="s">
        <v>3512</v>
      </c>
      <c r="D2983" s="28">
        <v>47</v>
      </c>
      <c r="E2983" s="14" t="s">
        <v>20</v>
      </c>
      <c r="F2983" s="14" t="s">
        <v>3661</v>
      </c>
      <c r="I2983" s="29">
        <v>9.3925531997337739E-4</v>
      </c>
      <c r="J2983" s="87">
        <v>9.3925531997337743E-6</v>
      </c>
      <c r="K2983" s="29">
        <v>0.28215646642489151</v>
      </c>
      <c r="L2983" s="29">
        <v>6.8767710918869428E-5</v>
      </c>
      <c r="M2983" s="30">
        <v>4.6810189219725906</v>
      </c>
      <c r="N2983" s="14">
        <v>0.5</v>
      </c>
      <c r="P2983" s="114">
        <v>1232.9437748671901</v>
      </c>
      <c r="Q2983" s="114">
        <v>16.2374171559281</v>
      </c>
      <c r="R2983" s="74">
        <v>1</v>
      </c>
      <c r="S2983" s="75">
        <v>1</v>
      </c>
      <c r="T2983" s="75" t="s">
        <v>3723</v>
      </c>
      <c r="U2983" s="75">
        <v>0</v>
      </c>
      <c r="V2983" s="76" t="s">
        <v>18</v>
      </c>
      <c r="W2983" s="76" t="s">
        <v>974</v>
      </c>
      <c r="Y2983" s="77">
        <f t="shared" si="185"/>
        <v>0.28215646640327074</v>
      </c>
      <c r="Z2983" s="78">
        <f t="shared" si="186"/>
        <v>6.8767710918869428E-5</v>
      </c>
      <c r="AE2983" s="14" t="s">
        <v>2434</v>
      </c>
      <c r="AF2983" s="14">
        <f t="shared" si="187"/>
        <v>1725.5169131344712</v>
      </c>
      <c r="AG2983" s="14">
        <v>25</v>
      </c>
      <c r="AH2983" s="14">
        <f t="shared" si="188"/>
        <v>1.2728080308621987</v>
      </c>
      <c r="AU2983" s="14">
        <v>2982</v>
      </c>
      <c r="AV2983" s="14">
        <v>0</v>
      </c>
    </row>
    <row r="2984" spans="1:48" ht="15" x14ac:dyDescent="0.25">
      <c r="A2984" s="14">
        <v>2983</v>
      </c>
      <c r="B2984" s="14">
        <v>23903</v>
      </c>
      <c r="C2984" s="13" t="s">
        <v>3512</v>
      </c>
      <c r="D2984" s="28">
        <v>5</v>
      </c>
      <c r="E2984" s="14" t="s">
        <v>20</v>
      </c>
      <c r="F2984" s="14" t="s">
        <v>3662</v>
      </c>
      <c r="I2984" s="29">
        <v>6.0391507534501615E-4</v>
      </c>
      <c r="J2984" s="87">
        <v>6.0391507534501617E-6</v>
      </c>
      <c r="K2984" s="29">
        <v>0.28186232187053667</v>
      </c>
      <c r="L2984" s="29">
        <v>6.0475038404820481E-5</v>
      </c>
      <c r="M2984" s="30">
        <v>6.1999125648326547</v>
      </c>
      <c r="N2984" s="14">
        <v>0.5</v>
      </c>
      <c r="P2984" s="114">
        <v>1752.2624685477999</v>
      </c>
      <c r="Q2984" s="114">
        <v>9.3623252942053306</v>
      </c>
      <c r="R2984" s="74">
        <v>1</v>
      </c>
      <c r="S2984" s="75">
        <v>1</v>
      </c>
      <c r="T2984" s="75" t="s">
        <v>3723</v>
      </c>
      <c r="U2984" s="75">
        <v>0</v>
      </c>
      <c r="V2984" s="76" t="s">
        <v>18</v>
      </c>
      <c r="W2984" s="76" t="s">
        <v>974</v>
      </c>
      <c r="Y2984" s="77">
        <f t="shared" si="185"/>
        <v>0.28186232185077975</v>
      </c>
      <c r="Z2984" s="78">
        <f t="shared" si="186"/>
        <v>6.0475038404820481E-5</v>
      </c>
      <c r="AE2984" s="14" t="s">
        <v>2434</v>
      </c>
      <c r="AF2984" s="14">
        <f t="shared" si="187"/>
        <v>2041.1122476092758</v>
      </c>
      <c r="AG2984" s="14">
        <v>25</v>
      </c>
      <c r="AH2984" s="14">
        <f t="shared" si="188"/>
        <v>2.3896415917887164</v>
      </c>
      <c r="AU2984" s="14">
        <v>2983</v>
      </c>
      <c r="AV2984" s="14">
        <v>0</v>
      </c>
    </row>
    <row r="2985" spans="1:48" ht="15" x14ac:dyDescent="0.25">
      <c r="A2985" s="14">
        <v>2984</v>
      </c>
      <c r="B2985" s="14">
        <v>23903</v>
      </c>
      <c r="C2985" s="13" t="s">
        <v>3512</v>
      </c>
      <c r="D2985" s="28">
        <v>55</v>
      </c>
      <c r="E2985" s="14" t="s">
        <v>20</v>
      </c>
      <c r="F2985" s="14" t="s">
        <v>3663</v>
      </c>
      <c r="I2985" s="29">
        <v>8.3960033867559866E-4</v>
      </c>
      <c r="J2985" s="87">
        <v>8.3960033867559862E-6</v>
      </c>
      <c r="K2985" s="29">
        <v>0.28183350646058086</v>
      </c>
      <c r="L2985" s="29">
        <v>9.284238517372335E-5</v>
      </c>
      <c r="M2985" s="30">
        <v>2.2786939526908689</v>
      </c>
      <c r="N2985" s="14">
        <v>0.5</v>
      </c>
      <c r="P2985" s="114">
        <v>1635.3943076185201</v>
      </c>
      <c r="Q2985" s="114">
        <v>29.071122676282901</v>
      </c>
      <c r="R2985" s="74">
        <v>1</v>
      </c>
      <c r="S2985" s="75">
        <v>1</v>
      </c>
      <c r="T2985" s="75" t="s">
        <v>3723</v>
      </c>
      <c r="U2985" s="75">
        <v>0</v>
      </c>
      <c r="V2985" s="76" t="s">
        <v>18</v>
      </c>
      <c r="W2985" s="76" t="s">
        <v>974</v>
      </c>
      <c r="Y2985" s="77">
        <f t="shared" si="185"/>
        <v>0.28183350643494548</v>
      </c>
      <c r="Z2985" s="78">
        <f t="shared" si="186"/>
        <v>9.284238517372335E-5</v>
      </c>
      <c r="AE2985" s="14" t="s">
        <v>2434</v>
      </c>
      <c r="AF2985" s="14">
        <f t="shared" si="187"/>
        <v>2191.9261360088758</v>
      </c>
      <c r="AG2985" s="14">
        <v>25</v>
      </c>
      <c r="AH2985" s="14">
        <f t="shared" si="188"/>
        <v>-0.49360738772730234</v>
      </c>
      <c r="AU2985" s="14">
        <v>2984</v>
      </c>
      <c r="AV2985" s="14">
        <v>0</v>
      </c>
    </row>
    <row r="2986" spans="1:48" ht="15" x14ac:dyDescent="0.25">
      <c r="A2986" s="14">
        <v>2985</v>
      </c>
      <c r="B2986" s="14">
        <v>23903</v>
      </c>
      <c r="C2986" s="13" t="s">
        <v>3512</v>
      </c>
      <c r="D2986" s="28">
        <v>59</v>
      </c>
      <c r="E2986" s="14" t="s">
        <v>20</v>
      </c>
      <c r="F2986" s="14" t="s">
        <v>3664</v>
      </c>
      <c r="I2986" s="29">
        <v>5.1991615417715199E-4</v>
      </c>
      <c r="J2986" s="87">
        <v>5.1991615417715202E-6</v>
      </c>
      <c r="K2986" s="29">
        <v>0.28115300362848805</v>
      </c>
      <c r="L2986" s="29">
        <v>9.0384193405524473E-5</v>
      </c>
      <c r="M2986" s="30">
        <v>2.9515556064874104</v>
      </c>
      <c r="N2986" s="14">
        <v>0.5</v>
      </c>
      <c r="P2986" s="114">
        <v>2707.1881702394699</v>
      </c>
      <c r="Q2986" s="114">
        <v>13.737496384359</v>
      </c>
      <c r="R2986" s="74">
        <v>1</v>
      </c>
      <c r="S2986" s="75">
        <v>1</v>
      </c>
      <c r="T2986" s="75" t="s">
        <v>3723</v>
      </c>
      <c r="U2986" s="75">
        <v>0</v>
      </c>
      <c r="V2986" s="76" t="s">
        <v>18</v>
      </c>
      <c r="W2986" s="76" t="s">
        <v>974</v>
      </c>
      <c r="Y2986" s="77">
        <f t="shared" si="185"/>
        <v>0.28115300360220985</v>
      </c>
      <c r="Z2986" s="78">
        <f t="shared" si="186"/>
        <v>9.0384193405524473E-5</v>
      </c>
      <c r="AE2986" s="14" t="s">
        <v>2434</v>
      </c>
      <c r="AF2986" s="14">
        <f t="shared" si="187"/>
        <v>2996.2819840210177</v>
      </c>
      <c r="AG2986" s="14">
        <v>25</v>
      </c>
      <c r="AH2986" s="14">
        <f t="shared" si="188"/>
        <v>1.1438282995663719E-3</v>
      </c>
      <c r="AU2986" s="14">
        <v>2985</v>
      </c>
      <c r="AV2986" s="14">
        <v>0</v>
      </c>
    </row>
    <row r="2987" spans="1:48" ht="15" x14ac:dyDescent="0.25">
      <c r="A2987" s="14">
        <v>2986</v>
      </c>
      <c r="B2987" s="14">
        <v>23903</v>
      </c>
      <c r="C2987" s="13" t="s">
        <v>3512</v>
      </c>
      <c r="D2987" s="28">
        <v>60</v>
      </c>
      <c r="E2987" s="14" t="s">
        <v>20</v>
      </c>
      <c r="F2987" s="14" t="s">
        <v>3665</v>
      </c>
      <c r="I2987" s="29">
        <v>8.7096113695981844E-4</v>
      </c>
      <c r="J2987" s="87">
        <v>8.7096113695981853E-6</v>
      </c>
      <c r="K2987" s="29">
        <v>0.28182319589697591</v>
      </c>
      <c r="L2987" s="29">
        <v>7.3992849100983147E-5</v>
      </c>
      <c r="M2987" s="30">
        <v>6.7316494583335995</v>
      </c>
      <c r="N2987" s="14">
        <v>0.5</v>
      </c>
      <c r="P2987" s="114">
        <v>1851.85840924584</v>
      </c>
      <c r="Q2987" s="114">
        <v>14.4555413980247</v>
      </c>
      <c r="R2987" s="74">
        <v>1</v>
      </c>
      <c r="S2987" s="75">
        <v>1</v>
      </c>
      <c r="T2987" s="75" t="s">
        <v>3723</v>
      </c>
      <c r="U2987" s="75">
        <v>0</v>
      </c>
      <c r="V2987" s="76" t="s">
        <v>18</v>
      </c>
      <c r="W2987" s="76" t="s">
        <v>974</v>
      </c>
      <c r="Y2987" s="77">
        <f t="shared" si="185"/>
        <v>0.28182319586686311</v>
      </c>
      <c r="Z2987" s="78">
        <f t="shared" si="186"/>
        <v>7.3992849100983147E-5</v>
      </c>
      <c r="AE2987" s="14" t="s">
        <v>2434</v>
      </c>
      <c r="AF2987" s="14">
        <f t="shared" si="187"/>
        <v>2087.0011666437226</v>
      </c>
      <c r="AG2987" s="14">
        <v>25</v>
      </c>
      <c r="AH2987" s="14">
        <f t="shared" si="188"/>
        <v>2.7806246017158815</v>
      </c>
      <c r="AU2987" s="14">
        <v>2986</v>
      </c>
      <c r="AV2987" s="14">
        <v>0</v>
      </c>
    </row>
    <row r="2988" spans="1:48" ht="15" x14ac:dyDescent="0.25">
      <c r="A2988" s="14">
        <v>2987</v>
      </c>
      <c r="B2988" s="14">
        <v>23903</v>
      </c>
      <c r="C2988" s="13" t="s">
        <v>3512</v>
      </c>
      <c r="D2988" s="28">
        <v>61</v>
      </c>
      <c r="E2988" s="14" t="s">
        <v>20</v>
      </c>
      <c r="F2988" s="14" t="s">
        <v>3666</v>
      </c>
      <c r="I2988" s="29">
        <v>9.9928630286011378E-4</v>
      </c>
      <c r="J2988" s="87">
        <v>9.9928630286011374E-6</v>
      </c>
      <c r="K2988" s="29">
        <v>0.2824642163856288</v>
      </c>
      <c r="L2988" s="29">
        <v>1.1781969542946482E-4</v>
      </c>
      <c r="M2988" s="30">
        <v>2.4026029023982431</v>
      </c>
      <c r="N2988" s="14">
        <v>0.5</v>
      </c>
      <c r="P2988" s="114">
        <v>634.72907130851797</v>
      </c>
      <c r="Q2988" s="114">
        <v>5.1848755266220801</v>
      </c>
      <c r="R2988" s="74">
        <v>1</v>
      </c>
      <c r="S2988" s="75">
        <v>1</v>
      </c>
      <c r="T2988" s="75" t="s">
        <v>3723</v>
      </c>
      <c r="U2988" s="75">
        <v>0</v>
      </c>
      <c r="V2988" s="76" t="s">
        <v>18</v>
      </c>
      <c r="W2988" s="76" t="s">
        <v>974</v>
      </c>
      <c r="Y2988" s="77">
        <f t="shared" si="185"/>
        <v>0.28246421637378688</v>
      </c>
      <c r="Z2988" s="78">
        <f t="shared" si="186"/>
        <v>1.1781969542946482E-4</v>
      </c>
      <c r="AE2988" s="14" t="s">
        <v>2434</v>
      </c>
      <c r="AF2988" s="14">
        <f t="shared" si="187"/>
        <v>1398.1937867644008</v>
      </c>
      <c r="AG2988" s="14">
        <v>25</v>
      </c>
      <c r="AH2988" s="14">
        <f t="shared" si="188"/>
        <v>-0.40249786588364483</v>
      </c>
      <c r="AU2988" s="14">
        <v>2987</v>
      </c>
      <c r="AV2988" s="14">
        <v>0</v>
      </c>
    </row>
    <row r="2989" spans="1:48" ht="15" x14ac:dyDescent="0.25">
      <c r="A2989" s="14">
        <v>2988</v>
      </c>
      <c r="B2989" s="14">
        <v>23903</v>
      </c>
      <c r="C2989" s="13" t="s">
        <v>3512</v>
      </c>
      <c r="D2989" s="28">
        <v>64</v>
      </c>
      <c r="E2989" s="14" t="s">
        <v>20</v>
      </c>
      <c r="F2989" s="14" t="s">
        <v>3667</v>
      </c>
      <c r="I2989" s="29">
        <v>1.1917188577585246E-3</v>
      </c>
      <c r="J2989" s="87">
        <v>1.1917188577585247E-5</v>
      </c>
      <c r="K2989" s="29">
        <v>0.28194277420356018</v>
      </c>
      <c r="L2989" s="29">
        <v>7.0652182001089425E-5</v>
      </c>
      <c r="M2989" s="30">
        <v>1.6480732901702488</v>
      </c>
      <c r="N2989" s="14">
        <v>0.5</v>
      </c>
      <c r="P2989" s="114">
        <v>1448.9622155326999</v>
      </c>
      <c r="Q2989" s="114">
        <v>6.4981127433134098</v>
      </c>
      <c r="R2989" s="74">
        <v>1</v>
      </c>
      <c r="S2989" s="75">
        <v>1</v>
      </c>
      <c r="T2989" s="75" t="s">
        <v>3723</v>
      </c>
      <c r="U2989" s="75">
        <v>0</v>
      </c>
      <c r="V2989" s="76" t="s">
        <v>18</v>
      </c>
      <c r="W2989" s="76" t="s">
        <v>974</v>
      </c>
      <c r="Y2989" s="77">
        <f t="shared" si="185"/>
        <v>0.28194277417132163</v>
      </c>
      <c r="Z2989" s="78">
        <f t="shared" si="186"/>
        <v>7.0652182001089425E-5</v>
      </c>
      <c r="AE2989" s="14" t="s">
        <v>2434</v>
      </c>
      <c r="AF2989" s="14">
        <f t="shared" si="187"/>
        <v>2084.4099383686435</v>
      </c>
      <c r="AG2989" s="14">
        <v>25</v>
      </c>
      <c r="AH2989" s="14">
        <f t="shared" si="188"/>
        <v>-0.95729905134540527</v>
      </c>
      <c r="AU2989" s="14">
        <v>2988</v>
      </c>
      <c r="AV2989" s="14">
        <v>0</v>
      </c>
    </row>
    <row r="2990" spans="1:48" ht="15" x14ac:dyDescent="0.25">
      <c r="A2990" s="14">
        <v>2989</v>
      </c>
      <c r="B2990" s="14">
        <v>23903</v>
      </c>
      <c r="C2990" s="13" t="s">
        <v>3512</v>
      </c>
      <c r="D2990" s="28">
        <v>7</v>
      </c>
      <c r="E2990" s="14" t="s">
        <v>20</v>
      </c>
      <c r="F2990" s="14" t="s">
        <v>3668</v>
      </c>
      <c r="I2990" s="29">
        <v>2.3118966300794902E-3</v>
      </c>
      <c r="J2990" s="87">
        <v>2.3118966300794902E-5</v>
      </c>
      <c r="K2990" s="29">
        <v>0.28214541908245427</v>
      </c>
      <c r="L2990" s="29">
        <v>6.8309112769078932E-5</v>
      </c>
      <c r="M2990" s="30">
        <v>5.3527322447211034</v>
      </c>
      <c r="N2990" s="14">
        <v>0.5</v>
      </c>
      <c r="P2990" s="114">
        <v>1336.4279826786401</v>
      </c>
      <c r="Q2990" s="114">
        <v>14.0446202894507</v>
      </c>
      <c r="R2990" s="74">
        <v>1</v>
      </c>
      <c r="S2990" s="75">
        <v>1</v>
      </c>
      <c r="T2990" s="75" t="s">
        <v>3723</v>
      </c>
      <c r="U2990" s="75">
        <v>0</v>
      </c>
      <c r="V2990" s="76" t="s">
        <v>18</v>
      </c>
      <c r="W2990" s="76" t="s">
        <v>974</v>
      </c>
      <c r="Y2990" s="77">
        <f t="shared" si="185"/>
        <v>0.28214541902476986</v>
      </c>
      <c r="Z2990" s="78">
        <f t="shared" si="186"/>
        <v>6.8309112769078932E-5</v>
      </c>
      <c r="AE2990" s="14" t="s">
        <v>2434</v>
      </c>
      <c r="AF2990" s="14">
        <f t="shared" si="187"/>
        <v>1765.179378085146</v>
      </c>
      <c r="AG2990" s="14">
        <v>25</v>
      </c>
      <c r="AH2990" s="14">
        <f t="shared" si="188"/>
        <v>1.7667148858243404</v>
      </c>
      <c r="AU2990" s="14">
        <v>2989</v>
      </c>
      <c r="AV2990" s="14">
        <v>0</v>
      </c>
    </row>
    <row r="2991" spans="1:48" ht="15" x14ac:dyDescent="0.25">
      <c r="A2991" s="14">
        <v>2990</v>
      </c>
      <c r="B2991" s="14">
        <v>23903</v>
      </c>
      <c r="C2991" s="13" t="s">
        <v>3512</v>
      </c>
      <c r="D2991" s="28">
        <v>72</v>
      </c>
      <c r="E2991" s="14" t="s">
        <v>20</v>
      </c>
      <c r="F2991" s="14" t="s">
        <v>3669</v>
      </c>
      <c r="I2991" s="29">
        <v>6.1727786638030306E-4</v>
      </c>
      <c r="J2991" s="87">
        <v>6.1727786638030311E-6</v>
      </c>
      <c r="K2991" s="29">
        <v>0.28226868163925423</v>
      </c>
      <c r="L2991" s="29">
        <v>7.4322879741030727E-5</v>
      </c>
      <c r="M2991" s="30">
        <v>3.2690930392353934</v>
      </c>
      <c r="N2991" s="14">
        <v>0.5</v>
      </c>
      <c r="P2991" s="114">
        <v>958.70899695859396</v>
      </c>
      <c r="Q2991" s="114">
        <v>16.5661670029615</v>
      </c>
      <c r="R2991" s="74">
        <v>1</v>
      </c>
      <c r="S2991" s="75">
        <v>1</v>
      </c>
      <c r="T2991" s="75" t="s">
        <v>3723</v>
      </c>
      <c r="U2991" s="75">
        <v>0</v>
      </c>
      <c r="V2991" s="76" t="s">
        <v>18</v>
      </c>
      <c r="W2991" s="76" t="s">
        <v>974</v>
      </c>
      <c r="Y2991" s="77">
        <f t="shared" si="185"/>
        <v>0.28226868162820551</v>
      </c>
      <c r="Z2991" s="78">
        <f t="shared" si="186"/>
        <v>7.4322879741030727E-5</v>
      </c>
      <c r="AE2991" s="14" t="s">
        <v>2434</v>
      </c>
      <c r="AF2991" s="14">
        <f t="shared" si="187"/>
        <v>1626.6814522816267</v>
      </c>
      <c r="AG2991" s="14">
        <v>25</v>
      </c>
      <c r="AH2991" s="14">
        <f t="shared" si="188"/>
        <v>0.23462723473190678</v>
      </c>
      <c r="AU2991" s="14">
        <v>2990</v>
      </c>
      <c r="AV2991" s="14">
        <v>0</v>
      </c>
    </row>
    <row r="2992" spans="1:48" ht="15" x14ac:dyDescent="0.25">
      <c r="A2992" s="14">
        <v>2991</v>
      </c>
      <c r="B2992" s="14">
        <v>23903</v>
      </c>
      <c r="C2992" s="13" t="s">
        <v>3512</v>
      </c>
      <c r="D2992" s="28">
        <v>77</v>
      </c>
      <c r="E2992" s="14" t="s">
        <v>20</v>
      </c>
      <c r="F2992" s="14" t="s">
        <v>3670</v>
      </c>
      <c r="I2992" s="29">
        <v>3.461997076129236E-4</v>
      </c>
      <c r="J2992" s="87">
        <v>3.4619970761292361E-6</v>
      </c>
      <c r="K2992" s="29">
        <v>0.28110388221918381</v>
      </c>
      <c r="L2992" s="29">
        <v>9.6467533923924356E-5</v>
      </c>
      <c r="M2992" s="30">
        <v>3.5031228027482264</v>
      </c>
      <c r="N2992" s="14">
        <v>0.5</v>
      </c>
      <c r="P2992" s="114">
        <v>2792.2573833040201</v>
      </c>
      <c r="Q2992" s="114">
        <v>4.6217968937291998</v>
      </c>
      <c r="R2992" s="74">
        <v>1</v>
      </c>
      <c r="S2992" s="75">
        <v>1</v>
      </c>
      <c r="T2992" s="75" t="s">
        <v>3723</v>
      </c>
      <c r="U2992" s="75">
        <v>0</v>
      </c>
      <c r="V2992" s="76" t="s">
        <v>18</v>
      </c>
      <c r="W2992" s="76" t="s">
        <v>974</v>
      </c>
      <c r="Y2992" s="77">
        <f t="shared" si="185"/>
        <v>0.28110388220113591</v>
      </c>
      <c r="Z2992" s="78">
        <f t="shared" si="186"/>
        <v>9.6467533923924356E-5</v>
      </c>
      <c r="AE2992" s="14" t="s">
        <v>2434</v>
      </c>
      <c r="AF2992" s="14">
        <f t="shared" si="187"/>
        <v>3030.0706391396275</v>
      </c>
      <c r="AG2992" s="14">
        <v>25</v>
      </c>
      <c r="AH2992" s="14">
        <f t="shared" si="188"/>
        <v>0.40670794319722514</v>
      </c>
      <c r="AU2992" s="14">
        <v>2991</v>
      </c>
      <c r="AV2992" s="14">
        <v>0</v>
      </c>
    </row>
    <row r="2993" spans="1:48" ht="15" x14ac:dyDescent="0.25">
      <c r="A2993" s="14">
        <v>2992</v>
      </c>
      <c r="B2993" s="14">
        <v>23903</v>
      </c>
      <c r="C2993" s="13" t="s">
        <v>3512</v>
      </c>
      <c r="D2993" s="28">
        <v>78</v>
      </c>
      <c r="E2993" s="14" t="s">
        <v>20</v>
      </c>
      <c r="F2993" s="14" t="s">
        <v>3671</v>
      </c>
      <c r="I2993" s="29">
        <v>6.1056117531688853E-4</v>
      </c>
      <c r="J2993" s="87">
        <v>6.105611753168885E-6</v>
      </c>
      <c r="K2993" s="29">
        <v>0.28129273750145806</v>
      </c>
      <c r="L2993" s="29">
        <v>6.2310631778896158E-5</v>
      </c>
      <c r="M2993" s="30">
        <v>-11.392344240693797</v>
      </c>
      <c r="N2993" s="14">
        <v>0.5</v>
      </c>
      <c r="P2993" s="114">
        <v>1869.0039955821801</v>
      </c>
      <c r="Q2993" s="114">
        <v>14.5288951416443</v>
      </c>
      <c r="R2993" s="74">
        <v>1</v>
      </c>
      <c r="S2993" s="75">
        <v>1</v>
      </c>
      <c r="T2993" s="75" t="s">
        <v>3723</v>
      </c>
      <c r="U2993" s="75">
        <v>0</v>
      </c>
      <c r="V2993" s="76" t="s">
        <v>18</v>
      </c>
      <c r="W2993" s="76" t="s">
        <v>974</v>
      </c>
      <c r="Y2993" s="77">
        <f t="shared" ref="Y2993:Y3004" si="189">K2993-I2993*(EXP((1.867*10^-11)*P2993)-1)</f>
        <v>0.28129273748015293</v>
      </c>
      <c r="Z2993" s="78">
        <f t="shared" ref="Z2993:Z3056" si="190">L2993</f>
        <v>6.2310631778896158E-5</v>
      </c>
      <c r="AE2993" s="14" t="s">
        <v>2434</v>
      </c>
      <c r="AF2993" s="14">
        <f t="shared" si="187"/>
        <v>3212.2344867110919</v>
      </c>
      <c r="AG2993" s="14">
        <v>25</v>
      </c>
      <c r="AH2993" s="14">
        <f t="shared" si="188"/>
        <v>-10.545841353451321</v>
      </c>
      <c r="AU2993" s="14">
        <v>2992</v>
      </c>
      <c r="AV2993" s="14">
        <v>0</v>
      </c>
    </row>
    <row r="2994" spans="1:48" ht="15" x14ac:dyDescent="0.25">
      <c r="A2994" s="14">
        <v>2993</v>
      </c>
      <c r="B2994" s="14">
        <v>23903</v>
      </c>
      <c r="C2994" s="13" t="s">
        <v>3512</v>
      </c>
      <c r="D2994" s="28">
        <v>8</v>
      </c>
      <c r="E2994" s="14" t="s">
        <v>20</v>
      </c>
      <c r="F2994" s="14" t="s">
        <v>3672</v>
      </c>
      <c r="I2994" s="29">
        <v>8.568589194038167E-4</v>
      </c>
      <c r="J2994" s="87">
        <v>8.5685891940381664E-6</v>
      </c>
      <c r="K2994" s="29">
        <v>0.28182303920414042</v>
      </c>
      <c r="L2994" s="29">
        <v>7.5352826827402965E-5</v>
      </c>
      <c r="M2994" s="30">
        <v>2.0283877672477857</v>
      </c>
      <c r="N2994" s="14">
        <v>0.5</v>
      </c>
      <c r="P2994" s="114">
        <v>1641.6600207730301</v>
      </c>
      <c r="Q2994" s="114">
        <v>12.751916864537501</v>
      </c>
      <c r="R2994" s="74">
        <v>1</v>
      </c>
      <c r="S2994" s="75">
        <v>1</v>
      </c>
      <c r="T2994" s="75" t="s">
        <v>3723</v>
      </c>
      <c r="U2994" s="75">
        <v>0</v>
      </c>
      <c r="V2994" s="76" t="s">
        <v>18</v>
      </c>
      <c r="W2994" s="76" t="s">
        <v>974</v>
      </c>
      <c r="Y2994" s="77">
        <f t="shared" si="189"/>
        <v>0.28182303917787788</v>
      </c>
      <c r="Z2994" s="78">
        <f t="shared" si="190"/>
        <v>7.5352826827402965E-5</v>
      </c>
      <c r="AE2994" s="14" t="s">
        <v>2434</v>
      </c>
      <c r="AF2994" s="14">
        <f t="shared" si="187"/>
        <v>2212.3483170345394</v>
      </c>
      <c r="AG2994" s="14">
        <v>25</v>
      </c>
      <c r="AH2994" s="14">
        <f t="shared" si="188"/>
        <v>-0.67765605349427527</v>
      </c>
      <c r="AU2994" s="14">
        <v>2993</v>
      </c>
      <c r="AV2994" s="14">
        <v>0</v>
      </c>
    </row>
    <row r="2995" spans="1:48" ht="15" x14ac:dyDescent="0.25">
      <c r="A2995" s="14">
        <v>2994</v>
      </c>
      <c r="B2995" s="14">
        <v>23903</v>
      </c>
      <c r="C2995" s="13" t="s">
        <v>3512</v>
      </c>
      <c r="D2995" s="28">
        <v>82</v>
      </c>
      <c r="E2995" s="14" t="s">
        <v>20</v>
      </c>
      <c r="F2995" s="14" t="s">
        <v>3673</v>
      </c>
      <c r="I2995" s="29">
        <v>3.6602123867437276E-4</v>
      </c>
      <c r="J2995" s="87">
        <v>3.6602123867437275E-6</v>
      </c>
      <c r="K2995" s="29">
        <v>0.28233090864514604</v>
      </c>
      <c r="L2995" s="29">
        <v>1.0936035367453447E-4</v>
      </c>
      <c r="M2995" s="30">
        <v>8.842660979779815</v>
      </c>
      <c r="N2995" s="14">
        <v>0.5</v>
      </c>
      <c r="P2995" s="114">
        <v>1122.8109221816001</v>
      </c>
      <c r="Q2995" s="114">
        <v>23.750377436695398</v>
      </c>
      <c r="R2995" s="74">
        <v>1</v>
      </c>
      <c r="S2995" s="75">
        <v>1</v>
      </c>
      <c r="T2995" s="75" t="s">
        <v>3723</v>
      </c>
      <c r="U2995" s="75">
        <v>0</v>
      </c>
      <c r="V2995" s="76" t="s">
        <v>18</v>
      </c>
      <c r="W2995" s="76" t="s">
        <v>974</v>
      </c>
      <c r="Y2995" s="77">
        <f t="shared" si="189"/>
        <v>0.28233090863747318</v>
      </c>
      <c r="Z2995" s="78">
        <f t="shared" si="190"/>
        <v>1.0936035367453447E-4</v>
      </c>
      <c r="AE2995" s="14" t="s">
        <v>2434</v>
      </c>
      <c r="AF2995" s="14">
        <f t="shared" si="187"/>
        <v>1376.3361621324054</v>
      </c>
      <c r="AG2995" s="14">
        <v>25</v>
      </c>
      <c r="AH2995" s="14">
        <f t="shared" si="188"/>
        <v>4.3328389557204519</v>
      </c>
      <c r="AU2995" s="14">
        <v>2994</v>
      </c>
      <c r="AV2995" s="14">
        <v>0</v>
      </c>
    </row>
    <row r="2996" spans="1:48" ht="15" x14ac:dyDescent="0.25">
      <c r="A2996" s="14">
        <v>2995</v>
      </c>
      <c r="B2996" s="14">
        <v>23903</v>
      </c>
      <c r="C2996" s="13" t="s">
        <v>3512</v>
      </c>
      <c r="D2996" s="28">
        <v>86</v>
      </c>
      <c r="E2996" s="14" t="s">
        <v>20</v>
      </c>
      <c r="F2996" s="14" t="s">
        <v>3674</v>
      </c>
      <c r="I2996" s="29">
        <v>1.8250618664780477E-3</v>
      </c>
      <c r="J2996" s="87">
        <v>1.8250618664780477E-5</v>
      </c>
      <c r="K2996" s="29">
        <v>0.28213206982552191</v>
      </c>
      <c r="L2996" s="29">
        <v>7.3875375017523051E-5</v>
      </c>
      <c r="M2996" s="30">
        <v>6.1426729911850941</v>
      </c>
      <c r="N2996" s="14">
        <v>0.5</v>
      </c>
      <c r="P2996" s="114">
        <v>1374.73147574473</v>
      </c>
      <c r="Q2996" s="114">
        <v>26.868201272393701</v>
      </c>
      <c r="R2996" s="74">
        <v>1</v>
      </c>
      <c r="S2996" s="75">
        <v>1</v>
      </c>
      <c r="T2996" s="75" t="s">
        <v>3723</v>
      </c>
      <c r="U2996" s="75">
        <v>0</v>
      </c>
      <c r="V2996" s="76" t="s">
        <v>18</v>
      </c>
      <c r="W2996" s="76" t="s">
        <v>974</v>
      </c>
      <c r="Y2996" s="77">
        <f t="shared" si="189"/>
        <v>0.28213206977867944</v>
      </c>
      <c r="Z2996" s="78">
        <f t="shared" si="190"/>
        <v>7.3875375017523051E-5</v>
      </c>
      <c r="AE2996" s="14" t="s">
        <v>2434</v>
      </c>
      <c r="AF2996" s="14">
        <f t="shared" si="187"/>
        <v>1746.0983225026127</v>
      </c>
      <c r="AG2996" s="14">
        <v>25</v>
      </c>
      <c r="AH2996" s="14">
        <f t="shared" si="188"/>
        <v>2.3475536699890394</v>
      </c>
      <c r="AU2996" s="14">
        <v>2995</v>
      </c>
      <c r="AV2996" s="14">
        <v>0</v>
      </c>
    </row>
    <row r="2997" spans="1:48" ht="15" x14ac:dyDescent="0.25">
      <c r="A2997" s="14">
        <v>2996</v>
      </c>
      <c r="B2997" s="14">
        <v>23903</v>
      </c>
      <c r="C2997" s="13" t="s">
        <v>3512</v>
      </c>
      <c r="D2997" s="28">
        <v>88</v>
      </c>
      <c r="E2997" s="14" t="s">
        <v>20</v>
      </c>
      <c r="F2997" s="14" t="s">
        <v>3675</v>
      </c>
      <c r="I2997" s="29">
        <v>4.5374035817671155E-4</v>
      </c>
      <c r="J2997" s="87">
        <v>4.5374035817671155E-6</v>
      </c>
      <c r="K2997" s="29">
        <v>0.28210919329041884</v>
      </c>
      <c r="L2997" s="29">
        <v>7.3103347887216587E-5</v>
      </c>
      <c r="M2997" s="30">
        <v>0.11018159976838859</v>
      </c>
      <c r="N2997" s="14">
        <v>0.5</v>
      </c>
      <c r="P2997" s="114">
        <v>1085.9911705258701</v>
      </c>
      <c r="Q2997" s="114">
        <v>9.4740641423228507</v>
      </c>
      <c r="R2997" s="74">
        <v>1</v>
      </c>
      <c r="S2997" s="75">
        <v>1</v>
      </c>
      <c r="T2997" s="75" t="s">
        <v>3723</v>
      </c>
      <c r="U2997" s="75">
        <v>0</v>
      </c>
      <c r="V2997" s="76" t="s">
        <v>18</v>
      </c>
      <c r="W2997" s="76" t="s">
        <v>974</v>
      </c>
      <c r="Y2997" s="77">
        <f t="shared" si="189"/>
        <v>0.28210919328121903</v>
      </c>
      <c r="Z2997" s="78">
        <f t="shared" si="190"/>
        <v>7.3103347887216587E-5</v>
      </c>
      <c r="AE2997" s="14" t="s">
        <v>2434</v>
      </c>
      <c r="AF2997" s="14">
        <f t="shared" si="187"/>
        <v>1895.3562478443584</v>
      </c>
      <c r="AG2997" s="14">
        <v>25</v>
      </c>
      <c r="AH2997" s="14">
        <f t="shared" si="188"/>
        <v>-2.088101764876185</v>
      </c>
      <c r="AU2997" s="14">
        <v>2996</v>
      </c>
      <c r="AV2997" s="14">
        <v>0</v>
      </c>
    </row>
    <row r="2998" spans="1:48" ht="15" x14ac:dyDescent="0.25">
      <c r="A2998" s="14">
        <v>2997</v>
      </c>
      <c r="B2998" s="14">
        <v>23903</v>
      </c>
      <c r="C2998" s="13" t="s">
        <v>3512</v>
      </c>
      <c r="D2998" s="28">
        <v>9</v>
      </c>
      <c r="E2998" s="14" t="s">
        <v>20</v>
      </c>
      <c r="F2998" s="14" t="s">
        <v>3676</v>
      </c>
      <c r="I2998" s="29">
        <v>8.3571551416982619E-4</v>
      </c>
      <c r="J2998" s="87">
        <v>8.3571551416982618E-6</v>
      </c>
      <c r="K2998" s="29">
        <v>0.28182711322186793</v>
      </c>
      <c r="L2998" s="29">
        <v>7.2654263218618152E-5</v>
      </c>
      <c r="M2998" s="30">
        <v>2.6690794951012009</v>
      </c>
      <c r="N2998" s="14">
        <v>0.5</v>
      </c>
      <c r="P2998" s="114">
        <v>1662.7658097156</v>
      </c>
      <c r="Q2998" s="114">
        <v>27.127526170044298</v>
      </c>
      <c r="R2998" s="74">
        <v>1</v>
      </c>
      <c r="S2998" s="75">
        <v>1</v>
      </c>
      <c r="T2998" s="75" t="s">
        <v>3723</v>
      </c>
      <c r="U2998" s="75">
        <v>0</v>
      </c>
      <c r="V2998" s="76" t="s">
        <v>18</v>
      </c>
      <c r="W2998" s="76" t="s">
        <v>974</v>
      </c>
      <c r="Y2998" s="77">
        <f t="shared" si="189"/>
        <v>0.28182711319592413</v>
      </c>
      <c r="Z2998" s="78">
        <f t="shared" si="190"/>
        <v>7.2654263218618152E-5</v>
      </c>
      <c r="AE2998" s="14" t="s">
        <v>2434</v>
      </c>
      <c r="AF2998" s="14">
        <f t="shared" si="187"/>
        <v>2189.3073674297329</v>
      </c>
      <c r="AG2998" s="14">
        <v>25</v>
      </c>
      <c r="AH2998" s="14">
        <f t="shared" si="188"/>
        <v>-0.20655919477852885</v>
      </c>
      <c r="AU2998" s="14">
        <v>2997</v>
      </c>
      <c r="AV2998" s="14">
        <v>0</v>
      </c>
    </row>
    <row r="2999" spans="1:48" ht="15" x14ac:dyDescent="0.25">
      <c r="A2999" s="14">
        <v>2998</v>
      </c>
      <c r="B2999" s="14">
        <v>23903</v>
      </c>
      <c r="C2999" s="13" t="s">
        <v>3512</v>
      </c>
      <c r="D2999" s="28">
        <v>91</v>
      </c>
      <c r="E2999" s="14" t="s">
        <v>20</v>
      </c>
      <c r="F2999" s="14" t="s">
        <v>3677</v>
      </c>
      <c r="I2999" s="29">
        <v>7.197209539557E-4</v>
      </c>
      <c r="J2999" s="87">
        <v>7.1972095395569998E-6</v>
      </c>
      <c r="K2999" s="29">
        <v>0.28210897231258614</v>
      </c>
      <c r="L2999" s="29">
        <v>6.1423976447300347E-5</v>
      </c>
      <c r="M2999" s="30">
        <v>-0.97540249796246314</v>
      </c>
      <c r="N2999" s="14">
        <v>0.5</v>
      </c>
      <c r="P2999" s="114">
        <v>1046.13656595681</v>
      </c>
      <c r="Q2999" s="114">
        <v>25.6443198460709</v>
      </c>
      <c r="R2999" s="74">
        <v>1</v>
      </c>
      <c r="S2999" s="75">
        <v>1</v>
      </c>
      <c r="T2999" s="75" t="s">
        <v>3723</v>
      </c>
      <c r="U2999" s="75">
        <v>0</v>
      </c>
      <c r="V2999" s="76" t="s">
        <v>18</v>
      </c>
      <c r="W2999" s="76" t="s">
        <v>974</v>
      </c>
      <c r="Y2999" s="77">
        <f t="shared" si="189"/>
        <v>0.28210897229852899</v>
      </c>
      <c r="Z2999" s="78">
        <f t="shared" si="190"/>
        <v>6.1423976447300347E-5</v>
      </c>
      <c r="AE2999" s="14" t="s">
        <v>2434</v>
      </c>
      <c r="AF2999" s="14">
        <f t="shared" si="187"/>
        <v>1931.8169534298572</v>
      </c>
      <c r="AG2999" s="14">
        <v>25</v>
      </c>
      <c r="AH2999" s="14">
        <f t="shared" si="188"/>
        <v>-2.8863253661488697</v>
      </c>
      <c r="AU2999" s="14">
        <v>2998</v>
      </c>
      <c r="AV2999" s="14">
        <v>0</v>
      </c>
    </row>
    <row r="3000" spans="1:48" ht="15" x14ac:dyDescent="0.25">
      <c r="A3000" s="14">
        <v>2999</v>
      </c>
      <c r="B3000" s="14">
        <v>23903</v>
      </c>
      <c r="C3000" s="13" t="s">
        <v>3512</v>
      </c>
      <c r="D3000" s="28">
        <v>93</v>
      </c>
      <c r="E3000" s="14" t="s">
        <v>20</v>
      </c>
      <c r="F3000" s="14" t="s">
        <v>3678</v>
      </c>
      <c r="I3000" s="29">
        <v>1.0642773892997864E-3</v>
      </c>
      <c r="J3000" s="87">
        <v>1.0642773892997865E-5</v>
      </c>
      <c r="K3000" s="29">
        <v>0.28226023496565855</v>
      </c>
      <c r="L3000" s="29">
        <v>5.1390476725243965E-5</v>
      </c>
      <c r="M3000" s="30">
        <v>5.2878713474480143</v>
      </c>
      <c r="N3000" s="14">
        <v>0.5</v>
      </c>
      <c r="P3000" s="114">
        <v>1098.1218238638601</v>
      </c>
      <c r="Q3000" s="114">
        <v>11.907744762070999</v>
      </c>
      <c r="R3000" s="74">
        <v>1</v>
      </c>
      <c r="S3000" s="75">
        <v>1</v>
      </c>
      <c r="T3000" s="75" t="s">
        <v>3723</v>
      </c>
      <c r="U3000" s="75">
        <v>0</v>
      </c>
      <c r="V3000" s="76" t="s">
        <v>18</v>
      </c>
      <c r="W3000" s="76" t="s">
        <v>974</v>
      </c>
      <c r="Y3000" s="77">
        <f t="shared" si="189"/>
        <v>0.28226023494383878</v>
      </c>
      <c r="Z3000" s="78">
        <f t="shared" si="190"/>
        <v>5.1390476725243965E-5</v>
      </c>
      <c r="AE3000" s="14" t="s">
        <v>2434</v>
      </c>
      <c r="AF3000" s="14">
        <f t="shared" si="187"/>
        <v>1581.2396564722185</v>
      </c>
      <c r="AG3000" s="14">
        <v>25</v>
      </c>
      <c r="AH3000" s="14">
        <f t="shared" si="188"/>
        <v>1.7190230495941279</v>
      </c>
      <c r="AU3000" s="14">
        <v>2999</v>
      </c>
      <c r="AV3000" s="14">
        <v>0</v>
      </c>
    </row>
    <row r="3001" spans="1:48" ht="15" x14ac:dyDescent="0.25">
      <c r="A3001" s="14">
        <v>3000</v>
      </c>
      <c r="B3001" s="14">
        <v>23903</v>
      </c>
      <c r="C3001" s="13" t="s">
        <v>3512</v>
      </c>
      <c r="D3001" s="28">
        <v>98</v>
      </c>
      <c r="E3001" s="14" t="s">
        <v>20</v>
      </c>
      <c r="F3001" s="14" t="s">
        <v>3679</v>
      </c>
      <c r="I3001" s="29">
        <v>1.055697200817506E-3</v>
      </c>
      <c r="J3001" s="87">
        <v>1.0556972008175061E-5</v>
      </c>
      <c r="K3001" s="29">
        <v>0.28117773131782642</v>
      </c>
      <c r="L3001" s="29">
        <v>1.0470963809153683E-4</v>
      </c>
      <c r="M3001" s="30">
        <v>-13.82655608766048</v>
      </c>
      <c r="N3001" s="14">
        <v>0.5</v>
      </c>
      <c r="P3001" s="114">
        <v>1968.0205302019201</v>
      </c>
      <c r="Q3001" s="114">
        <v>18.404203388587099</v>
      </c>
      <c r="R3001" s="74">
        <v>1</v>
      </c>
      <c r="S3001" s="75">
        <v>1</v>
      </c>
      <c r="T3001" s="75" t="s">
        <v>3723</v>
      </c>
      <c r="U3001" s="75">
        <v>0</v>
      </c>
      <c r="V3001" s="76" t="s">
        <v>18</v>
      </c>
      <c r="W3001" s="76" t="s">
        <v>974</v>
      </c>
      <c r="Y3001" s="77">
        <f t="shared" si="189"/>
        <v>0.281177731279037</v>
      </c>
      <c r="Z3001" s="78">
        <f t="shared" si="190"/>
        <v>1.0470963809153683E-4</v>
      </c>
      <c r="AE3001" s="14" t="s">
        <v>2434</v>
      </c>
      <c r="AF3001" s="14">
        <f t="shared" si="187"/>
        <v>3436.1663815452503</v>
      </c>
      <c r="AG3001" s="14">
        <v>25</v>
      </c>
      <c r="AH3001" s="14">
        <f t="shared" si="188"/>
        <v>-12.335703005632705</v>
      </c>
      <c r="AU3001" s="14">
        <v>3000</v>
      </c>
      <c r="AV3001" s="14">
        <v>0</v>
      </c>
    </row>
    <row r="3002" spans="1:48" ht="15" x14ac:dyDescent="0.25">
      <c r="A3002" s="14">
        <v>3001</v>
      </c>
      <c r="B3002" s="14">
        <v>23903</v>
      </c>
      <c r="C3002" s="13" t="s">
        <v>3513</v>
      </c>
      <c r="D3002" s="28">
        <v>1</v>
      </c>
      <c r="E3002" s="14" t="s">
        <v>20</v>
      </c>
      <c r="F3002" s="14" t="s">
        <v>3680</v>
      </c>
      <c r="I3002" s="29">
        <v>7.4027881476504702E-4</v>
      </c>
      <c r="J3002" s="87">
        <v>7.4027881476504705E-6</v>
      </c>
      <c r="K3002" s="29">
        <v>0.28242244344880235</v>
      </c>
      <c r="L3002" s="29">
        <v>7.8143504134414499E-5</v>
      </c>
      <c r="M3002" s="30">
        <v>2.2808229843751526</v>
      </c>
      <c r="N3002" s="14">
        <v>0.5</v>
      </c>
      <c r="P3002" s="114">
        <v>691.461253499392</v>
      </c>
      <c r="Q3002" s="114">
        <v>35.710965974389403</v>
      </c>
      <c r="R3002" s="74">
        <v>1</v>
      </c>
      <c r="S3002" s="75">
        <v>1</v>
      </c>
      <c r="T3002" s="75" t="s">
        <v>3723</v>
      </c>
      <c r="U3002" s="75">
        <v>0</v>
      </c>
      <c r="V3002" s="76" t="s">
        <v>18</v>
      </c>
      <c r="W3002" s="76" t="s">
        <v>974</v>
      </c>
      <c r="Y3002" s="77">
        <f t="shared" si="189"/>
        <v>0.28242244343924566</v>
      </c>
      <c r="Z3002" s="78">
        <f t="shared" si="190"/>
        <v>7.8143504134414499E-5</v>
      </c>
      <c r="AE3002" s="14" t="s">
        <v>2434</v>
      </c>
      <c r="AF3002" s="14">
        <f t="shared" si="187"/>
        <v>1450.3355300223773</v>
      </c>
      <c r="AG3002" s="14">
        <v>25</v>
      </c>
      <c r="AH3002" s="14">
        <f t="shared" si="188"/>
        <v>-0.49204192325356433</v>
      </c>
      <c r="AU3002" s="14">
        <v>3001</v>
      </c>
      <c r="AV3002" s="14">
        <v>0</v>
      </c>
    </row>
    <row r="3003" spans="1:48" ht="15" x14ac:dyDescent="0.25">
      <c r="A3003" s="14">
        <v>3002</v>
      </c>
      <c r="B3003" s="14">
        <v>23903</v>
      </c>
      <c r="C3003" s="13" t="s">
        <v>3513</v>
      </c>
      <c r="D3003" s="28">
        <v>15</v>
      </c>
      <c r="E3003" s="14" t="s">
        <v>20</v>
      </c>
      <c r="F3003" s="14" t="s">
        <v>3681</v>
      </c>
      <c r="I3003" s="29">
        <v>1.0407969368981611E-3</v>
      </c>
      <c r="J3003" s="87">
        <v>1.0407969368981612E-5</v>
      </c>
      <c r="K3003" s="29">
        <v>0.28212777169974845</v>
      </c>
      <c r="L3003" s="29">
        <v>7.116116115933267E-5</v>
      </c>
      <c r="M3003" s="30">
        <v>6.7363209700888049</v>
      </c>
      <c r="N3003" s="14">
        <v>0.5</v>
      </c>
      <c r="P3003" s="114">
        <v>1375.7634329308601</v>
      </c>
      <c r="Q3003" s="114">
        <v>10.6181567427891</v>
      </c>
      <c r="R3003" s="74">
        <v>1</v>
      </c>
      <c r="S3003" s="75">
        <v>1</v>
      </c>
      <c r="T3003" s="75" t="s">
        <v>3723</v>
      </c>
      <c r="U3003" s="75">
        <v>0</v>
      </c>
      <c r="V3003" s="76" t="s">
        <v>18</v>
      </c>
      <c r="W3003" s="76" t="s">
        <v>974</v>
      </c>
      <c r="Y3003" s="77">
        <f t="shared" si="189"/>
        <v>0.28212777167301506</v>
      </c>
      <c r="Z3003" s="78">
        <f t="shared" si="190"/>
        <v>7.116116115933267E-5</v>
      </c>
      <c r="AE3003" s="14" t="s">
        <v>2434</v>
      </c>
      <c r="AF3003" s="14">
        <f t="shared" si="187"/>
        <v>1709.8230159454779</v>
      </c>
      <c r="AG3003" s="14">
        <v>25</v>
      </c>
      <c r="AH3003" s="14">
        <f t="shared" si="188"/>
        <v>2.7840595368300032</v>
      </c>
      <c r="AU3003" s="14">
        <v>3002</v>
      </c>
      <c r="AV3003" s="14">
        <v>0</v>
      </c>
    </row>
    <row r="3004" spans="1:48" ht="15" x14ac:dyDescent="0.25">
      <c r="A3004" s="14">
        <v>3003</v>
      </c>
      <c r="B3004" s="14">
        <v>23903</v>
      </c>
      <c r="C3004" s="13" t="s">
        <v>3513</v>
      </c>
      <c r="D3004" s="28">
        <v>16</v>
      </c>
      <c r="E3004" s="14" t="s">
        <v>20</v>
      </c>
      <c r="F3004" s="14" t="s">
        <v>3682</v>
      </c>
      <c r="I3004" s="29">
        <v>2.2687216721501243E-4</v>
      </c>
      <c r="J3004" s="87">
        <v>2.2687216721501246E-6</v>
      </c>
      <c r="K3004" s="29">
        <v>0.28113836210641785</v>
      </c>
      <c r="L3004" s="29">
        <v>8.6162265720879171E-5</v>
      </c>
      <c r="M3004" s="30">
        <v>2.2109935076253251</v>
      </c>
      <c r="N3004" s="14">
        <v>0.5</v>
      </c>
      <c r="P3004" s="114">
        <v>2674.5882260231101</v>
      </c>
      <c r="Q3004" s="114">
        <v>8.6204230655248502</v>
      </c>
      <c r="R3004" s="74">
        <v>1</v>
      </c>
      <c r="S3004" s="75">
        <v>1</v>
      </c>
      <c r="T3004" s="75" t="s">
        <v>3723</v>
      </c>
      <c r="U3004" s="75">
        <v>0</v>
      </c>
      <c r="V3004" s="76" t="s">
        <v>18</v>
      </c>
      <c r="W3004" s="76" t="s">
        <v>974</v>
      </c>
      <c r="Y3004" s="77">
        <f t="shared" si="189"/>
        <v>0.28113836209508908</v>
      </c>
      <c r="Z3004" s="78">
        <f t="shared" si="190"/>
        <v>8.6162265720879171E-5</v>
      </c>
      <c r="AE3004" s="14" t="s">
        <v>2434</v>
      </c>
      <c r="AF3004" s="14">
        <f t="shared" si="187"/>
        <v>3015.551194575658</v>
      </c>
      <c r="AG3004" s="14">
        <v>25</v>
      </c>
      <c r="AH3004" s="14">
        <f t="shared" si="188"/>
        <v>-0.54338712674608458</v>
      </c>
      <c r="AU3004" s="14">
        <v>3003</v>
      </c>
      <c r="AV3004" s="14">
        <v>0</v>
      </c>
    </row>
    <row r="3005" spans="1:48" ht="15" x14ac:dyDescent="0.25">
      <c r="A3005" s="14">
        <v>3004</v>
      </c>
      <c r="B3005" s="14">
        <v>23903</v>
      </c>
      <c r="C3005" s="13" t="s">
        <v>3513</v>
      </c>
      <c r="D3005" s="28">
        <v>17</v>
      </c>
      <c r="E3005" s="14" t="s">
        <v>20</v>
      </c>
      <c r="F3005" s="14" t="s">
        <v>3683</v>
      </c>
      <c r="I3005" s="29">
        <v>5.8337421571970588E-4</v>
      </c>
      <c r="J3005" s="87">
        <v>5.8337421571970589E-6</v>
      </c>
      <c r="K3005" s="29">
        <v>0.28202223219689049</v>
      </c>
      <c r="L3005" s="29">
        <v>8.7601547512171387E-5</v>
      </c>
      <c r="M3005" s="30">
        <v>5.2247777442548937</v>
      </c>
      <c r="N3005" s="14">
        <v>0.5</v>
      </c>
      <c r="P3005" s="114">
        <v>1456.33895237463</v>
      </c>
      <c r="Q3005" s="114">
        <v>15.7599373536824</v>
      </c>
      <c r="R3005" s="74">
        <v>1</v>
      </c>
      <c r="S3005" s="75">
        <v>1</v>
      </c>
      <c r="T3005" s="75" t="s">
        <v>3723</v>
      </c>
      <c r="U3005" s="75">
        <v>0</v>
      </c>
      <c r="V3005" s="76" t="s">
        <v>18</v>
      </c>
      <c r="W3005" s="76" t="s">
        <v>974</v>
      </c>
      <c r="Y3005" s="77">
        <f t="shared" ref="Y3005:Y3068" si="191">K3005-I3005*(EXP((1.867*10^-11)*P3006)-1)</f>
        <v>0.28202223217905209</v>
      </c>
      <c r="Z3005" s="78">
        <f t="shared" si="190"/>
        <v>8.7601547512171387E-5</v>
      </c>
      <c r="AE3005" s="14" t="s">
        <v>2434</v>
      </c>
      <c r="AF3005" s="14">
        <f t="shared" si="187"/>
        <v>1867.8199147999237</v>
      </c>
      <c r="AG3005" s="14">
        <v>25</v>
      </c>
      <c r="AH3005" s="14">
        <f t="shared" si="188"/>
        <v>1.6726306943050686</v>
      </c>
      <c r="AU3005" s="14">
        <v>3004</v>
      </c>
      <c r="AV3005" s="14">
        <v>0</v>
      </c>
    </row>
    <row r="3006" spans="1:48" ht="15" x14ac:dyDescent="0.25">
      <c r="A3006" s="14">
        <v>3005</v>
      </c>
      <c r="B3006" s="14">
        <v>23903</v>
      </c>
      <c r="C3006" s="13" t="s">
        <v>3513</v>
      </c>
      <c r="D3006" s="28">
        <v>18</v>
      </c>
      <c r="E3006" s="14" t="s">
        <v>20</v>
      </c>
      <c r="F3006" s="14" t="s">
        <v>3684</v>
      </c>
      <c r="I3006" s="29">
        <v>9.6127084073985378E-4</v>
      </c>
      <c r="J3006" s="87">
        <v>9.6127084073985383E-6</v>
      </c>
      <c r="K3006" s="29">
        <v>0.28175984683402272</v>
      </c>
      <c r="L3006" s="29">
        <v>7.5895800677288594E-5</v>
      </c>
      <c r="M3006" s="30">
        <v>-0.41563790427190384</v>
      </c>
      <c r="N3006" s="14">
        <v>0.5</v>
      </c>
      <c r="P3006" s="114">
        <v>1637.8151410105399</v>
      </c>
      <c r="Q3006" s="114">
        <v>15.393041237385701</v>
      </c>
      <c r="R3006" s="74">
        <v>1</v>
      </c>
      <c r="S3006" s="75">
        <v>1</v>
      </c>
      <c r="T3006" s="75" t="s">
        <v>3723</v>
      </c>
      <c r="U3006" s="75">
        <v>0</v>
      </c>
      <c r="V3006" s="76" t="s">
        <v>18</v>
      </c>
      <c r="W3006" s="76" t="s">
        <v>974</v>
      </c>
      <c r="Y3006" s="77">
        <f t="shared" si="191"/>
        <v>0.28175984680785593</v>
      </c>
      <c r="Z3006" s="78">
        <f t="shared" si="190"/>
        <v>7.5895800677288594E-5</v>
      </c>
      <c r="AE3006" s="14" t="s">
        <v>2434</v>
      </c>
      <c r="AF3006" s="14">
        <f t="shared" si="187"/>
        <v>2360.3559575555632</v>
      </c>
      <c r="AG3006" s="14">
        <v>25</v>
      </c>
      <c r="AH3006" s="14">
        <f t="shared" si="188"/>
        <v>-2.4747337531411056</v>
      </c>
      <c r="AU3006" s="14">
        <v>3005</v>
      </c>
      <c r="AV3006" s="14">
        <v>0</v>
      </c>
    </row>
    <row r="3007" spans="1:48" ht="15" x14ac:dyDescent="0.25">
      <c r="A3007" s="14">
        <v>3006</v>
      </c>
      <c r="B3007" s="14">
        <v>23903</v>
      </c>
      <c r="C3007" s="13" t="s">
        <v>3513</v>
      </c>
      <c r="D3007" s="28">
        <v>2</v>
      </c>
      <c r="E3007" s="14" t="s">
        <v>20</v>
      </c>
      <c r="F3007" s="14" t="s">
        <v>3685</v>
      </c>
      <c r="I3007" s="29">
        <v>6.5013544824897606E-4</v>
      </c>
      <c r="J3007" s="87">
        <v>6.5013544824897604E-6</v>
      </c>
      <c r="K3007" s="29">
        <v>0.28198121684900695</v>
      </c>
      <c r="L3007" s="29">
        <v>8.4152219938138058E-5</v>
      </c>
      <c r="M3007" s="30">
        <v>3.7417691096219841</v>
      </c>
      <c r="N3007" s="14">
        <v>0.5</v>
      </c>
      <c r="P3007" s="114">
        <v>1458.0081397038</v>
      </c>
      <c r="Q3007" s="114">
        <v>8.5092178052872196</v>
      </c>
      <c r="R3007" s="74">
        <v>1</v>
      </c>
      <c r="S3007" s="75">
        <v>1</v>
      </c>
      <c r="T3007" s="75" t="s">
        <v>3723</v>
      </c>
      <c r="U3007" s="75">
        <v>0</v>
      </c>
      <c r="V3007" s="76" t="s">
        <v>18</v>
      </c>
      <c r="W3007" s="76" t="s">
        <v>974</v>
      </c>
      <c r="Y3007" s="77">
        <f t="shared" si="191"/>
        <v>0.28198121683476812</v>
      </c>
      <c r="Z3007" s="78">
        <f t="shared" si="190"/>
        <v>8.4152219938138058E-5</v>
      </c>
      <c r="AE3007" s="14" t="s">
        <v>2434</v>
      </c>
      <c r="AF3007" s="14">
        <f t="shared" si="187"/>
        <v>1961.4552415391927</v>
      </c>
      <c r="AG3007" s="14">
        <v>25</v>
      </c>
      <c r="AH3007" s="14">
        <f t="shared" si="188"/>
        <v>0.58218316883969401</v>
      </c>
      <c r="AU3007" s="14">
        <v>3006</v>
      </c>
      <c r="AV3007" s="14">
        <v>0</v>
      </c>
    </row>
    <row r="3008" spans="1:48" ht="15" x14ac:dyDescent="0.25">
      <c r="A3008" s="14">
        <v>3007</v>
      </c>
      <c r="B3008" s="14">
        <v>23903</v>
      </c>
      <c r="C3008" s="13" t="s">
        <v>3513</v>
      </c>
      <c r="D3008" s="28">
        <v>23</v>
      </c>
      <c r="E3008" s="14" t="s">
        <v>20</v>
      </c>
      <c r="F3008" s="14" t="s">
        <v>3686</v>
      </c>
      <c r="I3008" s="29">
        <v>6.071570562863432E-4</v>
      </c>
      <c r="J3008" s="87">
        <v>6.0715705628634317E-6</v>
      </c>
      <c r="K3008" s="29">
        <v>0.28216972365118703</v>
      </c>
      <c r="L3008" s="29">
        <v>9.29299257010027E-5</v>
      </c>
      <c r="M3008" s="30">
        <v>4.0874621165021274</v>
      </c>
      <c r="N3008" s="14">
        <v>0.5</v>
      </c>
      <c r="P3008" s="114">
        <v>1173.0784437064301</v>
      </c>
      <c r="Q3008" s="114">
        <v>20.891406092863999</v>
      </c>
      <c r="R3008" s="74">
        <v>1</v>
      </c>
      <c r="S3008" s="75">
        <v>1</v>
      </c>
      <c r="T3008" s="75" t="s">
        <v>3723</v>
      </c>
      <c r="U3008" s="75">
        <v>0</v>
      </c>
      <c r="V3008" s="76" t="s">
        <v>18</v>
      </c>
      <c r="W3008" s="76" t="s">
        <v>974</v>
      </c>
      <c r="Y3008" s="77">
        <f t="shared" si="191"/>
        <v>0.28216972363545939</v>
      </c>
      <c r="Z3008" s="78">
        <f t="shared" si="190"/>
        <v>9.29299257010027E-5</v>
      </c>
      <c r="AE3008" s="14" t="s">
        <v>2434</v>
      </c>
      <c r="AF3008" s="14">
        <f t="shared" si="187"/>
        <v>1715.4570277941054</v>
      </c>
      <c r="AG3008" s="14">
        <v>25</v>
      </c>
      <c r="AH3008" s="14">
        <f t="shared" si="188"/>
        <v>0.83636920331038767</v>
      </c>
      <c r="AU3008" s="14">
        <v>3007</v>
      </c>
      <c r="AV3008" s="14">
        <v>0</v>
      </c>
    </row>
    <row r="3009" spans="1:48" ht="15" x14ac:dyDescent="0.25">
      <c r="A3009" s="14">
        <v>3008</v>
      </c>
      <c r="B3009" s="14">
        <v>23903</v>
      </c>
      <c r="C3009" s="13" t="s">
        <v>3513</v>
      </c>
      <c r="D3009" s="28">
        <v>25</v>
      </c>
      <c r="E3009" s="14" t="s">
        <v>20</v>
      </c>
      <c r="F3009" s="14" t="s">
        <v>3687</v>
      </c>
      <c r="I3009" s="29">
        <v>7.5098432584447879E-4</v>
      </c>
      <c r="J3009" s="87">
        <v>7.5098432584447877E-6</v>
      </c>
      <c r="K3009" s="29">
        <v>0.2820915626135489</v>
      </c>
      <c r="L3009" s="29">
        <v>5.0278901240544062E-5</v>
      </c>
      <c r="M3009" s="30">
        <v>5.9804941196417438</v>
      </c>
      <c r="N3009" s="14">
        <v>0.5</v>
      </c>
      <c r="P3009" s="114">
        <v>1387.4532638610101</v>
      </c>
      <c r="Q3009" s="114">
        <v>27.9651003158626</v>
      </c>
      <c r="R3009" s="74">
        <v>1</v>
      </c>
      <c r="S3009" s="75">
        <v>1</v>
      </c>
      <c r="T3009" s="75" t="s">
        <v>3723</v>
      </c>
      <c r="U3009" s="75">
        <v>0</v>
      </c>
      <c r="V3009" s="76" t="s">
        <v>18</v>
      </c>
      <c r="W3009" s="76" t="s">
        <v>974</v>
      </c>
      <c r="Y3009" s="77">
        <f t="shared" si="191"/>
        <v>0.28209156259844509</v>
      </c>
      <c r="Z3009" s="78">
        <f t="shared" si="190"/>
        <v>5.0278901240544062E-5</v>
      </c>
      <c r="AE3009" s="14" t="s">
        <v>2434</v>
      </c>
      <c r="AF3009" s="14">
        <f t="shared" si="187"/>
        <v>1766.278407003753</v>
      </c>
      <c r="AG3009" s="14">
        <v>25</v>
      </c>
      <c r="AH3009" s="14">
        <f t="shared" si="188"/>
        <v>2.2283044997365762</v>
      </c>
      <c r="AU3009" s="14">
        <v>3008</v>
      </c>
      <c r="AV3009" s="14">
        <v>0</v>
      </c>
    </row>
    <row r="3010" spans="1:48" ht="15" x14ac:dyDescent="0.25">
      <c r="A3010" s="14">
        <v>3009</v>
      </c>
      <c r="B3010" s="14">
        <v>23903</v>
      </c>
      <c r="C3010" s="13" t="s">
        <v>3513</v>
      </c>
      <c r="D3010" s="28">
        <v>32</v>
      </c>
      <c r="E3010" s="14" t="s">
        <v>20</v>
      </c>
      <c r="F3010" s="14" t="s">
        <v>3688</v>
      </c>
      <c r="I3010" s="29">
        <v>7.3486770154362337E-4</v>
      </c>
      <c r="J3010" s="87">
        <v>7.3486770154362336E-6</v>
      </c>
      <c r="K3010" s="29">
        <v>0.28226414535778993</v>
      </c>
      <c r="L3010" s="29">
        <v>6.3527513502853428E-5</v>
      </c>
      <c r="M3010" s="30">
        <v>5.2044872003809139</v>
      </c>
      <c r="N3010" s="14">
        <v>0.5</v>
      </c>
      <c r="P3010" s="114">
        <v>1077.2350842000201</v>
      </c>
      <c r="Q3010" s="114">
        <v>31.838259783402599</v>
      </c>
      <c r="R3010" s="74">
        <v>1</v>
      </c>
      <c r="S3010" s="75">
        <v>1</v>
      </c>
      <c r="T3010" s="75" t="s">
        <v>3723</v>
      </c>
      <c r="U3010" s="75">
        <v>0</v>
      </c>
      <c r="V3010" s="76" t="s">
        <v>18</v>
      </c>
      <c r="W3010" s="76" t="s">
        <v>974</v>
      </c>
      <c r="Y3010" s="77">
        <f t="shared" si="191"/>
        <v>0.28226414534378053</v>
      </c>
      <c r="Z3010" s="78">
        <f t="shared" si="190"/>
        <v>6.3527513502853428E-5</v>
      </c>
      <c r="AE3010" s="14" t="s">
        <v>2434</v>
      </c>
      <c r="AF3010" s="14">
        <f t="shared" si="187"/>
        <v>1570.0004468562727</v>
      </c>
      <c r="AG3010" s="14">
        <v>25</v>
      </c>
      <c r="AH3010" s="14">
        <f t="shared" si="188"/>
        <v>1.6577111767506718</v>
      </c>
      <c r="AU3010" s="14">
        <v>3009</v>
      </c>
      <c r="AV3010" s="14">
        <v>0</v>
      </c>
    </row>
    <row r="3011" spans="1:48" ht="15" x14ac:dyDescent="0.25">
      <c r="A3011" s="14">
        <v>3010</v>
      </c>
      <c r="B3011" s="14">
        <v>23903</v>
      </c>
      <c r="C3011" s="13" t="s">
        <v>3513</v>
      </c>
      <c r="D3011" s="28">
        <v>36</v>
      </c>
      <c r="E3011" s="14" t="s">
        <v>20</v>
      </c>
      <c r="F3011" s="14" t="s">
        <v>3689</v>
      </c>
      <c r="I3011" s="29">
        <v>9.9392054314095726E-4</v>
      </c>
      <c r="J3011" s="87">
        <v>9.9392054314095722E-6</v>
      </c>
      <c r="K3011" s="29">
        <v>0.28212717315868591</v>
      </c>
      <c r="L3011" s="29">
        <v>7.1603117514572169E-5</v>
      </c>
      <c r="M3011" s="30">
        <v>-1.0727396509069287</v>
      </c>
      <c r="N3011" s="14">
        <v>0.5</v>
      </c>
      <c r="P3011" s="114">
        <v>1021.0961251029699</v>
      </c>
      <c r="Q3011" s="114">
        <v>14.244728517284701</v>
      </c>
      <c r="R3011" s="74">
        <v>1</v>
      </c>
      <c r="S3011" s="75">
        <v>1</v>
      </c>
      <c r="T3011" s="75" t="s">
        <v>3723</v>
      </c>
      <c r="U3011" s="75">
        <v>0</v>
      </c>
      <c r="V3011" s="76" t="s">
        <v>18</v>
      </c>
      <c r="W3011" s="76" t="s">
        <v>974</v>
      </c>
      <c r="Y3011" s="77">
        <f t="shared" si="191"/>
        <v>0.28212717312812507</v>
      </c>
      <c r="Z3011" s="78">
        <f t="shared" si="190"/>
        <v>7.1603117514572169E-5</v>
      </c>
      <c r="AE3011" s="14" t="s">
        <v>2434</v>
      </c>
      <c r="AF3011" s="14">
        <f t="shared" ref="AF3011:AF3074" si="192">LN((K3011-(EXP(0.00000000001867*P3011*1000000)-1)*(I3011-0.015)-0.28325)/(0.015-0.0384)+1)/0.00000000001867/1000000</f>
        <v>1918.309161257702</v>
      </c>
      <c r="AG3011" s="14">
        <v>25</v>
      </c>
      <c r="AH3011" s="14">
        <f t="shared" ref="AH3011:AH3074" si="193">(M3011-2.95)/1.36</f>
        <v>-2.9578968021374474</v>
      </c>
      <c r="AU3011" s="14">
        <v>3010</v>
      </c>
      <c r="AV3011" s="14">
        <v>0</v>
      </c>
    </row>
    <row r="3012" spans="1:48" ht="15" x14ac:dyDescent="0.25">
      <c r="A3012" s="14">
        <v>3011</v>
      </c>
      <c r="B3012" s="14">
        <v>23903</v>
      </c>
      <c r="C3012" s="13" t="s">
        <v>3513</v>
      </c>
      <c r="D3012" s="28">
        <v>37</v>
      </c>
      <c r="E3012" s="14" t="s">
        <v>20</v>
      </c>
      <c r="F3012" s="14" t="s">
        <v>3690</v>
      </c>
      <c r="I3012" s="29">
        <v>1.3559506803075916E-3</v>
      </c>
      <c r="J3012" s="87">
        <v>1.3559506803075916E-5</v>
      </c>
      <c r="K3012" s="29">
        <v>0.28178409472897403</v>
      </c>
      <c r="L3012" s="29">
        <v>7.0082625143807987E-5</v>
      </c>
      <c r="M3012" s="30">
        <v>0.21036082578973492</v>
      </c>
      <c r="N3012" s="14">
        <v>0.5</v>
      </c>
      <c r="P3012" s="114">
        <v>1646.9073527225601</v>
      </c>
      <c r="Q3012" s="114">
        <v>8.1965904317590894</v>
      </c>
      <c r="R3012" s="74">
        <v>1</v>
      </c>
      <c r="S3012" s="75">
        <v>1</v>
      </c>
      <c r="T3012" s="75" t="s">
        <v>3723</v>
      </c>
      <c r="U3012" s="75">
        <v>0</v>
      </c>
      <c r="V3012" s="76" t="s">
        <v>18</v>
      </c>
      <c r="W3012" s="76" t="s">
        <v>974</v>
      </c>
      <c r="Y3012" s="77">
        <f t="shared" si="191"/>
        <v>0.28178409468146998</v>
      </c>
      <c r="Z3012" s="78">
        <f t="shared" si="190"/>
        <v>7.0082625143807987E-5</v>
      </c>
      <c r="AE3012" s="14" t="s">
        <v>2434</v>
      </c>
      <c r="AF3012" s="14">
        <f t="shared" si="192"/>
        <v>2328.8477575168522</v>
      </c>
      <c r="AG3012" s="14">
        <v>25</v>
      </c>
      <c r="AH3012" s="14">
        <f t="shared" si="193"/>
        <v>-2.0144405692722538</v>
      </c>
      <c r="AU3012" s="14">
        <v>3011</v>
      </c>
      <c r="AV3012" s="14">
        <v>0</v>
      </c>
    </row>
    <row r="3013" spans="1:48" ht="15" x14ac:dyDescent="0.25">
      <c r="A3013" s="14">
        <v>3012</v>
      </c>
      <c r="B3013" s="14">
        <v>23903</v>
      </c>
      <c r="C3013" s="13" t="s">
        <v>3513</v>
      </c>
      <c r="D3013" s="28">
        <v>39</v>
      </c>
      <c r="E3013" s="14" t="s">
        <v>20</v>
      </c>
      <c r="F3013" s="14" t="s">
        <v>3691</v>
      </c>
      <c r="I3013" s="29">
        <v>5.324707496552173E-4</v>
      </c>
      <c r="J3013" s="87">
        <v>5.3247074965521733E-6</v>
      </c>
      <c r="K3013" s="29">
        <v>0.28126514932231761</v>
      </c>
      <c r="L3013" s="29">
        <v>6.9973265665781328E-5</v>
      </c>
      <c r="M3013" s="30">
        <v>-12.104227493811015</v>
      </c>
      <c r="N3013" s="14">
        <v>0.5</v>
      </c>
      <c r="P3013" s="114">
        <v>1876.4726365101101</v>
      </c>
      <c r="Q3013" s="114">
        <v>17.297644806279301</v>
      </c>
      <c r="R3013" s="74">
        <v>1</v>
      </c>
      <c r="S3013" s="75">
        <v>1</v>
      </c>
      <c r="T3013" s="75" t="s">
        <v>3723</v>
      </c>
      <c r="U3013" s="75">
        <v>0</v>
      </c>
      <c r="V3013" s="76" t="s">
        <v>18</v>
      </c>
      <c r="W3013" s="76" t="s">
        <v>974</v>
      </c>
      <c r="Y3013" s="77">
        <f t="shared" si="191"/>
        <v>0.28126514931153507</v>
      </c>
      <c r="Z3013" s="78">
        <f t="shared" si="190"/>
        <v>6.9973265665781328E-5</v>
      </c>
      <c r="AE3013" s="14" t="s">
        <v>2434</v>
      </c>
      <c r="AF3013" s="14">
        <f t="shared" si="192"/>
        <v>3261.2032768350896</v>
      </c>
      <c r="AG3013" s="14">
        <v>25</v>
      </c>
      <c r="AH3013" s="14">
        <f t="shared" si="193"/>
        <v>-11.069284921919865</v>
      </c>
      <c r="AU3013" s="14">
        <v>3012</v>
      </c>
      <c r="AV3013" s="14">
        <v>0</v>
      </c>
    </row>
    <row r="3014" spans="1:48" ht="15" x14ac:dyDescent="0.25">
      <c r="A3014" s="14">
        <v>3013</v>
      </c>
      <c r="B3014" s="14">
        <v>23903</v>
      </c>
      <c r="C3014" s="13" t="s">
        <v>3513</v>
      </c>
      <c r="D3014" s="28">
        <v>4</v>
      </c>
      <c r="E3014" s="14" t="s">
        <v>20</v>
      </c>
      <c r="F3014" s="14" t="s">
        <v>3692</v>
      </c>
      <c r="I3014" s="29">
        <v>9.0122904471273452E-4</v>
      </c>
      <c r="J3014" s="87">
        <v>9.0122904471273453E-6</v>
      </c>
      <c r="K3014" s="29">
        <v>0.28220115037064386</v>
      </c>
      <c r="L3014" s="29">
        <v>9.0539611485090097E-5</v>
      </c>
      <c r="M3014" s="30">
        <v>3.0148899854354205</v>
      </c>
      <c r="N3014" s="14">
        <v>0.5</v>
      </c>
      <c r="P3014" s="114">
        <v>1084.62631052553</v>
      </c>
      <c r="Q3014" s="114">
        <v>39.009032832825298</v>
      </c>
      <c r="R3014" s="74">
        <v>1</v>
      </c>
      <c r="S3014" s="75">
        <v>1</v>
      </c>
      <c r="T3014" s="75" t="s">
        <v>3723</v>
      </c>
      <c r="U3014" s="75">
        <v>0</v>
      </c>
      <c r="V3014" s="76" t="s">
        <v>18</v>
      </c>
      <c r="W3014" s="76" t="s">
        <v>974</v>
      </c>
      <c r="Y3014" s="77">
        <f t="shared" si="191"/>
        <v>0.28220115035140947</v>
      </c>
      <c r="Z3014" s="78">
        <f t="shared" si="190"/>
        <v>9.0539611485090097E-5</v>
      </c>
      <c r="AE3014" s="14" t="s">
        <v>2434</v>
      </c>
      <c r="AF3014" s="14">
        <f t="shared" si="192"/>
        <v>1712.937655094154</v>
      </c>
      <c r="AG3014" s="14">
        <v>25</v>
      </c>
      <c r="AH3014" s="14">
        <f t="shared" si="193"/>
        <v>4.7713224584867903E-2</v>
      </c>
      <c r="AU3014" s="14">
        <v>3013</v>
      </c>
      <c r="AV3014" s="14">
        <v>0</v>
      </c>
    </row>
    <row r="3015" spans="1:48" ht="15" x14ac:dyDescent="0.25">
      <c r="A3015" s="14">
        <v>3014</v>
      </c>
      <c r="B3015" s="14">
        <v>23903</v>
      </c>
      <c r="C3015" s="13" t="s">
        <v>3513</v>
      </c>
      <c r="D3015" s="28">
        <v>40</v>
      </c>
      <c r="E3015" s="14" t="s">
        <v>20</v>
      </c>
      <c r="F3015" s="14" t="s">
        <v>3693</v>
      </c>
      <c r="I3015" s="29">
        <v>7.9309797075541766E-4</v>
      </c>
      <c r="J3015" s="87">
        <v>7.9309797075541765E-6</v>
      </c>
      <c r="K3015" s="29">
        <v>0.28218807886107883</v>
      </c>
      <c r="L3015" s="29">
        <v>6.8217207443465767E-5</v>
      </c>
      <c r="M3015" s="30">
        <v>3.9275992273801741</v>
      </c>
      <c r="N3015" s="14">
        <v>0.5</v>
      </c>
      <c r="P3015" s="114">
        <v>1143.1385195790699</v>
      </c>
      <c r="Q3015" s="114">
        <v>8.6787089430654305</v>
      </c>
      <c r="R3015" s="74">
        <v>1</v>
      </c>
      <c r="S3015" s="75">
        <v>1</v>
      </c>
      <c r="T3015" s="75" t="s">
        <v>3723</v>
      </c>
      <c r="U3015" s="75">
        <v>0</v>
      </c>
      <c r="V3015" s="76" t="s">
        <v>18</v>
      </c>
      <c r="W3015" s="76" t="s">
        <v>974</v>
      </c>
      <c r="Y3015" s="77">
        <f t="shared" si="191"/>
        <v>0.28218807883280139</v>
      </c>
      <c r="Z3015" s="78">
        <f t="shared" si="190"/>
        <v>6.8217207443465767E-5</v>
      </c>
      <c r="AE3015" s="14" t="s">
        <v>2434</v>
      </c>
      <c r="AF3015" s="14">
        <f t="shared" si="192"/>
        <v>1701.8817239349705</v>
      </c>
      <c r="AG3015" s="14">
        <v>25</v>
      </c>
      <c r="AH3015" s="14">
        <f t="shared" si="193"/>
        <v>0.7188229613089514</v>
      </c>
      <c r="AU3015" s="14">
        <v>3014</v>
      </c>
      <c r="AV3015" s="14">
        <v>0</v>
      </c>
    </row>
    <row r="3016" spans="1:48" ht="15" x14ac:dyDescent="0.25">
      <c r="A3016" s="14">
        <v>3015</v>
      </c>
      <c r="B3016" s="14">
        <v>23903</v>
      </c>
      <c r="C3016" s="13" t="s">
        <v>3513</v>
      </c>
      <c r="D3016" s="28">
        <v>41</v>
      </c>
      <c r="E3016" s="14" t="s">
        <v>20</v>
      </c>
      <c r="F3016" s="14" t="s">
        <v>3694</v>
      </c>
      <c r="I3016" s="29">
        <v>5.7210107496576763E-4</v>
      </c>
      <c r="J3016" s="87">
        <v>5.7210107496576761E-6</v>
      </c>
      <c r="K3016" s="29">
        <v>0.28170511445086033</v>
      </c>
      <c r="L3016" s="29">
        <v>8.4166908310255101E-5</v>
      </c>
      <c r="M3016" s="30">
        <v>4.2245452346789669</v>
      </c>
      <c r="N3016" s="14">
        <v>0.5</v>
      </c>
      <c r="P3016" s="114">
        <v>1909.7150838177699</v>
      </c>
      <c r="Q3016" s="114">
        <v>7.3284525188570298</v>
      </c>
      <c r="R3016" s="74">
        <v>1</v>
      </c>
      <c r="S3016" s="75">
        <v>1</v>
      </c>
      <c r="T3016" s="75" t="s">
        <v>3723</v>
      </c>
      <c r="U3016" s="75">
        <v>0</v>
      </c>
      <c r="V3016" s="76" t="s">
        <v>18</v>
      </c>
      <c r="W3016" s="76" t="s">
        <v>974</v>
      </c>
      <c r="Y3016" s="77">
        <f t="shared" si="191"/>
        <v>0.28170511443689794</v>
      </c>
      <c r="Z3016" s="78">
        <f t="shared" si="190"/>
        <v>8.4166908310255101E-5</v>
      </c>
      <c r="AE3016" s="14" t="s">
        <v>2434</v>
      </c>
      <c r="AF3016" s="14">
        <f t="shared" si="192"/>
        <v>2287.8981907599864</v>
      </c>
      <c r="AG3016" s="14">
        <v>25</v>
      </c>
      <c r="AH3016" s="14">
        <f t="shared" si="193"/>
        <v>0.93716561373453433</v>
      </c>
      <c r="AU3016" s="14">
        <v>3015</v>
      </c>
      <c r="AV3016" s="14">
        <v>0</v>
      </c>
    </row>
    <row r="3017" spans="1:48" ht="15" x14ac:dyDescent="0.25">
      <c r="A3017" s="14">
        <v>3016</v>
      </c>
      <c r="B3017" s="14">
        <v>23903</v>
      </c>
      <c r="C3017" s="13" t="s">
        <v>3513</v>
      </c>
      <c r="D3017" s="28">
        <v>42</v>
      </c>
      <c r="E3017" s="14" t="s">
        <v>20</v>
      </c>
      <c r="F3017" s="14" t="s">
        <v>3695</v>
      </c>
      <c r="I3017" s="29">
        <v>2.3904558510495139E-3</v>
      </c>
      <c r="J3017" s="87">
        <v>2.3904558510495139E-5</v>
      </c>
      <c r="K3017" s="29">
        <v>0.28217541954357861</v>
      </c>
      <c r="L3017" s="29">
        <v>6.0104710722626143E-5</v>
      </c>
      <c r="M3017" s="30">
        <v>5.7268867256587974</v>
      </c>
      <c r="N3017" s="14">
        <v>0.5</v>
      </c>
      <c r="P3017" s="114">
        <v>1307.20000925917</v>
      </c>
      <c r="Q3017" s="114">
        <v>20.486318173990401</v>
      </c>
      <c r="R3017" s="74">
        <v>1</v>
      </c>
      <c r="S3017" s="75">
        <v>1</v>
      </c>
      <c r="T3017" s="75" t="s">
        <v>3723</v>
      </c>
      <c r="U3017" s="75">
        <v>0</v>
      </c>
      <c r="V3017" s="76" t="s">
        <v>18</v>
      </c>
      <c r="W3017" s="76" t="s">
        <v>974</v>
      </c>
      <c r="Y3017" s="77">
        <f t="shared" si="191"/>
        <v>0.28217541949121971</v>
      </c>
      <c r="Z3017" s="78">
        <f t="shared" si="190"/>
        <v>6.0104710722626143E-5</v>
      </c>
      <c r="AE3017" s="14" t="s">
        <v>2434</v>
      </c>
      <c r="AF3017" s="14">
        <f t="shared" si="192"/>
        <v>1718.7314168156618</v>
      </c>
      <c r="AG3017" s="14">
        <v>25</v>
      </c>
      <c r="AH3017" s="14">
        <f t="shared" si="193"/>
        <v>2.0418284747491153</v>
      </c>
      <c r="AU3017" s="14">
        <v>3016</v>
      </c>
      <c r="AV3017" s="14">
        <v>0</v>
      </c>
    </row>
    <row r="3018" spans="1:48" ht="15" x14ac:dyDescent="0.25">
      <c r="A3018" s="14">
        <v>3017</v>
      </c>
      <c r="B3018" s="14">
        <v>23903</v>
      </c>
      <c r="C3018" s="13" t="s">
        <v>3513</v>
      </c>
      <c r="D3018" s="28">
        <v>44</v>
      </c>
      <c r="E3018" s="14" t="s">
        <v>20</v>
      </c>
      <c r="F3018" s="14" t="s">
        <v>3696</v>
      </c>
      <c r="I3018" s="29">
        <v>2.810464322790013E-3</v>
      </c>
      <c r="J3018" s="87">
        <v>2.810464322790013E-5</v>
      </c>
      <c r="K3018" s="29">
        <v>0.2822550733824819</v>
      </c>
      <c r="L3018" s="29">
        <v>4.8917767217509059E-5</v>
      </c>
      <c r="M3018" s="30">
        <v>5.3859451299742567</v>
      </c>
      <c r="N3018" s="14">
        <v>0.5</v>
      </c>
      <c r="P3018" s="114">
        <v>1173.18148590538</v>
      </c>
      <c r="Q3018" s="114">
        <v>14.5680267171397</v>
      </c>
      <c r="R3018" s="74">
        <v>1</v>
      </c>
      <c r="S3018" s="75">
        <v>1</v>
      </c>
      <c r="T3018" s="75" t="s">
        <v>3723</v>
      </c>
      <c r="U3018" s="75">
        <v>0</v>
      </c>
      <c r="V3018" s="76" t="s">
        <v>18</v>
      </c>
      <c r="W3018" s="76" t="s">
        <v>974</v>
      </c>
      <c r="Y3018" s="77">
        <f t="shared" si="191"/>
        <v>0.28225507330543875</v>
      </c>
      <c r="Z3018" s="78">
        <f t="shared" si="190"/>
        <v>4.8917767217509059E-5</v>
      </c>
      <c r="AE3018" s="14" t="s">
        <v>2434</v>
      </c>
      <c r="AF3018" s="14">
        <f t="shared" si="192"/>
        <v>1634.2911329298952</v>
      </c>
      <c r="AG3018" s="14">
        <v>25</v>
      </c>
      <c r="AH3018" s="14">
        <f t="shared" si="193"/>
        <v>1.7911361249810709</v>
      </c>
      <c r="AU3018" s="14">
        <v>3017</v>
      </c>
      <c r="AV3018" s="14">
        <v>0</v>
      </c>
    </row>
    <row r="3019" spans="1:48" ht="15" x14ac:dyDescent="0.25">
      <c r="A3019" s="14">
        <v>3018</v>
      </c>
      <c r="B3019" s="14">
        <v>23903</v>
      </c>
      <c r="C3019" s="13" t="s">
        <v>3513</v>
      </c>
      <c r="D3019" s="28">
        <v>46</v>
      </c>
      <c r="E3019" s="14" t="s">
        <v>20</v>
      </c>
      <c r="F3019" s="14" t="s">
        <v>3697</v>
      </c>
      <c r="I3019" s="29">
        <v>5.995164734897521E-4</v>
      </c>
      <c r="J3019" s="87">
        <v>5.9951647348975212E-6</v>
      </c>
      <c r="K3019" s="29">
        <v>0.28199853956999971</v>
      </c>
      <c r="L3019" s="29">
        <v>7.0630596214595618E-5</v>
      </c>
      <c r="M3019" s="30">
        <v>4.6369875096163859</v>
      </c>
      <c r="N3019" s="14">
        <v>0.5</v>
      </c>
      <c r="P3019" s="114">
        <v>1468.28925219658</v>
      </c>
      <c r="Q3019" s="114">
        <v>14.517067382050101</v>
      </c>
      <c r="R3019" s="74">
        <v>1</v>
      </c>
      <c r="S3019" s="75">
        <v>1</v>
      </c>
      <c r="T3019" s="75" t="s">
        <v>3723</v>
      </c>
      <c r="U3019" s="75">
        <v>0</v>
      </c>
      <c r="V3019" s="76" t="s">
        <v>18</v>
      </c>
      <c r="W3019" s="76" t="s">
        <v>974</v>
      </c>
      <c r="Y3019" s="77">
        <f t="shared" si="191"/>
        <v>0.28199853955640825</v>
      </c>
      <c r="Z3019" s="78">
        <f t="shared" si="190"/>
        <v>7.0630596214595618E-5</v>
      </c>
      <c r="AE3019" s="14" t="s">
        <v>2434</v>
      </c>
      <c r="AF3019" s="14">
        <f t="shared" si="192"/>
        <v>1913.8579292290315</v>
      </c>
      <c r="AG3019" s="14">
        <v>25</v>
      </c>
      <c r="AH3019" s="14">
        <f t="shared" si="193"/>
        <v>1.2404319923649894</v>
      </c>
      <c r="AU3019" s="14">
        <v>3018</v>
      </c>
      <c r="AV3019" s="14">
        <v>0</v>
      </c>
    </row>
    <row r="3020" spans="1:48" ht="15" x14ac:dyDescent="0.25">
      <c r="A3020" s="14">
        <v>3019</v>
      </c>
      <c r="B3020" s="14">
        <v>23903</v>
      </c>
      <c r="C3020" s="13" t="s">
        <v>3513</v>
      </c>
      <c r="D3020" s="28">
        <v>47</v>
      </c>
      <c r="E3020" s="14" t="s">
        <v>20</v>
      </c>
      <c r="F3020" s="14" t="s">
        <v>3698</v>
      </c>
      <c r="I3020" s="29">
        <v>1.145571122167067E-3</v>
      </c>
      <c r="J3020" s="87">
        <v>1.145571122167067E-5</v>
      </c>
      <c r="K3020" s="29">
        <v>0.28222447583167248</v>
      </c>
      <c r="L3020" s="29">
        <v>7.8202611499790265E-5</v>
      </c>
      <c r="M3020" s="30">
        <v>6.5118776638750653</v>
      </c>
      <c r="N3020" s="14">
        <v>0.5</v>
      </c>
      <c r="P3020" s="114">
        <v>1214.28567108415</v>
      </c>
      <c r="Q3020" s="114">
        <v>17.283419259901301</v>
      </c>
      <c r="R3020" s="74">
        <v>1</v>
      </c>
      <c r="S3020" s="75">
        <v>1</v>
      </c>
      <c r="T3020" s="75" t="s">
        <v>3723</v>
      </c>
      <c r="U3020" s="75">
        <v>0</v>
      </c>
      <c r="V3020" s="76" t="s">
        <v>18</v>
      </c>
      <c r="W3020" s="76" t="s">
        <v>974</v>
      </c>
      <c r="Y3020" s="77">
        <f t="shared" si="191"/>
        <v>0.28222447580294058</v>
      </c>
      <c r="Z3020" s="78">
        <f t="shared" si="190"/>
        <v>7.8202611499790265E-5</v>
      </c>
      <c r="AE3020" s="14" t="s">
        <v>2434</v>
      </c>
      <c r="AF3020" s="14">
        <f t="shared" si="192"/>
        <v>1596.2167602723121</v>
      </c>
      <c r="AG3020" s="14">
        <v>25</v>
      </c>
      <c r="AH3020" s="14">
        <f t="shared" si="193"/>
        <v>2.6190276940257831</v>
      </c>
      <c r="AU3020" s="14">
        <v>3019</v>
      </c>
      <c r="AV3020" s="14">
        <v>0</v>
      </c>
    </row>
    <row r="3021" spans="1:48" ht="15" x14ac:dyDescent="0.25">
      <c r="A3021" s="14">
        <v>3020</v>
      </c>
      <c r="B3021" s="14">
        <v>23903</v>
      </c>
      <c r="C3021" s="13" t="s">
        <v>3513</v>
      </c>
      <c r="D3021" s="28">
        <v>50</v>
      </c>
      <c r="E3021" s="14" t="s">
        <v>20</v>
      </c>
      <c r="F3021" s="14" t="s">
        <v>3699</v>
      </c>
      <c r="I3021" s="29">
        <v>6.5110637919770626E-4</v>
      </c>
      <c r="J3021" s="87">
        <v>6.5110637919770625E-6</v>
      </c>
      <c r="K3021" s="29">
        <v>0.2820244044821073</v>
      </c>
      <c r="L3021" s="29">
        <v>9.004930120098587E-5</v>
      </c>
      <c r="M3021" s="30">
        <v>2.704231096211096</v>
      </c>
      <c r="N3021" s="14">
        <v>0.5</v>
      </c>
      <c r="P3021" s="114">
        <v>1343.3765461686501</v>
      </c>
      <c r="Q3021" s="114">
        <v>27.731865201045899</v>
      </c>
      <c r="R3021" s="74">
        <v>1</v>
      </c>
      <c r="S3021" s="75">
        <v>1</v>
      </c>
      <c r="T3021" s="75" t="s">
        <v>3723</v>
      </c>
      <c r="U3021" s="75">
        <v>0</v>
      </c>
      <c r="V3021" s="76" t="s">
        <v>18</v>
      </c>
      <c r="W3021" s="76" t="s">
        <v>974</v>
      </c>
      <c r="Y3021" s="77">
        <f t="shared" si="191"/>
        <v>0.28202440446234006</v>
      </c>
      <c r="Z3021" s="78">
        <f t="shared" si="190"/>
        <v>9.004930120098587E-5</v>
      </c>
      <c r="AE3021" s="14" t="s">
        <v>2434</v>
      </c>
      <c r="AF3021" s="14">
        <f t="shared" si="192"/>
        <v>1935.7677923410076</v>
      </c>
      <c r="AG3021" s="14">
        <v>25</v>
      </c>
      <c r="AH3021" s="14">
        <f t="shared" si="193"/>
        <v>-0.18071242925654715</v>
      </c>
      <c r="AU3021" s="14">
        <v>3020</v>
      </c>
      <c r="AV3021" s="14">
        <v>0</v>
      </c>
    </row>
    <row r="3022" spans="1:48" ht="15" x14ac:dyDescent="0.25">
      <c r="A3022" s="14">
        <v>3021</v>
      </c>
      <c r="B3022" s="14">
        <v>23903</v>
      </c>
      <c r="C3022" s="13" t="s">
        <v>3513</v>
      </c>
      <c r="D3022" s="28">
        <v>51</v>
      </c>
      <c r="E3022" s="14" t="s">
        <v>20</v>
      </c>
      <c r="F3022" s="14" t="s">
        <v>3700</v>
      </c>
      <c r="I3022" s="29">
        <v>1.0087751325143792E-3</v>
      </c>
      <c r="J3022" s="87">
        <v>1.0087751325143793E-5</v>
      </c>
      <c r="K3022" s="29">
        <v>0.28185320655838969</v>
      </c>
      <c r="L3022" s="29">
        <v>9.1762694841008441E-5</v>
      </c>
      <c r="M3022" s="30">
        <v>2.5849394372268186</v>
      </c>
      <c r="N3022" s="14">
        <v>0.5</v>
      </c>
      <c r="P3022" s="114">
        <v>1626.10793671333</v>
      </c>
      <c r="Q3022" s="114">
        <v>26.747824143605801</v>
      </c>
      <c r="R3022" s="74">
        <v>1</v>
      </c>
      <c r="S3022" s="75">
        <v>1</v>
      </c>
      <c r="T3022" s="75" t="s">
        <v>3723</v>
      </c>
      <c r="U3022" s="75">
        <v>0</v>
      </c>
      <c r="V3022" s="76" t="s">
        <v>18</v>
      </c>
      <c r="W3022" s="76" t="s">
        <v>974</v>
      </c>
      <c r="Y3022" s="77">
        <f t="shared" si="191"/>
        <v>0.28185320654030671</v>
      </c>
      <c r="Z3022" s="78">
        <f t="shared" si="190"/>
        <v>9.1762694841008441E-5</v>
      </c>
      <c r="AE3022" s="14" t="s">
        <v>2434</v>
      </c>
      <c r="AF3022" s="14">
        <f t="shared" si="192"/>
        <v>2165.65383702299</v>
      </c>
      <c r="AG3022" s="14">
        <v>25</v>
      </c>
      <c r="AH3022" s="14">
        <f t="shared" si="193"/>
        <v>-0.26842688439204526</v>
      </c>
      <c r="AU3022" s="14">
        <v>3021</v>
      </c>
      <c r="AV3022" s="14">
        <v>0</v>
      </c>
    </row>
    <row r="3023" spans="1:48" ht="15" x14ac:dyDescent="0.25">
      <c r="A3023" s="14">
        <v>3022</v>
      </c>
      <c r="B3023" s="14">
        <v>23903</v>
      </c>
      <c r="C3023" s="13" t="s">
        <v>3513</v>
      </c>
      <c r="D3023" s="28">
        <v>52</v>
      </c>
      <c r="E3023" s="14" t="s">
        <v>20</v>
      </c>
      <c r="F3023" s="14" t="s">
        <v>3701</v>
      </c>
      <c r="I3023" s="29">
        <v>7.2841179638528876E-4</v>
      </c>
      <c r="J3023" s="87">
        <v>7.284117963852888E-6</v>
      </c>
      <c r="K3023" s="29">
        <v>0.28227050033579243</v>
      </c>
      <c r="L3023" s="29">
        <v>7.0753441858466352E-5</v>
      </c>
      <c r="M3023" s="30">
        <v>3.6453738455910489</v>
      </c>
      <c r="N3023" s="14">
        <v>0.5</v>
      </c>
      <c r="P3023" s="114">
        <v>960.13350662550101</v>
      </c>
      <c r="Q3023" s="114">
        <v>7.4625726646466397</v>
      </c>
      <c r="R3023" s="74">
        <v>1</v>
      </c>
      <c r="S3023" s="75">
        <v>1</v>
      </c>
      <c r="T3023" s="75" t="s">
        <v>3723</v>
      </c>
      <c r="U3023" s="75">
        <v>0</v>
      </c>
      <c r="V3023" s="76" t="s">
        <v>18</v>
      </c>
      <c r="W3023" s="76" t="s">
        <v>974</v>
      </c>
      <c r="Y3023" s="77">
        <f t="shared" si="191"/>
        <v>0.28227050031990869</v>
      </c>
      <c r="Z3023" s="78">
        <f t="shared" si="190"/>
        <v>7.0753441858466352E-5</v>
      </c>
      <c r="AE3023" s="14" t="s">
        <v>2434</v>
      </c>
      <c r="AF3023" s="14">
        <f t="shared" si="192"/>
        <v>1626.2417655142799</v>
      </c>
      <c r="AG3023" s="14">
        <v>25</v>
      </c>
      <c r="AH3023" s="14">
        <f t="shared" si="193"/>
        <v>0.51130429822871226</v>
      </c>
      <c r="AU3023" s="14">
        <v>3022</v>
      </c>
      <c r="AV3023" s="14">
        <v>0</v>
      </c>
    </row>
    <row r="3024" spans="1:48" ht="15" x14ac:dyDescent="0.25">
      <c r="A3024" s="14">
        <v>3023</v>
      </c>
      <c r="B3024" s="14">
        <v>23903</v>
      </c>
      <c r="C3024" s="13" t="s">
        <v>3513</v>
      </c>
      <c r="D3024" s="28">
        <v>53</v>
      </c>
      <c r="E3024" s="14" t="s">
        <v>20</v>
      </c>
      <c r="F3024" s="14" t="s">
        <v>3702</v>
      </c>
      <c r="I3024" s="29">
        <v>3.6829896485177636E-4</v>
      </c>
      <c r="J3024" s="87">
        <v>3.6829896485177636E-6</v>
      </c>
      <c r="K3024" s="29">
        <v>0.28216615525675348</v>
      </c>
      <c r="L3024" s="29">
        <v>6.4136916803667337E-5</v>
      </c>
      <c r="M3024" s="30">
        <v>4.0335726957385631</v>
      </c>
      <c r="N3024" s="14">
        <v>0.5</v>
      </c>
      <c r="P3024" s="114">
        <v>1167.9704317083001</v>
      </c>
      <c r="Q3024" s="114">
        <v>19.026953201034399</v>
      </c>
      <c r="R3024" s="74">
        <v>1</v>
      </c>
      <c r="S3024" s="75">
        <v>1</v>
      </c>
      <c r="T3024" s="75" t="s">
        <v>3723</v>
      </c>
      <c r="U3024" s="75">
        <v>0</v>
      </c>
      <c r="V3024" s="76" t="s">
        <v>18</v>
      </c>
      <c r="W3024" s="76" t="s">
        <v>974</v>
      </c>
      <c r="Y3024" s="77">
        <f t="shared" si="191"/>
        <v>0.28216615523774069</v>
      </c>
      <c r="Z3024" s="78">
        <f t="shared" si="190"/>
        <v>6.4136916803667337E-5</v>
      </c>
      <c r="AE3024" s="14" t="s">
        <v>2434</v>
      </c>
      <c r="AF3024" s="14">
        <f t="shared" si="192"/>
        <v>1714.8043297972195</v>
      </c>
      <c r="AG3024" s="14">
        <v>25</v>
      </c>
      <c r="AH3024" s="14">
        <f t="shared" si="193"/>
        <v>0.79674462921953149</v>
      </c>
      <c r="AU3024" s="14">
        <v>3023</v>
      </c>
      <c r="AV3024" s="14">
        <v>0</v>
      </c>
    </row>
    <row r="3025" spans="1:48" ht="15" x14ac:dyDescent="0.25">
      <c r="A3025" s="14">
        <v>3024</v>
      </c>
      <c r="B3025" s="14">
        <v>23903</v>
      </c>
      <c r="C3025" s="13" t="s">
        <v>3513</v>
      </c>
      <c r="D3025" s="28">
        <v>6</v>
      </c>
      <c r="E3025" s="14" t="s">
        <v>20</v>
      </c>
      <c r="F3025" s="14" t="s">
        <v>3703</v>
      </c>
      <c r="I3025" s="29">
        <v>3.6452561034818989E-4</v>
      </c>
      <c r="J3025" s="87">
        <v>3.6452561034818988E-6</v>
      </c>
      <c r="K3025" s="29">
        <v>0.28104665770495801</v>
      </c>
      <c r="L3025" s="29">
        <v>8.6128885080959897E-5</v>
      </c>
      <c r="M3025" s="30">
        <v>0.7984474708710998</v>
      </c>
      <c r="N3025" s="14">
        <v>0.5</v>
      </c>
      <c r="P3025" s="114">
        <v>2765.0348313476402</v>
      </c>
      <c r="Q3025" s="114">
        <v>8.3199506328114694</v>
      </c>
      <c r="R3025" s="74">
        <v>1</v>
      </c>
      <c r="S3025" s="75">
        <v>1</v>
      </c>
      <c r="T3025" s="75" t="s">
        <v>3723</v>
      </c>
      <c r="U3025" s="75">
        <v>0</v>
      </c>
      <c r="V3025" s="76" t="s">
        <v>18</v>
      </c>
      <c r="W3025" s="76" t="s">
        <v>974</v>
      </c>
      <c r="Y3025" s="77">
        <f t="shared" si="191"/>
        <v>0.28104665769588705</v>
      </c>
      <c r="Z3025" s="78">
        <f t="shared" si="190"/>
        <v>8.6128885080959897E-5</v>
      </c>
      <c r="AE3025" s="14" t="s">
        <v>2434</v>
      </c>
      <c r="AF3025" s="14">
        <f t="shared" si="192"/>
        <v>3172.7291517682042</v>
      </c>
      <c r="AG3025" s="14">
        <v>25</v>
      </c>
      <c r="AH3025" s="14">
        <f t="shared" si="193"/>
        <v>-1.5820239184771325</v>
      </c>
      <c r="AU3025" s="14">
        <v>3024</v>
      </c>
      <c r="AV3025" s="14">
        <v>0</v>
      </c>
    </row>
    <row r="3026" spans="1:48" ht="15" x14ac:dyDescent="0.25">
      <c r="A3026" s="14">
        <v>3025</v>
      </c>
      <c r="B3026" s="14">
        <v>23903</v>
      </c>
      <c r="C3026" s="13" t="s">
        <v>3513</v>
      </c>
      <c r="D3026" s="28">
        <v>63</v>
      </c>
      <c r="E3026" s="14" t="s">
        <v>20</v>
      </c>
      <c r="F3026" s="14" t="s">
        <v>3704</v>
      </c>
      <c r="I3026" s="29">
        <v>4.2296466934582952E-3</v>
      </c>
      <c r="J3026" s="87">
        <v>4.2296466934582955E-5</v>
      </c>
      <c r="K3026" s="29">
        <v>0.28221141490716084</v>
      </c>
      <c r="L3026" s="29">
        <v>7.6439958540179526E-5</v>
      </c>
      <c r="M3026" s="30">
        <v>5.9035321229972126</v>
      </c>
      <c r="N3026" s="14">
        <v>0.5</v>
      </c>
      <c r="P3026" s="114">
        <v>1332.84641700771</v>
      </c>
      <c r="Q3026" s="114">
        <v>17.639420519425698</v>
      </c>
      <c r="R3026" s="74">
        <v>1</v>
      </c>
      <c r="S3026" s="75">
        <v>1</v>
      </c>
      <c r="T3026" s="75" t="s">
        <v>3723</v>
      </c>
      <c r="U3026" s="75">
        <v>0</v>
      </c>
      <c r="V3026" s="76" t="s">
        <v>18</v>
      </c>
      <c r="W3026" s="76" t="s">
        <v>974</v>
      </c>
      <c r="Y3026" s="77">
        <f t="shared" si="191"/>
        <v>0.28221141477632555</v>
      </c>
      <c r="Z3026" s="78">
        <f t="shared" si="190"/>
        <v>7.6439958540179526E-5</v>
      </c>
      <c r="AE3026" s="14" t="s">
        <v>2434</v>
      </c>
      <c r="AF3026" s="14">
        <f t="shared" si="192"/>
        <v>1727.9461987701882</v>
      </c>
      <c r="AG3026" s="14">
        <v>25</v>
      </c>
      <c r="AH3026" s="14">
        <f t="shared" si="193"/>
        <v>2.1717147963214796</v>
      </c>
      <c r="AU3026" s="14">
        <v>3025</v>
      </c>
      <c r="AV3026" s="14">
        <v>0</v>
      </c>
    </row>
    <row r="3027" spans="1:48" ht="15" x14ac:dyDescent="0.25">
      <c r="A3027" s="14">
        <v>3026</v>
      </c>
      <c r="B3027" s="14">
        <v>23903</v>
      </c>
      <c r="C3027" s="13" t="s">
        <v>3513</v>
      </c>
      <c r="D3027" s="28">
        <v>7</v>
      </c>
      <c r="E3027" s="14" t="s">
        <v>20</v>
      </c>
      <c r="F3027" s="14" t="s">
        <v>3705</v>
      </c>
      <c r="I3027" s="29">
        <v>1.3653078685485999E-3</v>
      </c>
      <c r="J3027" s="87">
        <v>1.3653078685485998E-5</v>
      </c>
      <c r="K3027" s="29">
        <v>0.28138740812445134</v>
      </c>
      <c r="L3027" s="29">
        <v>9.8339302618021619E-5</v>
      </c>
      <c r="M3027" s="30">
        <v>-13.661940085177848</v>
      </c>
      <c r="N3027" s="14">
        <v>0.5</v>
      </c>
      <c r="P3027" s="114">
        <v>1656.82424969115</v>
      </c>
      <c r="Q3027" s="114">
        <v>19.327018791537999</v>
      </c>
      <c r="R3027" s="74">
        <v>1</v>
      </c>
      <c r="S3027" s="75">
        <v>1</v>
      </c>
      <c r="T3027" s="75" t="s">
        <v>3723</v>
      </c>
      <c r="U3027" s="75">
        <v>0</v>
      </c>
      <c r="V3027" s="76" t="s">
        <v>18</v>
      </c>
      <c r="W3027" s="76" t="s">
        <v>974</v>
      </c>
      <c r="Y3027" s="77">
        <f t="shared" si="191"/>
        <v>0.28138740808253365</v>
      </c>
      <c r="Z3027" s="78">
        <f t="shared" si="190"/>
        <v>9.8339302618021619E-5</v>
      </c>
      <c r="AE3027" s="14" t="s">
        <v>2434</v>
      </c>
      <c r="AF3027" s="14">
        <f t="shared" si="192"/>
        <v>3186.2525077976888</v>
      </c>
      <c r="AG3027" s="14">
        <v>25</v>
      </c>
      <c r="AH3027" s="14">
        <f t="shared" si="193"/>
        <v>-12.214661827336654</v>
      </c>
      <c r="AU3027" s="14">
        <v>3026</v>
      </c>
      <c r="AV3027" s="14">
        <v>0</v>
      </c>
    </row>
    <row r="3028" spans="1:48" ht="15" x14ac:dyDescent="0.25">
      <c r="A3028" s="14">
        <v>3027</v>
      </c>
      <c r="B3028" s="14">
        <v>23903</v>
      </c>
      <c r="C3028" s="13" t="s">
        <v>3513</v>
      </c>
      <c r="D3028" s="28">
        <v>76</v>
      </c>
      <c r="E3028" s="14" t="s">
        <v>20</v>
      </c>
      <c r="F3028" s="14" t="s">
        <v>3706</v>
      </c>
      <c r="I3028" s="29">
        <v>9.6585809123378972E-4</v>
      </c>
      <c r="J3028" s="87">
        <v>9.6585809123378979E-6</v>
      </c>
      <c r="K3028" s="29">
        <v>0.28163741511819673</v>
      </c>
      <c r="L3028" s="29">
        <v>9.1154868828961468E-5</v>
      </c>
      <c r="M3028" s="30">
        <v>-4.61820827925008</v>
      </c>
      <c r="N3028" s="14">
        <v>0.5</v>
      </c>
      <c r="P3028" s="114">
        <v>1644.4562671563001</v>
      </c>
      <c r="Q3028" s="114">
        <v>8.3200249131689397</v>
      </c>
      <c r="R3028" s="74">
        <v>1</v>
      </c>
      <c r="S3028" s="75">
        <v>1</v>
      </c>
      <c r="T3028" s="75" t="s">
        <v>3723</v>
      </c>
      <c r="U3028" s="75">
        <v>0</v>
      </c>
      <c r="V3028" s="76" t="s">
        <v>18</v>
      </c>
      <c r="W3028" s="76" t="s">
        <v>974</v>
      </c>
      <c r="Y3028" s="77">
        <f t="shared" si="191"/>
        <v>0.28163741509491991</v>
      </c>
      <c r="Z3028" s="78">
        <f t="shared" si="190"/>
        <v>9.1154868828961468E-5</v>
      </c>
      <c r="AE3028" s="14" t="s">
        <v>2434</v>
      </c>
      <c r="AF3028" s="14">
        <f t="shared" si="192"/>
        <v>2624.2477258653344</v>
      </c>
      <c r="AG3028" s="14">
        <v>25</v>
      </c>
      <c r="AH3028" s="14">
        <f t="shared" si="193"/>
        <v>-5.5648590288603526</v>
      </c>
      <c r="AU3028" s="14">
        <v>3027</v>
      </c>
      <c r="AV3028" s="14">
        <v>0</v>
      </c>
    </row>
    <row r="3029" spans="1:48" ht="15" x14ac:dyDescent="0.25">
      <c r="A3029" s="14">
        <v>3028</v>
      </c>
      <c r="B3029" s="14">
        <v>23903</v>
      </c>
      <c r="C3029" s="13" t="s">
        <v>3513</v>
      </c>
      <c r="D3029" s="28">
        <v>79</v>
      </c>
      <c r="E3029" s="14" t="s">
        <v>20</v>
      </c>
      <c r="F3029" s="14" t="s">
        <v>3707</v>
      </c>
      <c r="I3029" s="29">
        <v>1.235239204662729E-3</v>
      </c>
      <c r="J3029" s="87">
        <v>1.235239204662729E-5</v>
      </c>
      <c r="K3029" s="29">
        <v>0.28209035004493593</v>
      </c>
      <c r="L3029" s="29">
        <v>9.9784949174293585E-5</v>
      </c>
      <c r="M3029" s="30">
        <v>3.362234132189279</v>
      </c>
      <c r="N3029" s="14">
        <v>0.5</v>
      </c>
      <c r="P3029" s="114">
        <v>1290.821122346</v>
      </c>
      <c r="Q3029" s="114">
        <v>12.087870790185899</v>
      </c>
      <c r="R3029" s="74">
        <v>1</v>
      </c>
      <c r="S3029" s="75">
        <v>1</v>
      </c>
      <c r="T3029" s="75" t="s">
        <v>3723</v>
      </c>
      <c r="U3029" s="75">
        <v>0</v>
      </c>
      <c r="V3029" s="76" t="s">
        <v>18</v>
      </c>
      <c r="W3029" s="76" t="s">
        <v>974</v>
      </c>
      <c r="Y3029" s="77">
        <f t="shared" si="191"/>
        <v>0.28209035001111477</v>
      </c>
      <c r="Z3029" s="78">
        <f t="shared" si="190"/>
        <v>9.9784949174293585E-5</v>
      </c>
      <c r="AE3029" s="14" t="s">
        <v>2434</v>
      </c>
      <c r="AF3029" s="14">
        <f t="shared" si="192"/>
        <v>1853.4285405837386</v>
      </c>
      <c r="AG3029" s="14">
        <v>25</v>
      </c>
      <c r="AH3029" s="14">
        <f t="shared" si="193"/>
        <v>0.30311333249211675</v>
      </c>
      <c r="AU3029" s="14">
        <v>3028</v>
      </c>
      <c r="AV3029" s="14">
        <v>0</v>
      </c>
    </row>
    <row r="3030" spans="1:48" ht="15" x14ac:dyDescent="0.25">
      <c r="A3030" s="14">
        <v>3029</v>
      </c>
      <c r="B3030" s="14">
        <v>23903</v>
      </c>
      <c r="C3030" s="13" t="s">
        <v>3513</v>
      </c>
      <c r="D3030" s="28">
        <v>8</v>
      </c>
      <c r="E3030" s="14" t="s">
        <v>20</v>
      </c>
      <c r="F3030" s="14" t="s">
        <v>3708</v>
      </c>
      <c r="I3030" s="29">
        <v>6.1896396906464726E-4</v>
      </c>
      <c r="J3030" s="87">
        <v>6.1896396906464731E-6</v>
      </c>
      <c r="K3030" s="29">
        <v>0.28195346216747086</v>
      </c>
      <c r="L3030" s="29">
        <v>1.2188336064762544E-4</v>
      </c>
      <c r="M3030" s="30">
        <v>2.9791409389989809</v>
      </c>
      <c r="N3030" s="14">
        <v>0.5</v>
      </c>
      <c r="P3030" s="114">
        <v>1466.53787388763</v>
      </c>
      <c r="Q3030" s="114">
        <v>17.1223974568023</v>
      </c>
      <c r="R3030" s="74">
        <v>1</v>
      </c>
      <c r="S3030" s="75">
        <v>1</v>
      </c>
      <c r="T3030" s="75" t="s">
        <v>3723</v>
      </c>
      <c r="U3030" s="75">
        <v>0</v>
      </c>
      <c r="V3030" s="76" t="s">
        <v>18</v>
      </c>
      <c r="W3030" s="76" t="s">
        <v>974</v>
      </c>
      <c r="Y3030" s="77">
        <f t="shared" si="191"/>
        <v>0.28195346214836892</v>
      </c>
      <c r="Z3030" s="78">
        <f t="shared" si="190"/>
        <v>1.2188336064762544E-4</v>
      </c>
      <c r="AE3030" s="14" t="s">
        <v>2434</v>
      </c>
      <c r="AF3030" s="14">
        <f t="shared" si="192"/>
        <v>2015.5814448563092</v>
      </c>
      <c r="AG3030" s="14">
        <v>25</v>
      </c>
      <c r="AH3030" s="14">
        <f t="shared" si="193"/>
        <v>2.1427161028662305E-2</v>
      </c>
      <c r="AU3030" s="14">
        <v>3029</v>
      </c>
      <c r="AV3030" s="14">
        <v>0</v>
      </c>
    </row>
    <row r="3031" spans="1:48" ht="15" x14ac:dyDescent="0.25">
      <c r="A3031" s="14">
        <v>3030</v>
      </c>
      <c r="B3031" s="14">
        <v>23903</v>
      </c>
      <c r="C3031" s="13" t="s">
        <v>3513</v>
      </c>
      <c r="D3031" s="28">
        <v>81</v>
      </c>
      <c r="E3031" s="14" t="s">
        <v>20</v>
      </c>
      <c r="F3031" s="14" t="s">
        <v>3709</v>
      </c>
      <c r="I3031" s="29">
        <v>1.7332029447459242E-3</v>
      </c>
      <c r="J3031" s="87">
        <v>1.7332029447459241E-5</v>
      </c>
      <c r="K3031" s="29">
        <v>0.28186066331329662</v>
      </c>
      <c r="L3031" s="29">
        <v>8.7430879279613076E-5</v>
      </c>
      <c r="M3031" s="30">
        <v>2.6422557095262533</v>
      </c>
      <c r="N3031" s="14">
        <v>0.5</v>
      </c>
      <c r="P3031" s="114">
        <v>1652.9790852356</v>
      </c>
      <c r="Q3031" s="114">
        <v>9.8198730842401591</v>
      </c>
      <c r="R3031" s="74">
        <v>1</v>
      </c>
      <c r="S3031" s="75">
        <v>1</v>
      </c>
      <c r="T3031" s="75" t="s">
        <v>3723</v>
      </c>
      <c r="U3031" s="75">
        <v>0</v>
      </c>
      <c r="V3031" s="76" t="s">
        <v>18</v>
      </c>
      <c r="W3031" s="76" t="s">
        <v>974</v>
      </c>
      <c r="Y3031" s="77">
        <f t="shared" si="191"/>
        <v>0.28186066322742059</v>
      </c>
      <c r="Z3031" s="78">
        <f t="shared" si="190"/>
        <v>8.7430879279613076E-5</v>
      </c>
      <c r="AE3031" s="14" t="s">
        <v>2434</v>
      </c>
      <c r="AF3031" s="14">
        <f t="shared" si="192"/>
        <v>2183.2614449597936</v>
      </c>
      <c r="AG3031" s="14">
        <v>25</v>
      </c>
      <c r="AH3031" s="14">
        <f t="shared" si="193"/>
        <v>-0.22628256652481385</v>
      </c>
      <c r="AU3031" s="14">
        <v>3030</v>
      </c>
      <c r="AV3031" s="14">
        <v>0</v>
      </c>
    </row>
    <row r="3032" spans="1:48" ht="15" x14ac:dyDescent="0.25">
      <c r="A3032" s="14">
        <v>3031</v>
      </c>
      <c r="B3032" s="14">
        <v>23903</v>
      </c>
      <c r="C3032" s="13" t="s">
        <v>3513</v>
      </c>
      <c r="D3032" s="28">
        <v>85</v>
      </c>
      <c r="E3032" s="14" t="s">
        <v>20</v>
      </c>
      <c r="F3032" s="14" t="s">
        <v>3710</v>
      </c>
      <c r="I3032" s="29">
        <v>6.3343322430578746E-4</v>
      </c>
      <c r="J3032" s="87">
        <v>6.334332243057875E-6</v>
      </c>
      <c r="K3032" s="29">
        <v>0.2812723983018719</v>
      </c>
      <c r="L3032" s="29">
        <v>8.3387270113547787E-5</v>
      </c>
      <c r="M3032" s="30">
        <v>5.7619046651313788</v>
      </c>
      <c r="N3032" s="14">
        <v>0.5</v>
      </c>
      <c r="P3032" s="114">
        <v>2653.86101250912</v>
      </c>
      <c r="Q3032" s="114">
        <v>4.3332132854559404</v>
      </c>
      <c r="R3032" s="74">
        <v>1</v>
      </c>
      <c r="S3032" s="75">
        <v>1</v>
      </c>
      <c r="T3032" s="75" t="s">
        <v>3723</v>
      </c>
      <c r="U3032" s="75">
        <v>0</v>
      </c>
      <c r="V3032" s="76" t="s">
        <v>18</v>
      </c>
      <c r="W3032" s="76" t="s">
        <v>974</v>
      </c>
      <c r="Y3032" s="77">
        <f t="shared" si="191"/>
        <v>0.28127239827913275</v>
      </c>
      <c r="Z3032" s="78">
        <f t="shared" si="190"/>
        <v>8.3387270113547787E-5</v>
      </c>
      <c r="AE3032" s="14" t="s">
        <v>2434</v>
      </c>
      <c r="AF3032" s="14">
        <f t="shared" si="192"/>
        <v>2782.7201981267285</v>
      </c>
      <c r="AG3032" s="14">
        <v>25</v>
      </c>
      <c r="AH3032" s="14">
        <f t="shared" si="193"/>
        <v>2.0675769596554252</v>
      </c>
      <c r="AU3032" s="14">
        <v>3031</v>
      </c>
      <c r="AV3032" s="14">
        <v>0</v>
      </c>
    </row>
    <row r="3033" spans="1:48" ht="15" x14ac:dyDescent="0.25">
      <c r="A3033" s="14">
        <v>3032</v>
      </c>
      <c r="B3033" s="14">
        <v>23903</v>
      </c>
      <c r="C3033" s="13" t="s">
        <v>3513</v>
      </c>
      <c r="D3033" s="28">
        <v>86</v>
      </c>
      <c r="E3033" s="14" t="s">
        <v>20</v>
      </c>
      <c r="F3033" s="14" t="s">
        <v>3711</v>
      </c>
      <c r="I3033" s="29">
        <v>5.5476468881430596E-4</v>
      </c>
      <c r="J3033" s="87">
        <v>5.5476468881430595E-6</v>
      </c>
      <c r="K3033" s="29">
        <v>0.28152604810165011</v>
      </c>
      <c r="L3033" s="29">
        <v>8.5397232686165551E-5</v>
      </c>
      <c r="M3033" s="30">
        <v>-1.8162329823678824</v>
      </c>
      <c r="N3033" s="14">
        <v>0.5</v>
      </c>
      <c r="P3033" s="114">
        <v>1922.7755507668101</v>
      </c>
      <c r="Q3033" s="114">
        <v>38.745560825593998</v>
      </c>
      <c r="R3033" s="74">
        <v>1</v>
      </c>
      <c r="S3033" s="75">
        <v>1</v>
      </c>
      <c r="T3033" s="75" t="s">
        <v>3723</v>
      </c>
      <c r="U3033" s="75">
        <v>0</v>
      </c>
      <c r="V3033" s="76" t="s">
        <v>18</v>
      </c>
      <c r="W3033" s="76" t="s">
        <v>974</v>
      </c>
      <c r="Y3033" s="77">
        <f t="shared" si="191"/>
        <v>0.28152604808228293</v>
      </c>
      <c r="Z3033" s="78">
        <f t="shared" si="190"/>
        <v>8.5397232686165551E-5</v>
      </c>
      <c r="AE3033" s="14" t="s">
        <v>2434</v>
      </c>
      <c r="AF3033" s="14">
        <f t="shared" si="192"/>
        <v>2669.8839603662714</v>
      </c>
      <c r="AG3033" s="14">
        <v>25</v>
      </c>
      <c r="AH3033" s="14">
        <f t="shared" si="193"/>
        <v>-3.5045830752705016</v>
      </c>
      <c r="AU3033" s="14">
        <v>3032</v>
      </c>
      <c r="AV3033" s="14">
        <v>0</v>
      </c>
    </row>
    <row r="3034" spans="1:48" ht="15" x14ac:dyDescent="0.25">
      <c r="A3034" s="14">
        <v>3033</v>
      </c>
      <c r="B3034" s="14">
        <v>23903</v>
      </c>
      <c r="C3034" s="13" t="s">
        <v>3513</v>
      </c>
      <c r="D3034" s="28">
        <v>9</v>
      </c>
      <c r="E3034" s="14" t="s">
        <v>20</v>
      </c>
      <c r="F3034" s="14" t="s">
        <v>3712</v>
      </c>
      <c r="I3034" s="29">
        <v>5.2381451517628493E-4</v>
      </c>
      <c r="J3034" s="87">
        <v>5.2381451517628496E-6</v>
      </c>
      <c r="K3034" s="29">
        <v>0.28146042739845234</v>
      </c>
      <c r="L3034" s="29">
        <v>1.0942243829857056E-4</v>
      </c>
      <c r="M3034" s="30">
        <v>-5.3080766377389121</v>
      </c>
      <c r="N3034" s="14">
        <v>0.5</v>
      </c>
      <c r="P3034" s="114">
        <v>1869.8766424375799</v>
      </c>
      <c r="Q3034" s="114">
        <v>3.91292116102534</v>
      </c>
      <c r="R3034" s="74">
        <v>1</v>
      </c>
      <c r="S3034" s="75">
        <v>1</v>
      </c>
      <c r="T3034" s="75" t="s">
        <v>3723</v>
      </c>
      <c r="U3034" s="75">
        <v>0</v>
      </c>
      <c r="V3034" s="76" t="s">
        <v>18</v>
      </c>
      <c r="W3034" s="76" t="s">
        <v>974</v>
      </c>
      <c r="Y3034" s="77">
        <f t="shared" si="191"/>
        <v>0.28146042738970645</v>
      </c>
      <c r="Z3034" s="78">
        <f t="shared" si="190"/>
        <v>1.0942243829857056E-4</v>
      </c>
      <c r="AE3034" s="14" t="s">
        <v>2434</v>
      </c>
      <c r="AF3034" s="14">
        <f t="shared" si="192"/>
        <v>2842.2989702182795</v>
      </c>
      <c r="AG3034" s="14">
        <v>25</v>
      </c>
      <c r="AH3034" s="14">
        <f t="shared" si="193"/>
        <v>-6.0721151748080242</v>
      </c>
      <c r="AU3034" s="14">
        <v>3033</v>
      </c>
      <c r="AV3034" s="14">
        <v>0</v>
      </c>
    </row>
    <row r="3035" spans="1:48" ht="15" x14ac:dyDescent="0.25">
      <c r="A3035" s="14">
        <v>3034</v>
      </c>
      <c r="B3035" s="14">
        <v>23903</v>
      </c>
      <c r="C3035" s="13" t="s">
        <v>3513</v>
      </c>
      <c r="D3035" s="28">
        <v>93</v>
      </c>
      <c r="E3035" s="14" t="s">
        <v>20</v>
      </c>
      <c r="F3035" s="14" t="s">
        <v>3713</v>
      </c>
      <c r="I3035" s="29">
        <v>7.7803317868435173E-4</v>
      </c>
      <c r="J3035" s="87">
        <v>7.7803317868435167E-6</v>
      </c>
      <c r="K3035" s="29">
        <v>0.28222550036396121</v>
      </c>
      <c r="L3035" s="29">
        <v>8.1037502772503633E-5</v>
      </c>
      <c r="M3035" s="30">
        <v>0.39140982754037879</v>
      </c>
      <c r="N3035" s="14">
        <v>0.5</v>
      </c>
      <c r="P3035" s="114">
        <v>894.297734620494</v>
      </c>
      <c r="Q3035" s="114">
        <v>19.816328442490398</v>
      </c>
      <c r="R3035" s="74">
        <v>1</v>
      </c>
      <c r="S3035" s="75">
        <v>1</v>
      </c>
      <c r="T3035" s="75" t="s">
        <v>3723</v>
      </c>
      <c r="U3035" s="75">
        <v>0</v>
      </c>
      <c r="V3035" s="76" t="s">
        <v>18</v>
      </c>
      <c r="W3035" s="76" t="s">
        <v>974</v>
      </c>
      <c r="Y3035" s="77">
        <f t="shared" si="191"/>
        <v>0.28222550034373262</v>
      </c>
      <c r="Z3035" s="78">
        <f t="shared" si="190"/>
        <v>8.1037502772503633E-5</v>
      </c>
      <c r="AE3035" s="14" t="s">
        <v>2434</v>
      </c>
      <c r="AF3035" s="14">
        <f t="shared" si="192"/>
        <v>1767.4661211204789</v>
      </c>
      <c r="AG3035" s="14">
        <v>25</v>
      </c>
      <c r="AH3035" s="14">
        <f t="shared" si="193"/>
        <v>-1.8813163032791334</v>
      </c>
      <c r="AU3035" s="14">
        <v>3034</v>
      </c>
      <c r="AV3035" s="14">
        <v>0</v>
      </c>
    </row>
    <row r="3036" spans="1:48" ht="15" x14ac:dyDescent="0.25">
      <c r="A3036" s="14">
        <v>3035</v>
      </c>
      <c r="B3036" s="14">
        <v>23903</v>
      </c>
      <c r="C3036" s="13" t="s">
        <v>3513</v>
      </c>
      <c r="D3036" s="28">
        <v>97</v>
      </c>
      <c r="E3036" s="14" t="s">
        <v>20</v>
      </c>
      <c r="F3036" s="14" t="s">
        <v>3714</v>
      </c>
      <c r="I3036" s="29">
        <v>1.4726556312433913E-3</v>
      </c>
      <c r="J3036" s="87">
        <v>1.4726556312433913E-5</v>
      </c>
      <c r="K3036" s="29">
        <v>0.28197190222161761</v>
      </c>
      <c r="L3036" s="29">
        <v>9.3806978915886302E-5</v>
      </c>
      <c r="M3036" s="30">
        <v>1.1761654764175233</v>
      </c>
      <c r="N3036" s="14">
        <v>0.5</v>
      </c>
      <c r="P3036" s="114">
        <v>1392.5908468262301</v>
      </c>
      <c r="Q3036" s="114">
        <v>18.746919996350599</v>
      </c>
      <c r="R3036" s="74">
        <v>1</v>
      </c>
      <c r="S3036" s="75">
        <v>1</v>
      </c>
      <c r="T3036" s="75" t="s">
        <v>3723</v>
      </c>
      <c r="U3036" s="75">
        <v>0</v>
      </c>
      <c r="V3036" s="76" t="s">
        <v>18</v>
      </c>
      <c r="W3036" s="76" t="s">
        <v>974</v>
      </c>
      <c r="Y3036" s="77">
        <f t="shared" si="191"/>
        <v>0.28197190219122159</v>
      </c>
      <c r="Z3036" s="78">
        <f t="shared" si="190"/>
        <v>9.3806978915886302E-5</v>
      </c>
      <c r="AE3036" s="14" t="s">
        <v>2434</v>
      </c>
      <c r="AF3036" s="14">
        <f t="shared" si="192"/>
        <v>2069.4264899390064</v>
      </c>
      <c r="AG3036" s="14">
        <v>25</v>
      </c>
      <c r="AH3036" s="14">
        <f t="shared" si="193"/>
        <v>-1.3042900908694681</v>
      </c>
      <c r="AU3036" s="14">
        <v>3035</v>
      </c>
      <c r="AV3036" s="14">
        <v>0</v>
      </c>
    </row>
    <row r="3037" spans="1:48" ht="15" x14ac:dyDescent="0.25">
      <c r="A3037" s="14">
        <v>3036</v>
      </c>
      <c r="B3037" s="14">
        <v>23903</v>
      </c>
      <c r="C3037" s="13" t="s">
        <v>3513</v>
      </c>
      <c r="D3037" s="28">
        <v>98</v>
      </c>
      <c r="E3037" s="14" t="s">
        <v>20</v>
      </c>
      <c r="F3037" s="14" t="s">
        <v>3715</v>
      </c>
      <c r="I3037" s="29">
        <v>9.9578855054280628E-4</v>
      </c>
      <c r="J3037" s="87">
        <v>9.9578855054280636E-6</v>
      </c>
      <c r="K3037" s="29">
        <v>0.28203878203657273</v>
      </c>
      <c r="L3037" s="29">
        <v>8.3377913710129068E-5</v>
      </c>
      <c r="M3037" s="30">
        <v>-2.349141486032158</v>
      </c>
      <c r="N3037" s="14">
        <v>0.5</v>
      </c>
      <c r="P3037" s="114">
        <v>1105.53066111102</v>
      </c>
      <c r="Q3037" s="114">
        <v>64.967191190663499</v>
      </c>
      <c r="R3037" s="74">
        <v>1</v>
      </c>
      <c r="S3037" s="75">
        <v>1</v>
      </c>
      <c r="T3037" s="75" t="s">
        <v>3723</v>
      </c>
      <c r="U3037" s="75">
        <v>0</v>
      </c>
      <c r="V3037" s="76" t="s">
        <v>18</v>
      </c>
      <c r="W3037" s="76" t="s">
        <v>974</v>
      </c>
      <c r="Y3037" s="77">
        <f t="shared" si="191"/>
        <v>0.28203878202858484</v>
      </c>
      <c r="Z3037" s="78">
        <f t="shared" si="190"/>
        <v>8.3377913710129068E-5</v>
      </c>
      <c r="AE3037" s="14" t="s">
        <v>2434</v>
      </c>
      <c r="AF3037" s="14">
        <f t="shared" si="192"/>
        <v>2063.6662823005354</v>
      </c>
      <c r="AG3037" s="14">
        <v>25</v>
      </c>
      <c r="AH3037" s="14">
        <f t="shared" si="193"/>
        <v>-3.8964275632589396</v>
      </c>
      <c r="AU3037" s="14">
        <v>3036</v>
      </c>
      <c r="AV3037" s="14">
        <v>0</v>
      </c>
    </row>
    <row r="3038" spans="1:48" ht="15" x14ac:dyDescent="0.25">
      <c r="A3038" s="14">
        <v>3037</v>
      </c>
      <c r="B3038" s="14">
        <v>23939</v>
      </c>
      <c r="C3038" s="32" t="s">
        <v>2443</v>
      </c>
      <c r="D3038" s="33">
        <v>13</v>
      </c>
      <c r="E3038" s="14" t="s">
        <v>20</v>
      </c>
      <c r="F3038" s="34" t="s">
        <v>2451</v>
      </c>
      <c r="I3038" s="35">
        <v>7.0934918733247805E-4</v>
      </c>
      <c r="J3038" s="87">
        <v>7.0934918733247808E-6</v>
      </c>
      <c r="K3038" s="35">
        <v>0.28272134215617484</v>
      </c>
      <c r="L3038" s="35">
        <v>2.08333651532138E-5</v>
      </c>
      <c r="M3038" s="71">
        <v>7.1307693883926326</v>
      </c>
      <c r="N3038" s="14">
        <v>0.5</v>
      </c>
      <c r="P3038" s="114">
        <v>429.65654745659998</v>
      </c>
      <c r="Q3038" s="114">
        <v>6.8853083964352804</v>
      </c>
      <c r="R3038" s="74">
        <v>1</v>
      </c>
      <c r="S3038" s="75">
        <v>1</v>
      </c>
      <c r="T3038" s="75" t="s">
        <v>3723</v>
      </c>
      <c r="U3038" s="75">
        <v>0</v>
      </c>
      <c r="V3038" s="76" t="s">
        <v>18</v>
      </c>
      <c r="W3038" s="76" t="s">
        <v>19</v>
      </c>
      <c r="Y3038" s="77">
        <f t="shared" si="191"/>
        <v>0.28272134215032874</v>
      </c>
      <c r="Z3038" s="78">
        <f t="shared" si="190"/>
        <v>2.08333651532138E-5</v>
      </c>
      <c r="AE3038" s="14" t="s">
        <v>2939</v>
      </c>
      <c r="AF3038" s="14">
        <f t="shared" si="192"/>
        <v>938.36180666874827</v>
      </c>
      <c r="AG3038" s="14">
        <v>25</v>
      </c>
      <c r="AH3038" s="14">
        <f t="shared" si="193"/>
        <v>3.0740951385239943</v>
      </c>
      <c r="AU3038" s="14">
        <v>3037</v>
      </c>
      <c r="AV3038" s="14">
        <v>0</v>
      </c>
    </row>
    <row r="3039" spans="1:48" ht="15" x14ac:dyDescent="0.25">
      <c r="A3039" s="14">
        <v>3038</v>
      </c>
      <c r="B3039" s="14">
        <v>23939</v>
      </c>
      <c r="C3039" s="32" t="s">
        <v>2443</v>
      </c>
      <c r="D3039" s="33">
        <v>12</v>
      </c>
      <c r="E3039" s="14" t="s">
        <v>20</v>
      </c>
      <c r="F3039" s="34" t="s">
        <v>2452</v>
      </c>
      <c r="I3039" s="35">
        <v>1.011487274364781E-3</v>
      </c>
      <c r="J3039" s="87">
        <v>1.0114872743647811E-5</v>
      </c>
      <c r="K3039" s="35">
        <v>0.28284937185987463</v>
      </c>
      <c r="L3039" s="35">
        <v>3.8516211017304686E-5</v>
      </c>
      <c r="M3039" s="71">
        <v>11.815486889863447</v>
      </c>
      <c r="N3039" s="14">
        <v>0.5</v>
      </c>
      <c r="P3039" s="114">
        <v>441.42934077346399</v>
      </c>
      <c r="Q3039" s="114">
        <v>10.807032302685201</v>
      </c>
      <c r="R3039" s="74">
        <v>1</v>
      </c>
      <c r="S3039" s="75">
        <v>1</v>
      </c>
      <c r="T3039" s="75" t="s">
        <v>3723</v>
      </c>
      <c r="U3039" s="75">
        <v>0</v>
      </c>
      <c r="V3039" s="76" t="s">
        <v>18</v>
      </c>
      <c r="W3039" s="76" t="s">
        <v>19</v>
      </c>
      <c r="Y3039" s="77">
        <f t="shared" si="191"/>
        <v>0.28284937185129266</v>
      </c>
      <c r="Z3039" s="78">
        <f t="shared" si="190"/>
        <v>3.8516211017304686E-5</v>
      </c>
      <c r="AE3039" s="14" t="s">
        <v>2939</v>
      </c>
      <c r="AF3039" s="14">
        <f t="shared" si="192"/>
        <v>648.11147101982101</v>
      </c>
      <c r="AG3039" s="14">
        <v>25</v>
      </c>
      <c r="AH3039" s="14">
        <f t="shared" si="193"/>
        <v>6.5187403601937106</v>
      </c>
      <c r="AU3039" s="14">
        <v>3038</v>
      </c>
      <c r="AV3039" s="14">
        <v>0</v>
      </c>
    </row>
    <row r="3040" spans="1:48" ht="15" x14ac:dyDescent="0.25">
      <c r="A3040" s="14">
        <v>3039</v>
      </c>
      <c r="B3040" s="14">
        <v>23939</v>
      </c>
      <c r="C3040" s="32" t="s">
        <v>2443</v>
      </c>
      <c r="D3040" s="33">
        <v>4</v>
      </c>
      <c r="E3040" s="14" t="s">
        <v>20</v>
      </c>
      <c r="F3040" s="34" t="s">
        <v>2453</v>
      </c>
      <c r="I3040" s="35">
        <v>1.6194005765787852E-3</v>
      </c>
      <c r="J3040" s="87">
        <v>1.6194005765787852E-5</v>
      </c>
      <c r="K3040" s="35">
        <v>0.28282151428531599</v>
      </c>
      <c r="L3040" s="35">
        <v>2.8808347228358499E-5</v>
      </c>
      <c r="M3040" s="71">
        <v>10.92887760504313</v>
      </c>
      <c r="N3040" s="14">
        <v>0.5</v>
      </c>
      <c r="P3040" s="114">
        <v>454.44618272943302</v>
      </c>
      <c r="Q3040" s="114">
        <v>14.7951870981928</v>
      </c>
      <c r="R3040" s="74">
        <v>1</v>
      </c>
      <c r="S3040" s="75">
        <v>1</v>
      </c>
      <c r="T3040" s="75" t="s">
        <v>3723</v>
      </c>
      <c r="U3040" s="75">
        <v>0</v>
      </c>
      <c r="V3040" s="76" t="s">
        <v>18</v>
      </c>
      <c r="W3040" s="76" t="s">
        <v>19</v>
      </c>
      <c r="Y3040" s="77">
        <f t="shared" si="191"/>
        <v>0.28282151427228286</v>
      </c>
      <c r="Z3040" s="78">
        <f t="shared" si="190"/>
        <v>2.8808347228358499E-5</v>
      </c>
      <c r="AE3040" s="14" t="s">
        <v>2939</v>
      </c>
      <c r="AF3040" s="14">
        <f t="shared" si="192"/>
        <v>715.02917737013343</v>
      </c>
      <c r="AG3040" s="14">
        <v>25</v>
      </c>
      <c r="AH3040" s="14">
        <f t="shared" si="193"/>
        <v>5.8668217684140656</v>
      </c>
      <c r="AU3040" s="14">
        <v>3039</v>
      </c>
      <c r="AV3040" s="14">
        <v>0</v>
      </c>
    </row>
    <row r="3041" spans="1:48" ht="15" x14ac:dyDescent="0.25">
      <c r="A3041" s="14">
        <v>3040</v>
      </c>
      <c r="B3041" s="14">
        <v>23939</v>
      </c>
      <c r="C3041" s="32" t="s">
        <v>2443</v>
      </c>
      <c r="D3041" s="33">
        <v>8</v>
      </c>
      <c r="E3041" s="14" t="s">
        <v>20</v>
      </c>
      <c r="F3041" s="34" t="s">
        <v>2454</v>
      </c>
      <c r="I3041" s="35">
        <v>3.2444231309576074E-3</v>
      </c>
      <c r="J3041" s="87">
        <v>3.2444231309576077E-5</v>
      </c>
      <c r="K3041" s="35">
        <v>0.28278289662490036</v>
      </c>
      <c r="L3041" s="35">
        <v>3.8672835264348435E-5</v>
      </c>
      <c r="M3041" s="71">
        <v>8.6065391037259964</v>
      </c>
      <c r="N3041" s="14">
        <v>0.5</v>
      </c>
      <c r="P3041" s="114">
        <v>431.073079591713</v>
      </c>
      <c r="Q3041" s="114">
        <v>4.30784044417004</v>
      </c>
      <c r="R3041" s="74">
        <v>1</v>
      </c>
      <c r="S3041" s="75">
        <v>1</v>
      </c>
      <c r="T3041" s="75" t="s">
        <v>3723</v>
      </c>
      <c r="U3041" s="75">
        <v>0</v>
      </c>
      <c r="V3041" s="76" t="s">
        <v>18</v>
      </c>
      <c r="W3041" s="76" t="s">
        <v>19</v>
      </c>
      <c r="Y3041" s="77">
        <f t="shared" si="191"/>
        <v>0.28278289659791644</v>
      </c>
      <c r="Z3041" s="78">
        <f t="shared" si="190"/>
        <v>3.8672835264348435E-5</v>
      </c>
      <c r="AE3041" s="14" t="s">
        <v>2939</v>
      </c>
      <c r="AF3041" s="14">
        <f t="shared" si="192"/>
        <v>845.04936538566642</v>
      </c>
      <c r="AG3041" s="14">
        <v>25</v>
      </c>
      <c r="AH3041" s="14">
        <f t="shared" si="193"/>
        <v>4.1592199292102912</v>
      </c>
      <c r="AU3041" s="14">
        <v>3040</v>
      </c>
      <c r="AV3041" s="14">
        <v>0</v>
      </c>
    </row>
    <row r="3042" spans="1:48" ht="15" x14ac:dyDescent="0.25">
      <c r="A3042" s="14">
        <v>3041</v>
      </c>
      <c r="B3042" s="14">
        <v>23939</v>
      </c>
      <c r="C3042" s="32" t="s">
        <v>2443</v>
      </c>
      <c r="D3042" s="33">
        <v>9</v>
      </c>
      <c r="E3042" s="14" t="s">
        <v>20</v>
      </c>
      <c r="F3042" s="34" t="s">
        <v>2455</v>
      </c>
      <c r="I3042" s="35">
        <v>1.2140782754025577E-3</v>
      </c>
      <c r="J3042" s="87">
        <v>1.2140782754025577E-5</v>
      </c>
      <c r="K3042" s="35">
        <v>0.2828261578499579</v>
      </c>
      <c r="L3042" s="35">
        <v>3.7473153102200207E-5</v>
      </c>
      <c r="M3042" s="71">
        <v>11.020906578376177</v>
      </c>
      <c r="N3042" s="14">
        <v>0.5</v>
      </c>
      <c r="P3042" s="114">
        <v>445.47438290390301</v>
      </c>
      <c r="Q3042" s="114">
        <v>3.5265287556605398</v>
      </c>
      <c r="R3042" s="74">
        <v>1</v>
      </c>
      <c r="S3042" s="75">
        <v>1</v>
      </c>
      <c r="T3042" s="75" t="s">
        <v>3723</v>
      </c>
      <c r="U3042" s="75">
        <v>0</v>
      </c>
      <c r="V3042" s="76" t="s">
        <v>18</v>
      </c>
      <c r="W3042" s="76" t="s">
        <v>19</v>
      </c>
      <c r="Y3042" s="77">
        <f t="shared" si="191"/>
        <v>0.28282615784001008</v>
      </c>
      <c r="Z3042" s="78">
        <f t="shared" si="190"/>
        <v>3.7473153102200207E-5</v>
      </c>
      <c r="AE3042" s="14" t="s">
        <v>2939</v>
      </c>
      <c r="AF3042" s="14">
        <f t="shared" si="192"/>
        <v>701.99880621538057</v>
      </c>
      <c r="AG3042" s="14">
        <v>25</v>
      </c>
      <c r="AH3042" s="14">
        <f t="shared" si="193"/>
        <v>5.9344901311589542</v>
      </c>
      <c r="AU3042" s="14">
        <v>3041</v>
      </c>
      <c r="AV3042" s="14">
        <v>0</v>
      </c>
    </row>
    <row r="3043" spans="1:48" ht="15" x14ac:dyDescent="0.25">
      <c r="A3043" s="14">
        <v>3042</v>
      </c>
      <c r="B3043" s="14">
        <v>23939</v>
      </c>
      <c r="C3043" s="32" t="s">
        <v>2443</v>
      </c>
      <c r="D3043" s="33">
        <v>20</v>
      </c>
      <c r="E3043" s="14" t="s">
        <v>20</v>
      </c>
      <c r="F3043" s="34" t="s">
        <v>2456</v>
      </c>
      <c r="I3043" s="35">
        <v>1.1985427770278938E-3</v>
      </c>
      <c r="J3043" s="87">
        <v>1.1985427770278937E-5</v>
      </c>
      <c r="K3043" s="35">
        <v>0.28279672049117277</v>
      </c>
      <c r="L3043" s="35">
        <v>2.8001883184150916E-5</v>
      </c>
      <c r="M3043" s="71">
        <v>9.8538046283769276</v>
      </c>
      <c r="N3043" s="14">
        <v>0.5</v>
      </c>
      <c r="P3043" s="114">
        <v>438.872162466166</v>
      </c>
      <c r="Q3043" s="114">
        <v>10.033233793042299</v>
      </c>
      <c r="R3043" s="74">
        <v>1</v>
      </c>
      <c r="S3043" s="75">
        <v>1</v>
      </c>
      <c r="T3043" s="75" t="s">
        <v>3723</v>
      </c>
      <c r="U3043" s="75">
        <v>0</v>
      </c>
      <c r="V3043" s="76" t="s">
        <v>18</v>
      </c>
      <c r="W3043" s="76" t="s">
        <v>19</v>
      </c>
      <c r="Y3043" s="77">
        <f t="shared" si="191"/>
        <v>0.2827967204808377</v>
      </c>
      <c r="Z3043" s="78">
        <f t="shared" si="190"/>
        <v>2.8001883184150916E-5</v>
      </c>
      <c r="AE3043" s="14" t="s">
        <v>2939</v>
      </c>
      <c r="AF3043" s="14">
        <f t="shared" si="192"/>
        <v>772.03888651602722</v>
      </c>
      <c r="AG3043" s="14">
        <v>25</v>
      </c>
      <c r="AH3043" s="14">
        <f t="shared" si="193"/>
        <v>5.076326932630093</v>
      </c>
      <c r="AU3043" s="14">
        <v>3042</v>
      </c>
      <c r="AV3043" s="14">
        <v>0</v>
      </c>
    </row>
    <row r="3044" spans="1:48" ht="15" x14ac:dyDescent="0.25">
      <c r="A3044" s="14">
        <v>3043</v>
      </c>
      <c r="B3044" s="14">
        <v>23939</v>
      </c>
      <c r="C3044" s="32" t="s">
        <v>2443</v>
      </c>
      <c r="D3044" s="33">
        <v>22</v>
      </c>
      <c r="E3044" s="14" t="s">
        <v>20</v>
      </c>
      <c r="F3044" s="34" t="s">
        <v>2457</v>
      </c>
      <c r="I3044" s="35">
        <v>1.7372959350455263E-3</v>
      </c>
      <c r="J3044" s="87">
        <v>1.7372959350455263E-5</v>
      </c>
      <c r="K3044" s="35">
        <v>0.28279992469261706</v>
      </c>
      <c r="L3044" s="35">
        <v>2.8393919525341999E-5</v>
      </c>
      <c r="M3044" s="71">
        <v>10.299209957540523</v>
      </c>
      <c r="N3044" s="14">
        <v>0.5</v>
      </c>
      <c r="P3044" s="114">
        <v>461.86642313173098</v>
      </c>
      <c r="Q3044" s="114">
        <v>4.1968981537707197</v>
      </c>
      <c r="R3044" s="74">
        <v>1</v>
      </c>
      <c r="S3044" s="75">
        <v>1</v>
      </c>
      <c r="T3044" s="75" t="s">
        <v>3723</v>
      </c>
      <c r="U3044" s="75">
        <v>0</v>
      </c>
      <c r="V3044" s="76" t="s">
        <v>18</v>
      </c>
      <c r="W3044" s="76" t="s">
        <v>19</v>
      </c>
      <c r="Y3044" s="77">
        <f t="shared" si="191"/>
        <v>0.2827999246789209</v>
      </c>
      <c r="Z3044" s="78">
        <f t="shared" si="190"/>
        <v>2.8393919525341999E-5</v>
      </c>
      <c r="AE3044" s="14" t="s">
        <v>2939</v>
      </c>
      <c r="AF3044" s="14">
        <f t="shared" si="192"/>
        <v>761.8546063715944</v>
      </c>
      <c r="AG3044" s="14">
        <v>25</v>
      </c>
      <c r="AH3044" s="14">
        <f t="shared" si="193"/>
        <v>5.4038308511327369</v>
      </c>
      <c r="AU3044" s="14">
        <v>3043</v>
      </c>
      <c r="AV3044" s="14">
        <v>0</v>
      </c>
    </row>
    <row r="3045" spans="1:48" ht="15" x14ac:dyDescent="0.25">
      <c r="A3045" s="14">
        <v>3044</v>
      </c>
      <c r="B3045" s="14">
        <v>23939</v>
      </c>
      <c r="C3045" s="32" t="s">
        <v>2443</v>
      </c>
      <c r="D3045" s="33">
        <v>23</v>
      </c>
      <c r="E3045" s="14" t="s">
        <v>20</v>
      </c>
      <c r="F3045" s="34" t="s">
        <v>2458</v>
      </c>
      <c r="I3045" s="35">
        <v>9.6491341476143632E-4</v>
      </c>
      <c r="J3045" s="87">
        <v>9.6491341476143631E-6</v>
      </c>
      <c r="K3045" s="35">
        <v>0.28287593813397527</v>
      </c>
      <c r="L3045" s="35">
        <v>2.45884221181704E-5</v>
      </c>
      <c r="M3045" s="71">
        <v>12.355869264475405</v>
      </c>
      <c r="N3045" s="14">
        <v>0.5</v>
      </c>
      <c r="P3045" s="114">
        <v>422.26003243749898</v>
      </c>
      <c r="Q3045" s="114">
        <v>3.7446376659053402</v>
      </c>
      <c r="R3045" s="74">
        <v>1</v>
      </c>
      <c r="S3045" s="75">
        <v>1</v>
      </c>
      <c r="T3045" s="75" t="s">
        <v>3723</v>
      </c>
      <c r="U3045" s="75">
        <v>0</v>
      </c>
      <c r="V3045" s="76" t="s">
        <v>18</v>
      </c>
      <c r="W3045" s="76" t="s">
        <v>19</v>
      </c>
      <c r="Y3045" s="77">
        <f t="shared" si="191"/>
        <v>0.28287593812569373</v>
      </c>
      <c r="Z3045" s="78">
        <f t="shared" si="190"/>
        <v>2.45884221181704E-5</v>
      </c>
      <c r="AE3045" s="14" t="s">
        <v>2939</v>
      </c>
      <c r="AF3045" s="14">
        <f t="shared" si="192"/>
        <v>598.59021131478823</v>
      </c>
      <c r="AG3045" s="14">
        <v>25</v>
      </c>
      <c r="AH3045" s="14">
        <f t="shared" si="193"/>
        <v>6.9160803415260332</v>
      </c>
      <c r="AU3045" s="14">
        <v>3044</v>
      </c>
      <c r="AV3045" s="14">
        <v>0</v>
      </c>
    </row>
    <row r="3046" spans="1:48" ht="15" x14ac:dyDescent="0.25">
      <c r="A3046" s="14">
        <v>3045</v>
      </c>
      <c r="B3046" s="14">
        <v>23939</v>
      </c>
      <c r="C3046" s="32" t="s">
        <v>2443</v>
      </c>
      <c r="D3046" s="33">
        <v>24</v>
      </c>
      <c r="E3046" s="14" t="s">
        <v>20</v>
      </c>
      <c r="F3046" s="34" t="s">
        <v>2459</v>
      </c>
      <c r="I3046" s="35">
        <v>2.2512069535043362E-3</v>
      </c>
      <c r="J3046" s="87">
        <v>2.2512069535043363E-5</v>
      </c>
      <c r="K3046" s="35">
        <v>0.28286208788047501</v>
      </c>
      <c r="L3046" s="35">
        <v>2.8913215057400093E-5</v>
      </c>
      <c r="M3046" s="71">
        <v>12.300280094439398</v>
      </c>
      <c r="N3046" s="14">
        <v>0.5</v>
      </c>
      <c r="P3046" s="114">
        <v>459.70370278519198</v>
      </c>
      <c r="Q3046" s="114">
        <v>6.5596669807872798</v>
      </c>
      <c r="R3046" s="74">
        <v>1</v>
      </c>
      <c r="S3046" s="75">
        <v>1</v>
      </c>
      <c r="T3046" s="75" t="s">
        <v>3723</v>
      </c>
      <c r="U3046" s="75">
        <v>0</v>
      </c>
      <c r="V3046" s="76" t="s">
        <v>18</v>
      </c>
      <c r="W3046" s="76" t="s">
        <v>19</v>
      </c>
      <c r="Y3046" s="77">
        <f t="shared" si="191"/>
        <v>0.28286208786257022</v>
      </c>
      <c r="Z3046" s="78">
        <f t="shared" si="190"/>
        <v>2.8913215057400093E-5</v>
      </c>
      <c r="AE3046" s="14" t="s">
        <v>2939</v>
      </c>
      <c r="AF3046" s="14">
        <f t="shared" si="192"/>
        <v>632.63403703528354</v>
      </c>
      <c r="AG3046" s="14">
        <v>25</v>
      </c>
      <c r="AH3046" s="14">
        <f t="shared" si="193"/>
        <v>6.8752059517936743</v>
      </c>
      <c r="AU3046" s="14">
        <v>3045</v>
      </c>
      <c r="AV3046" s="14">
        <v>0</v>
      </c>
    </row>
    <row r="3047" spans="1:48" ht="15" x14ac:dyDescent="0.25">
      <c r="A3047" s="14">
        <v>3046</v>
      </c>
      <c r="B3047" s="14">
        <v>23939</v>
      </c>
      <c r="C3047" s="32" t="s">
        <v>2443</v>
      </c>
      <c r="D3047" s="33">
        <v>27</v>
      </c>
      <c r="E3047" s="14" t="s">
        <v>20</v>
      </c>
      <c r="F3047" s="34" t="s">
        <v>2460</v>
      </c>
      <c r="I3047" s="35">
        <v>9.6249099153167413E-4</v>
      </c>
      <c r="J3047" s="87">
        <v>9.6249099153167416E-6</v>
      </c>
      <c r="K3047" s="35">
        <v>0.28276723023100064</v>
      </c>
      <c r="L3047" s="35">
        <v>3.3692592752206214E-5</v>
      </c>
      <c r="M3047" s="71">
        <v>8.5957773148304106</v>
      </c>
      <c r="N3047" s="14">
        <v>0.5</v>
      </c>
      <c r="P3047" s="114">
        <v>426.00017378934399</v>
      </c>
      <c r="Q3047" s="114">
        <v>2.11781786371915</v>
      </c>
      <c r="R3047" s="74">
        <v>1</v>
      </c>
      <c r="S3047" s="75">
        <v>1</v>
      </c>
      <c r="T3047" s="75" t="s">
        <v>3723</v>
      </c>
      <c r="U3047" s="75">
        <v>0</v>
      </c>
      <c r="V3047" s="76" t="s">
        <v>18</v>
      </c>
      <c r="W3047" s="76" t="s">
        <v>19</v>
      </c>
      <c r="Y3047" s="77">
        <f t="shared" si="191"/>
        <v>0.28276723022346301</v>
      </c>
      <c r="Z3047" s="78">
        <f t="shared" si="190"/>
        <v>3.3692592752206214E-5</v>
      </c>
      <c r="AE3047" s="14" t="s">
        <v>2939</v>
      </c>
      <c r="AF3047" s="14">
        <f t="shared" si="192"/>
        <v>841.82093471939913</v>
      </c>
      <c r="AG3047" s="14">
        <v>25</v>
      </c>
      <c r="AH3047" s="14">
        <f t="shared" si="193"/>
        <v>4.1513068491400071</v>
      </c>
      <c r="AU3047" s="14">
        <v>3046</v>
      </c>
      <c r="AV3047" s="14">
        <v>0</v>
      </c>
    </row>
    <row r="3048" spans="1:48" ht="15" x14ac:dyDescent="0.25">
      <c r="A3048" s="14">
        <v>3047</v>
      </c>
      <c r="B3048" s="14">
        <v>23939</v>
      </c>
      <c r="C3048" s="32" t="s">
        <v>2443</v>
      </c>
      <c r="D3048" s="33">
        <v>28</v>
      </c>
      <c r="E3048" s="14" t="s">
        <v>20</v>
      </c>
      <c r="F3048" s="34" t="s">
        <v>2461</v>
      </c>
      <c r="I3048" s="35">
        <v>7.3650262604249897E-4</v>
      </c>
      <c r="J3048" s="87">
        <v>7.3650262604249901E-6</v>
      </c>
      <c r="K3048" s="35">
        <v>0.28278609061571863</v>
      </c>
      <c r="L3048" s="35">
        <v>2.6694500731886055E-5</v>
      </c>
      <c r="M3048" s="71">
        <v>9.173864496339057</v>
      </c>
      <c r="N3048" s="14">
        <v>0.5</v>
      </c>
      <c r="P3048" s="114">
        <v>419.46475545763002</v>
      </c>
      <c r="Q3048" s="114">
        <v>18.673926331338699</v>
      </c>
      <c r="R3048" s="74">
        <v>1</v>
      </c>
      <c r="S3048" s="75">
        <v>1</v>
      </c>
      <c r="T3048" s="75" t="s">
        <v>3723</v>
      </c>
      <c r="U3048" s="75">
        <v>0</v>
      </c>
      <c r="V3048" s="76" t="s">
        <v>18</v>
      </c>
      <c r="W3048" s="76" t="s">
        <v>19</v>
      </c>
      <c r="Y3048" s="77">
        <f t="shared" si="191"/>
        <v>0.28278609061002913</v>
      </c>
      <c r="Z3048" s="78">
        <f t="shared" si="190"/>
        <v>2.6694500731886055E-5</v>
      </c>
      <c r="AE3048" s="14" t="s">
        <v>2939</v>
      </c>
      <c r="AF3048" s="14">
        <f t="shared" si="192"/>
        <v>799.19283390323449</v>
      </c>
      <c r="AG3048" s="14">
        <v>25</v>
      </c>
      <c r="AH3048" s="14">
        <f t="shared" si="193"/>
        <v>4.5763709531904828</v>
      </c>
      <c r="AU3048" s="14">
        <v>3047</v>
      </c>
      <c r="AV3048" s="14">
        <v>0</v>
      </c>
    </row>
    <row r="3049" spans="1:48" ht="15" x14ac:dyDescent="0.25">
      <c r="A3049" s="14">
        <v>3048</v>
      </c>
      <c r="B3049" s="14">
        <v>23939</v>
      </c>
      <c r="C3049" s="32" t="s">
        <v>2443</v>
      </c>
      <c r="D3049" s="33">
        <v>39</v>
      </c>
      <c r="E3049" s="14" t="s">
        <v>20</v>
      </c>
      <c r="F3049" s="34" t="s">
        <v>2462</v>
      </c>
      <c r="I3049" s="35">
        <v>1.4214497582722299E-3</v>
      </c>
      <c r="J3049" s="87">
        <v>1.4214497582722299E-5</v>
      </c>
      <c r="K3049" s="35">
        <v>0.28279689382201889</v>
      </c>
      <c r="L3049" s="35">
        <v>2.8620150385693062E-5</v>
      </c>
      <c r="M3049" s="71">
        <v>9.2585942209422178</v>
      </c>
      <c r="N3049" s="14">
        <v>0.5</v>
      </c>
      <c r="P3049" s="114">
        <v>413.76852850734201</v>
      </c>
      <c r="Q3049" s="114">
        <v>15.7252222779774</v>
      </c>
      <c r="R3049" s="74">
        <v>1</v>
      </c>
      <c r="S3049" s="75">
        <v>1</v>
      </c>
      <c r="T3049" s="75" t="s">
        <v>3723</v>
      </c>
      <c r="U3049" s="75">
        <v>0</v>
      </c>
      <c r="V3049" s="76" t="s">
        <v>18</v>
      </c>
      <c r="W3049" s="76" t="s">
        <v>19</v>
      </c>
      <c r="Y3049" s="77">
        <f t="shared" si="191"/>
        <v>0.28279689380989331</v>
      </c>
      <c r="Z3049" s="78">
        <f t="shared" si="190"/>
        <v>2.8620150385693062E-5</v>
      </c>
      <c r="AE3049" s="14" t="s">
        <v>2939</v>
      </c>
      <c r="AF3049" s="14">
        <f t="shared" si="192"/>
        <v>790.2559008981309</v>
      </c>
      <c r="AG3049" s="14">
        <v>25</v>
      </c>
      <c r="AH3049" s="14">
        <f t="shared" si="193"/>
        <v>4.6386722212810421</v>
      </c>
      <c r="AU3049" s="14">
        <v>3048</v>
      </c>
      <c r="AV3049" s="14">
        <v>0</v>
      </c>
    </row>
    <row r="3050" spans="1:48" ht="15" x14ac:dyDescent="0.25">
      <c r="A3050" s="14">
        <v>3049</v>
      </c>
      <c r="B3050" s="14">
        <v>23939</v>
      </c>
      <c r="C3050" s="32" t="s">
        <v>2443</v>
      </c>
      <c r="D3050" s="33">
        <v>46</v>
      </c>
      <c r="E3050" s="14" t="s">
        <v>20</v>
      </c>
      <c r="F3050" s="34" t="s">
        <v>2463</v>
      </c>
      <c r="I3050" s="35">
        <v>1.2279370477008516E-3</v>
      </c>
      <c r="J3050" s="87">
        <v>1.2279370477008516E-5</v>
      </c>
      <c r="K3050" s="35">
        <v>0.28273444395164987</v>
      </c>
      <c r="L3050" s="35">
        <v>3.1215635492069556E-5</v>
      </c>
      <c r="M3050" s="71">
        <v>8.0294708628958489</v>
      </c>
      <c r="N3050" s="14">
        <v>0.5</v>
      </c>
      <c r="P3050" s="114">
        <v>456.90499680019798</v>
      </c>
      <c r="Q3050" s="114">
        <v>17.005686589233999</v>
      </c>
      <c r="R3050" s="74">
        <v>1</v>
      </c>
      <c r="S3050" s="75">
        <v>1</v>
      </c>
      <c r="T3050" s="75" t="s">
        <v>3723</v>
      </c>
      <c r="U3050" s="75">
        <v>0</v>
      </c>
      <c r="V3050" s="76" t="s">
        <v>18</v>
      </c>
      <c r="W3050" s="76" t="s">
        <v>19</v>
      </c>
      <c r="Y3050" s="77">
        <f t="shared" si="191"/>
        <v>0.28273444394182606</v>
      </c>
      <c r="Z3050" s="78">
        <f t="shared" si="190"/>
        <v>3.1215635492069556E-5</v>
      </c>
      <c r="AE3050" s="14" t="s">
        <v>2939</v>
      </c>
      <c r="AF3050" s="14">
        <f t="shared" si="192"/>
        <v>902.38568953452511</v>
      </c>
      <c r="AG3050" s="14">
        <v>25</v>
      </c>
      <c r="AH3050" s="14">
        <f t="shared" si="193"/>
        <v>3.7349050462469475</v>
      </c>
      <c r="AU3050" s="14">
        <v>3049</v>
      </c>
      <c r="AV3050" s="14">
        <v>0</v>
      </c>
    </row>
    <row r="3051" spans="1:48" ht="15" x14ac:dyDescent="0.25">
      <c r="A3051" s="14">
        <v>3050</v>
      </c>
      <c r="B3051" s="14">
        <v>23939</v>
      </c>
      <c r="C3051" s="32" t="s">
        <v>2443</v>
      </c>
      <c r="D3051" s="33">
        <v>47</v>
      </c>
      <c r="E3051" s="14" t="s">
        <v>20</v>
      </c>
      <c r="F3051" s="34" t="s">
        <v>2464</v>
      </c>
      <c r="I3051" s="35">
        <v>2.078231051310477E-3</v>
      </c>
      <c r="J3051" s="87">
        <v>2.078231051310477E-5</v>
      </c>
      <c r="K3051" s="35">
        <v>0.28285545192572659</v>
      </c>
      <c r="L3051" s="35">
        <v>2.7198257197936701E-5</v>
      </c>
      <c r="M3051" s="71">
        <v>11.466199487535356</v>
      </c>
      <c r="N3051" s="14">
        <v>0.5</v>
      </c>
      <c r="P3051" s="114">
        <v>428.50742511704999</v>
      </c>
      <c r="Q3051" s="114">
        <v>2.8695648026886098</v>
      </c>
      <c r="R3051" s="74">
        <v>1</v>
      </c>
      <c r="S3051" s="75">
        <v>1</v>
      </c>
      <c r="T3051" s="75" t="s">
        <v>3723</v>
      </c>
      <c r="U3051" s="75">
        <v>0</v>
      </c>
      <c r="V3051" s="76" t="s">
        <v>18</v>
      </c>
      <c r="W3051" s="76" t="s">
        <v>19</v>
      </c>
      <c r="Y3051" s="77">
        <f t="shared" si="191"/>
        <v>0.28285545190921885</v>
      </c>
      <c r="Z3051" s="78">
        <f t="shared" si="190"/>
        <v>2.7198257197936701E-5</v>
      </c>
      <c r="AE3051" s="14" t="s">
        <v>2939</v>
      </c>
      <c r="AF3051" s="14">
        <f t="shared" si="192"/>
        <v>661.43113205207896</v>
      </c>
      <c r="AG3051" s="14">
        <v>25</v>
      </c>
      <c r="AH3051" s="14">
        <f t="shared" si="193"/>
        <v>6.2619113878936439</v>
      </c>
      <c r="AU3051" s="14">
        <v>3050</v>
      </c>
      <c r="AV3051" s="14">
        <v>0</v>
      </c>
    </row>
    <row r="3052" spans="1:48" ht="15" x14ac:dyDescent="0.25">
      <c r="A3052" s="14">
        <v>3051</v>
      </c>
      <c r="B3052" s="14">
        <v>23939</v>
      </c>
      <c r="C3052" s="32" t="s">
        <v>2443</v>
      </c>
      <c r="D3052" s="33">
        <v>50</v>
      </c>
      <c r="E3052" s="14" t="s">
        <v>20</v>
      </c>
      <c r="F3052" s="34" t="s">
        <v>2465</v>
      </c>
      <c r="I3052" s="35">
        <v>6.4397090952434852E-4</v>
      </c>
      <c r="J3052" s="87">
        <v>6.4397090952434856E-6</v>
      </c>
      <c r="K3052" s="35">
        <v>0.28279892955002023</v>
      </c>
      <c r="L3052" s="35">
        <v>3.6885375382154251E-5</v>
      </c>
      <c r="M3052" s="71">
        <v>9.785863738285272</v>
      </c>
      <c r="N3052" s="14">
        <v>0.5</v>
      </c>
      <c r="P3052" s="114">
        <v>425.45077245264702</v>
      </c>
      <c r="Q3052" s="114">
        <v>13.671735959424399</v>
      </c>
      <c r="R3052" s="74">
        <v>1</v>
      </c>
      <c r="S3052" s="75">
        <v>1</v>
      </c>
      <c r="T3052" s="75" t="s">
        <v>3723</v>
      </c>
      <c r="U3052" s="75">
        <v>0</v>
      </c>
      <c r="V3052" s="76" t="s">
        <v>18</v>
      </c>
      <c r="W3052" s="76" t="s">
        <v>19</v>
      </c>
      <c r="Y3052" s="77">
        <f t="shared" si="191"/>
        <v>0.28279892954509017</v>
      </c>
      <c r="Z3052" s="78">
        <f t="shared" si="190"/>
        <v>3.6885375382154251E-5</v>
      </c>
      <c r="AE3052" s="14" t="s">
        <v>2939</v>
      </c>
      <c r="AF3052" s="14">
        <f t="shared" si="192"/>
        <v>764.94193495932484</v>
      </c>
      <c r="AG3052" s="14">
        <v>25</v>
      </c>
      <c r="AH3052" s="14">
        <f t="shared" si="193"/>
        <v>5.0263703957979935</v>
      </c>
      <c r="AU3052" s="14">
        <v>3051</v>
      </c>
      <c r="AV3052" s="14">
        <v>0</v>
      </c>
    </row>
    <row r="3053" spans="1:48" ht="15" x14ac:dyDescent="0.25">
      <c r="A3053" s="14">
        <v>3052</v>
      </c>
      <c r="B3053" s="14">
        <v>23939</v>
      </c>
      <c r="C3053" s="32" t="s">
        <v>2443</v>
      </c>
      <c r="D3053" s="33">
        <v>52</v>
      </c>
      <c r="E3053" s="14" t="s">
        <v>20</v>
      </c>
      <c r="F3053" s="34" t="s">
        <v>2466</v>
      </c>
      <c r="I3053" s="35">
        <v>8.4341501404274844E-4</v>
      </c>
      <c r="J3053" s="87">
        <v>8.4341501404274844E-6</v>
      </c>
      <c r="K3053" s="35">
        <v>0.28287868402397709</v>
      </c>
      <c r="L3053" s="35">
        <v>2.3344538063271701E-5</v>
      </c>
      <c r="M3053" s="71">
        <v>12.224962964040298</v>
      </c>
      <c r="N3053" s="14">
        <v>0.5</v>
      </c>
      <c r="P3053" s="114">
        <v>410.05376989951401</v>
      </c>
      <c r="Q3053" s="114">
        <v>14.1687091670277</v>
      </c>
      <c r="R3053" s="74">
        <v>1</v>
      </c>
      <c r="S3053" s="75">
        <v>1</v>
      </c>
      <c r="T3053" s="75" t="s">
        <v>3723</v>
      </c>
      <c r="U3053" s="75">
        <v>0</v>
      </c>
      <c r="V3053" s="76" t="s">
        <v>18</v>
      </c>
      <c r="W3053" s="76" t="s">
        <v>19</v>
      </c>
      <c r="Y3053" s="77">
        <f t="shared" si="191"/>
        <v>0.28287868401725452</v>
      </c>
      <c r="Z3053" s="78">
        <f t="shared" si="190"/>
        <v>2.3344538063271701E-5</v>
      </c>
      <c r="AE3053" s="14" t="s">
        <v>2939</v>
      </c>
      <c r="AF3053" s="14">
        <f t="shared" si="192"/>
        <v>597.55758164320798</v>
      </c>
      <c r="AG3053" s="14">
        <v>25</v>
      </c>
      <c r="AH3053" s="14">
        <f t="shared" si="193"/>
        <v>6.81982570885316</v>
      </c>
      <c r="AU3053" s="14">
        <v>3052</v>
      </c>
      <c r="AV3053" s="14">
        <v>0</v>
      </c>
    </row>
    <row r="3054" spans="1:48" ht="15" x14ac:dyDescent="0.25">
      <c r="A3054" s="14">
        <v>3053</v>
      </c>
      <c r="B3054" s="14">
        <v>23939</v>
      </c>
      <c r="C3054" s="32" t="s">
        <v>2443</v>
      </c>
      <c r="D3054" s="33">
        <v>71</v>
      </c>
      <c r="E3054" s="14" t="s">
        <v>20</v>
      </c>
      <c r="F3054" s="34" t="s">
        <v>2467</v>
      </c>
      <c r="I3054" s="35">
        <v>1.0320816781628848E-3</v>
      </c>
      <c r="J3054" s="87">
        <v>1.0320816781628848E-5</v>
      </c>
      <c r="K3054" s="35">
        <v>0.28280147341931838</v>
      </c>
      <c r="L3054" s="35">
        <v>3.0992044717031399E-5</v>
      </c>
      <c r="M3054" s="71">
        <v>9.8099010069430115</v>
      </c>
      <c r="N3054" s="14">
        <v>0.5</v>
      </c>
      <c r="P3054" s="114">
        <v>426.923278250149</v>
      </c>
      <c r="Q3054" s="114">
        <v>8.0401016786175301</v>
      </c>
      <c r="R3054" s="74">
        <v>1</v>
      </c>
      <c r="S3054" s="75">
        <v>1</v>
      </c>
      <c r="T3054" s="75" t="s">
        <v>3723</v>
      </c>
      <c r="U3054" s="75">
        <v>0</v>
      </c>
      <c r="V3054" s="76" t="s">
        <v>18</v>
      </c>
      <c r="W3054" s="76" t="s">
        <v>19</v>
      </c>
      <c r="Y3054" s="77">
        <f t="shared" si="191"/>
        <v>0.28280147341110157</v>
      </c>
      <c r="Z3054" s="78">
        <f t="shared" si="190"/>
        <v>3.0992044717031399E-5</v>
      </c>
      <c r="AE3054" s="14" t="s">
        <v>2939</v>
      </c>
      <c r="AF3054" s="14">
        <f t="shared" si="192"/>
        <v>765.31237580469394</v>
      </c>
      <c r="AG3054" s="14">
        <v>25</v>
      </c>
      <c r="AH3054" s="14">
        <f t="shared" si="193"/>
        <v>5.0440448580463313</v>
      </c>
      <c r="AU3054" s="14">
        <v>3053</v>
      </c>
      <c r="AV3054" s="14">
        <v>0</v>
      </c>
    </row>
    <row r="3055" spans="1:48" ht="15" x14ac:dyDescent="0.25">
      <c r="A3055" s="14">
        <v>3054</v>
      </c>
      <c r="B3055" s="14">
        <v>23939</v>
      </c>
      <c r="C3055" s="32" t="s">
        <v>2443</v>
      </c>
      <c r="D3055" s="33">
        <v>96</v>
      </c>
      <c r="E3055" s="14" t="s">
        <v>20</v>
      </c>
      <c r="F3055" s="34" t="s">
        <v>2468</v>
      </c>
      <c r="I3055" s="35">
        <v>6.7042029075077818E-4</v>
      </c>
      <c r="J3055" s="87">
        <v>6.7042029075077816E-6</v>
      </c>
      <c r="K3055" s="35">
        <v>0.28278095480909704</v>
      </c>
      <c r="L3055" s="35">
        <v>2.9353217689516398E-5</v>
      </c>
      <c r="M3055" s="71">
        <v>9.1641260657659984</v>
      </c>
      <c r="N3055" s="14">
        <v>0.5</v>
      </c>
      <c r="P3055" s="114">
        <v>426.42733591254398</v>
      </c>
      <c r="Q3055" s="114">
        <v>16.994943171996699</v>
      </c>
      <c r="R3055" s="74">
        <v>1</v>
      </c>
      <c r="S3055" s="75">
        <v>1</v>
      </c>
      <c r="T3055" s="75" t="s">
        <v>3723</v>
      </c>
      <c r="U3055" s="75">
        <v>0</v>
      </c>
      <c r="V3055" s="76" t="s">
        <v>18</v>
      </c>
      <c r="W3055" s="76" t="s">
        <v>19</v>
      </c>
      <c r="Y3055" s="77">
        <f t="shared" si="191"/>
        <v>0.28278095480364424</v>
      </c>
      <c r="Z3055" s="78">
        <f t="shared" si="190"/>
        <v>2.9353217689516398E-5</v>
      </c>
      <c r="AE3055" s="14" t="s">
        <v>2939</v>
      </c>
      <c r="AF3055" s="14">
        <f t="shared" si="192"/>
        <v>805.36858828600714</v>
      </c>
      <c r="AG3055" s="14">
        <v>25</v>
      </c>
      <c r="AH3055" s="14">
        <f t="shared" si="193"/>
        <v>4.5692103424749986</v>
      </c>
      <c r="AU3055" s="14">
        <v>3054</v>
      </c>
      <c r="AV3055" s="14">
        <v>0</v>
      </c>
    </row>
    <row r="3056" spans="1:48" ht="15" x14ac:dyDescent="0.25">
      <c r="A3056" s="14">
        <v>3055</v>
      </c>
      <c r="B3056" s="14">
        <v>23939</v>
      </c>
      <c r="C3056" s="32" t="s">
        <v>2443</v>
      </c>
      <c r="D3056" s="33">
        <v>78</v>
      </c>
      <c r="E3056" s="14" t="s">
        <v>20</v>
      </c>
      <c r="F3056" s="34" t="s">
        <v>2469</v>
      </c>
      <c r="I3056" s="35">
        <v>1.0749996594719598E-3</v>
      </c>
      <c r="J3056" s="87">
        <v>1.0749996594719597E-5</v>
      </c>
      <c r="K3056" s="35">
        <v>0.28280130463709069</v>
      </c>
      <c r="L3056" s="35">
        <v>3.5217785856097642E-5</v>
      </c>
      <c r="M3056" s="71">
        <v>9.9869801410301662</v>
      </c>
      <c r="N3056" s="14">
        <v>0.5</v>
      </c>
      <c r="P3056" s="114">
        <v>435.64294203927199</v>
      </c>
      <c r="Q3056" s="114">
        <v>3.1883753635270899</v>
      </c>
      <c r="R3056" s="74">
        <v>1</v>
      </c>
      <c r="S3056" s="75">
        <v>1</v>
      </c>
      <c r="T3056" s="75" t="s">
        <v>3723</v>
      </c>
      <c r="U3056" s="75">
        <v>0</v>
      </c>
      <c r="V3056" s="76" t="s">
        <v>18</v>
      </c>
      <c r="W3056" s="76" t="s">
        <v>19</v>
      </c>
      <c r="Y3056" s="77">
        <f t="shared" si="191"/>
        <v>0.28280130462854308</v>
      </c>
      <c r="Z3056" s="78">
        <f t="shared" si="190"/>
        <v>3.5217785856097642E-5</v>
      </c>
      <c r="AE3056" s="14" t="s">
        <v>2939</v>
      </c>
      <c r="AF3056" s="14">
        <f t="shared" si="192"/>
        <v>761.31139330938481</v>
      </c>
      <c r="AG3056" s="14">
        <v>25</v>
      </c>
      <c r="AH3056" s="14">
        <f t="shared" si="193"/>
        <v>5.1742501036986512</v>
      </c>
      <c r="AU3056" s="14">
        <v>3055</v>
      </c>
      <c r="AV3056" s="14">
        <v>0</v>
      </c>
    </row>
    <row r="3057" spans="1:48" ht="15" x14ac:dyDescent="0.25">
      <c r="A3057" s="14">
        <v>3056</v>
      </c>
      <c r="B3057" s="14">
        <v>23939</v>
      </c>
      <c r="C3057" s="32" t="s">
        <v>2443</v>
      </c>
      <c r="D3057" s="33">
        <v>60</v>
      </c>
      <c r="E3057" s="14" t="s">
        <v>20</v>
      </c>
      <c r="F3057" s="34" t="s">
        <v>2470</v>
      </c>
      <c r="I3057" s="35">
        <v>1.7609758821264965E-3</v>
      </c>
      <c r="J3057" s="87">
        <v>1.7609758821264965E-5</v>
      </c>
      <c r="K3057" s="35">
        <v>0.2828317329507769</v>
      </c>
      <c r="L3057" s="35">
        <v>6.6969151223597476E-5</v>
      </c>
      <c r="M3057" s="71">
        <v>10.65323842235566</v>
      </c>
      <c r="N3057" s="14">
        <v>0.5</v>
      </c>
      <c r="P3057" s="114">
        <v>425.885495469587</v>
      </c>
      <c r="Q3057" s="114">
        <v>5.6798238161660803</v>
      </c>
      <c r="R3057" s="74">
        <v>1</v>
      </c>
      <c r="S3057" s="75">
        <v>1</v>
      </c>
      <c r="T3057" s="75" t="s">
        <v>3723</v>
      </c>
      <c r="U3057" s="75">
        <v>0</v>
      </c>
      <c r="V3057" s="76" t="s">
        <v>18</v>
      </c>
      <c r="W3057" s="76" t="s">
        <v>19</v>
      </c>
      <c r="Y3057" s="77">
        <f t="shared" si="191"/>
        <v>0.28283173293589164</v>
      </c>
      <c r="Z3057" s="78">
        <f t="shared" ref="Z3057:Z3120" si="194">L3057</f>
        <v>6.6969151223597476E-5</v>
      </c>
      <c r="AE3057" s="14" t="s">
        <v>2939</v>
      </c>
      <c r="AF3057" s="14">
        <f t="shared" si="192"/>
        <v>710.74963908815346</v>
      </c>
      <c r="AG3057" s="14">
        <v>25</v>
      </c>
      <c r="AH3057" s="14">
        <f t="shared" si="193"/>
        <v>5.6641458987909257</v>
      </c>
      <c r="AU3057" s="14">
        <v>3056</v>
      </c>
      <c r="AV3057" s="14">
        <v>0</v>
      </c>
    </row>
    <row r="3058" spans="1:48" ht="15" x14ac:dyDescent="0.25">
      <c r="A3058" s="14">
        <v>3057</v>
      </c>
      <c r="B3058" s="14">
        <v>23939</v>
      </c>
      <c r="C3058" s="32" t="s">
        <v>2444</v>
      </c>
      <c r="D3058" s="33">
        <v>14</v>
      </c>
      <c r="E3058" s="14" t="s">
        <v>20</v>
      </c>
      <c r="F3058" s="34" t="s">
        <v>2471</v>
      </c>
      <c r="I3058" s="35">
        <v>3.8936463274853281E-3</v>
      </c>
      <c r="J3058" s="87">
        <v>3.8936463274853282E-5</v>
      </c>
      <c r="K3058" s="35">
        <v>0.28282061988277568</v>
      </c>
      <c r="L3058" s="35">
        <v>3.2019821631923461E-5</v>
      </c>
      <c r="M3058" s="71">
        <v>10.192123617400739</v>
      </c>
      <c r="N3058" s="14">
        <v>0.5</v>
      </c>
      <c r="P3058" s="114">
        <v>452.74999795218298</v>
      </c>
      <c r="Q3058" s="114">
        <v>5.2540924218685099</v>
      </c>
      <c r="R3058" s="74">
        <v>1</v>
      </c>
      <c r="S3058" s="75">
        <v>1</v>
      </c>
      <c r="T3058" s="75" t="s">
        <v>3723</v>
      </c>
      <c r="U3058" s="75">
        <v>0</v>
      </c>
      <c r="V3058" s="76" t="s">
        <v>18</v>
      </c>
      <c r="W3058" s="76" t="s">
        <v>19</v>
      </c>
      <c r="Y3058" s="77">
        <f t="shared" si="191"/>
        <v>0.28282061984943085</v>
      </c>
      <c r="Z3058" s="78">
        <f t="shared" si="194"/>
        <v>3.2019821631923461E-5</v>
      </c>
      <c r="AE3058" s="14" t="s">
        <v>2939</v>
      </c>
      <c r="AF3058" s="14">
        <f t="shared" si="192"/>
        <v>761.5975071013363</v>
      </c>
      <c r="AG3058" s="14">
        <v>25</v>
      </c>
      <c r="AH3058" s="14">
        <f t="shared" si="193"/>
        <v>5.3250908951476017</v>
      </c>
      <c r="AU3058" s="14">
        <v>3057</v>
      </c>
      <c r="AV3058" s="14">
        <v>0</v>
      </c>
    </row>
    <row r="3059" spans="1:48" ht="15" x14ac:dyDescent="0.25">
      <c r="A3059" s="14">
        <v>3058</v>
      </c>
      <c r="B3059" s="14">
        <v>23939</v>
      </c>
      <c r="C3059" s="32" t="s">
        <v>2444</v>
      </c>
      <c r="D3059" s="33">
        <v>17</v>
      </c>
      <c r="E3059" s="14" t="s">
        <v>20</v>
      </c>
      <c r="F3059" s="34" t="s">
        <v>2472</v>
      </c>
      <c r="I3059" s="35">
        <v>2.6868867096886389E-3</v>
      </c>
      <c r="J3059" s="87">
        <v>2.6868867096886389E-5</v>
      </c>
      <c r="K3059" s="35">
        <v>0.28276550453384164</v>
      </c>
      <c r="L3059" s="35">
        <v>3.6285873608514768E-5</v>
      </c>
      <c r="M3059" s="71">
        <v>8.7276940932512481</v>
      </c>
      <c r="N3059" s="14">
        <v>0.5</v>
      </c>
      <c r="P3059" s="114">
        <v>458.69883443837699</v>
      </c>
      <c r="Q3059" s="114">
        <v>4.8929107678885897</v>
      </c>
      <c r="R3059" s="74">
        <v>1</v>
      </c>
      <c r="S3059" s="75">
        <v>1</v>
      </c>
      <c r="T3059" s="75" t="s">
        <v>3723</v>
      </c>
      <c r="U3059" s="75">
        <v>0</v>
      </c>
      <c r="V3059" s="76" t="s">
        <v>18</v>
      </c>
      <c r="W3059" s="76" t="s">
        <v>19</v>
      </c>
      <c r="Y3059" s="77">
        <f t="shared" si="191"/>
        <v>0.28276550451127758</v>
      </c>
      <c r="Z3059" s="78">
        <f t="shared" si="194"/>
        <v>3.6285873608514768E-5</v>
      </c>
      <c r="AE3059" s="14" t="s">
        <v>2939</v>
      </c>
      <c r="AF3059" s="14">
        <f t="shared" si="192"/>
        <v>859.65474061862949</v>
      </c>
      <c r="AG3059" s="14">
        <v>25</v>
      </c>
      <c r="AH3059" s="14">
        <f t="shared" si="193"/>
        <v>4.2483044803317993</v>
      </c>
      <c r="AU3059" s="14">
        <v>3058</v>
      </c>
      <c r="AV3059" s="14">
        <v>0</v>
      </c>
    </row>
    <row r="3060" spans="1:48" ht="15" x14ac:dyDescent="0.25">
      <c r="A3060" s="14">
        <v>3059</v>
      </c>
      <c r="B3060" s="14">
        <v>23939</v>
      </c>
      <c r="C3060" s="32" t="s">
        <v>2444</v>
      </c>
      <c r="D3060" s="33">
        <v>22</v>
      </c>
      <c r="E3060" s="14" t="s">
        <v>20</v>
      </c>
      <c r="F3060" s="34" t="s">
        <v>2473</v>
      </c>
      <c r="I3060" s="35">
        <v>2.6990856852137117E-3</v>
      </c>
      <c r="J3060" s="87">
        <v>2.6990856852137116E-5</v>
      </c>
      <c r="K3060" s="35">
        <v>0.28282504455492408</v>
      </c>
      <c r="L3060" s="35">
        <v>2.8733995860768765E-5</v>
      </c>
      <c r="M3060" s="71">
        <v>10.646039012145447</v>
      </c>
      <c r="N3060" s="14">
        <v>0.5</v>
      </c>
      <c r="P3060" s="114">
        <v>449.80440697652602</v>
      </c>
      <c r="Q3060" s="114">
        <v>2.8688092455994401</v>
      </c>
      <c r="R3060" s="74">
        <v>1</v>
      </c>
      <c r="S3060" s="75">
        <v>1</v>
      </c>
      <c r="T3060" s="75" t="s">
        <v>3723</v>
      </c>
      <c r="U3060" s="75">
        <v>0</v>
      </c>
      <c r="V3060" s="76" t="s">
        <v>18</v>
      </c>
      <c r="W3060" s="76" t="s">
        <v>19</v>
      </c>
      <c r="Y3060" s="77">
        <f t="shared" si="191"/>
        <v>0.28282504453269491</v>
      </c>
      <c r="Z3060" s="78">
        <f t="shared" si="194"/>
        <v>2.8733995860768765E-5</v>
      </c>
      <c r="AE3060" s="14" t="s">
        <v>2939</v>
      </c>
      <c r="AF3060" s="14">
        <f t="shared" si="192"/>
        <v>730.25992141203369</v>
      </c>
      <c r="AG3060" s="14">
        <v>25</v>
      </c>
      <c r="AH3060" s="14">
        <f t="shared" si="193"/>
        <v>5.6588522148128284</v>
      </c>
      <c r="AU3060" s="14">
        <v>3059</v>
      </c>
      <c r="AV3060" s="14">
        <v>0</v>
      </c>
    </row>
    <row r="3061" spans="1:48" ht="15" x14ac:dyDescent="0.25">
      <c r="A3061" s="14">
        <v>3060</v>
      </c>
      <c r="B3061" s="14">
        <v>23939</v>
      </c>
      <c r="C3061" s="32" t="s">
        <v>2444</v>
      </c>
      <c r="D3061" s="33">
        <v>30</v>
      </c>
      <c r="E3061" s="14" t="s">
        <v>20</v>
      </c>
      <c r="F3061" s="34" t="s">
        <v>2474</v>
      </c>
      <c r="I3061" s="35">
        <v>9.8537386718562593E-4</v>
      </c>
      <c r="J3061" s="87">
        <v>9.8537386718562601E-6</v>
      </c>
      <c r="K3061" s="35">
        <v>0.28288673897670263</v>
      </c>
      <c r="L3061" s="35">
        <v>3.0465752470705842E-5</v>
      </c>
      <c r="M3061" s="71">
        <v>13.14582489710725</v>
      </c>
      <c r="N3061" s="14">
        <v>0.5</v>
      </c>
      <c r="P3061" s="114">
        <v>441.12536537129603</v>
      </c>
      <c r="Q3061" s="114">
        <v>8.8749183184833704</v>
      </c>
      <c r="R3061" s="74">
        <v>1</v>
      </c>
      <c r="S3061" s="75">
        <v>1</v>
      </c>
      <c r="T3061" s="75" t="s">
        <v>3723</v>
      </c>
      <c r="U3061" s="75">
        <v>0</v>
      </c>
      <c r="V3061" s="76" t="s">
        <v>18</v>
      </c>
      <c r="W3061" s="76" t="s">
        <v>19</v>
      </c>
      <c r="Y3061" s="77">
        <f t="shared" si="191"/>
        <v>0.2828867389687354</v>
      </c>
      <c r="Z3061" s="78">
        <f t="shared" si="194"/>
        <v>3.0465752470705842E-5</v>
      </c>
      <c r="AE3061" s="14" t="s">
        <v>2939</v>
      </c>
      <c r="AF3061" s="14">
        <f t="shared" si="192"/>
        <v>563.23347419166282</v>
      </c>
      <c r="AG3061" s="14">
        <v>25</v>
      </c>
      <c r="AH3061" s="14">
        <f t="shared" si="193"/>
        <v>7.4969300714023897</v>
      </c>
      <c r="AU3061" s="14">
        <v>3060</v>
      </c>
      <c r="AV3061" s="14">
        <v>0</v>
      </c>
    </row>
    <row r="3062" spans="1:48" ht="15" x14ac:dyDescent="0.25">
      <c r="A3062" s="14">
        <v>3061</v>
      </c>
      <c r="B3062" s="14">
        <v>23939</v>
      </c>
      <c r="C3062" s="32" t="s">
        <v>2444</v>
      </c>
      <c r="D3062" s="33">
        <v>31</v>
      </c>
      <c r="E3062" s="14" t="s">
        <v>20</v>
      </c>
      <c r="F3062" s="34" t="s">
        <v>2475</v>
      </c>
      <c r="I3062" s="35">
        <v>7.241404423179111E-4</v>
      </c>
      <c r="J3062" s="87">
        <v>7.2414044231791113E-6</v>
      </c>
      <c r="K3062" s="35">
        <v>0.28280149251399128</v>
      </c>
      <c r="L3062" s="35">
        <v>2.9293153154215163E-5</v>
      </c>
      <c r="M3062" s="71">
        <v>10.029360564409728</v>
      </c>
      <c r="N3062" s="14">
        <v>0.5</v>
      </c>
      <c r="P3062" s="114">
        <v>433.07353281211698</v>
      </c>
      <c r="Q3062" s="114">
        <v>4.04826161478928</v>
      </c>
      <c r="R3062" s="74">
        <v>1</v>
      </c>
      <c r="S3062" s="75">
        <v>1</v>
      </c>
      <c r="T3062" s="75" t="s">
        <v>3723</v>
      </c>
      <c r="U3062" s="75">
        <v>0</v>
      </c>
      <c r="V3062" s="76" t="s">
        <v>18</v>
      </c>
      <c r="W3062" s="76" t="s">
        <v>19</v>
      </c>
      <c r="Y3062" s="77">
        <f t="shared" si="191"/>
        <v>0.28280149250792985</v>
      </c>
      <c r="Z3062" s="78">
        <f t="shared" si="194"/>
        <v>2.9293153154215163E-5</v>
      </c>
      <c r="AE3062" s="14" t="s">
        <v>2939</v>
      </c>
      <c r="AF3062" s="14">
        <f t="shared" si="192"/>
        <v>755.9790612389055</v>
      </c>
      <c r="AG3062" s="14">
        <v>25</v>
      </c>
      <c r="AH3062" s="14">
        <f t="shared" si="193"/>
        <v>5.2054121797130346</v>
      </c>
      <c r="AU3062" s="14">
        <v>3061</v>
      </c>
      <c r="AV3062" s="14">
        <v>0</v>
      </c>
    </row>
    <row r="3063" spans="1:48" ht="15" x14ac:dyDescent="0.25">
      <c r="A3063" s="14">
        <v>3062</v>
      </c>
      <c r="B3063" s="14">
        <v>23939</v>
      </c>
      <c r="C3063" s="32" t="s">
        <v>2444</v>
      </c>
      <c r="D3063" s="33">
        <v>32</v>
      </c>
      <c r="E3063" s="14" t="s">
        <v>20</v>
      </c>
      <c r="F3063" s="34" t="s">
        <v>2476</v>
      </c>
      <c r="I3063" s="35">
        <v>3.8941595897795784E-3</v>
      </c>
      <c r="J3063" s="87">
        <v>3.8941595897795787E-5</v>
      </c>
      <c r="K3063" s="35">
        <v>0.28280214928813074</v>
      </c>
      <c r="L3063" s="35">
        <v>2.5985629770183799E-5</v>
      </c>
      <c r="M3063" s="71">
        <v>9.4390464434068733</v>
      </c>
      <c r="N3063" s="14">
        <v>0.5</v>
      </c>
      <c r="P3063" s="114">
        <v>448.34110033158498</v>
      </c>
      <c r="Q3063" s="114">
        <v>3.5790514592888498</v>
      </c>
      <c r="R3063" s="74">
        <v>1</v>
      </c>
      <c r="S3063" s="75">
        <v>1</v>
      </c>
      <c r="T3063" s="75" t="s">
        <v>3723</v>
      </c>
      <c r="U3063" s="75">
        <v>0</v>
      </c>
      <c r="V3063" s="76" t="s">
        <v>18</v>
      </c>
      <c r="W3063" s="76" t="s">
        <v>19</v>
      </c>
      <c r="Y3063" s="77">
        <f t="shared" si="191"/>
        <v>0.2828021492556374</v>
      </c>
      <c r="Z3063" s="78">
        <f t="shared" si="194"/>
        <v>2.5985629770183799E-5</v>
      </c>
      <c r="AE3063" s="14" t="s">
        <v>2939</v>
      </c>
      <c r="AF3063" s="14">
        <f t="shared" si="192"/>
        <v>805.35155041059522</v>
      </c>
      <c r="AG3063" s="14">
        <v>25</v>
      </c>
      <c r="AH3063" s="14">
        <f t="shared" si="193"/>
        <v>4.771357678975642</v>
      </c>
      <c r="AU3063" s="14">
        <v>3062</v>
      </c>
      <c r="AV3063" s="14">
        <v>0</v>
      </c>
    </row>
    <row r="3064" spans="1:48" ht="15" x14ac:dyDescent="0.25">
      <c r="A3064" s="14">
        <v>3063</v>
      </c>
      <c r="B3064" s="14">
        <v>23939</v>
      </c>
      <c r="C3064" s="32" t="s">
        <v>2444</v>
      </c>
      <c r="D3064" s="33">
        <v>40</v>
      </c>
      <c r="E3064" s="14" t="s">
        <v>20</v>
      </c>
      <c r="F3064" s="34" t="s">
        <v>2477</v>
      </c>
      <c r="I3064" s="35">
        <v>1.2849602333452942E-3</v>
      </c>
      <c r="J3064" s="87">
        <v>1.2849602333452943E-5</v>
      </c>
      <c r="K3064" s="35">
        <v>0.28270175566506556</v>
      </c>
      <c r="L3064" s="35">
        <v>2.9433413839474483E-5</v>
      </c>
      <c r="M3064" s="71">
        <v>6.6395291980159143</v>
      </c>
      <c r="N3064" s="14">
        <v>0.5</v>
      </c>
      <c r="P3064" s="114">
        <v>446.92636648470602</v>
      </c>
      <c r="Q3064" s="114">
        <v>5.4861543968730802</v>
      </c>
      <c r="R3064" s="74">
        <v>1</v>
      </c>
      <c r="S3064" s="75">
        <v>1</v>
      </c>
      <c r="T3064" s="75" t="s">
        <v>3723</v>
      </c>
      <c r="U3064" s="75">
        <v>0</v>
      </c>
      <c r="V3064" s="76" t="s">
        <v>18</v>
      </c>
      <c r="W3064" s="76" t="s">
        <v>19</v>
      </c>
      <c r="Y3064" s="77">
        <f t="shared" si="191"/>
        <v>0.28270175565458683</v>
      </c>
      <c r="Z3064" s="78">
        <f t="shared" si="194"/>
        <v>2.9433413839474483E-5</v>
      </c>
      <c r="AE3064" s="14" t="s">
        <v>2939</v>
      </c>
      <c r="AF3064" s="14">
        <f t="shared" si="192"/>
        <v>982.79687333928905</v>
      </c>
      <c r="AG3064" s="14">
        <v>25</v>
      </c>
      <c r="AH3064" s="14">
        <f t="shared" si="193"/>
        <v>2.7128891161881721</v>
      </c>
      <c r="AU3064" s="14">
        <v>3063</v>
      </c>
      <c r="AV3064" s="14">
        <v>0</v>
      </c>
    </row>
    <row r="3065" spans="1:48" ht="15" x14ac:dyDescent="0.25">
      <c r="A3065" s="14">
        <v>3064</v>
      </c>
      <c r="B3065" s="14">
        <v>23939</v>
      </c>
      <c r="C3065" s="32" t="s">
        <v>2444</v>
      </c>
      <c r="D3065" s="33">
        <v>43</v>
      </c>
      <c r="E3065" s="14" t="s">
        <v>20</v>
      </c>
      <c r="F3065" s="34" t="s">
        <v>2478</v>
      </c>
      <c r="I3065" s="35">
        <v>1.2830310057290997E-3</v>
      </c>
      <c r="J3065" s="87">
        <v>1.2830310057290997E-5</v>
      </c>
      <c r="K3065" s="35">
        <v>0.28283157120767072</v>
      </c>
      <c r="L3065" s="35">
        <v>3.9638886820664973E-5</v>
      </c>
      <c r="M3065" s="71">
        <v>11.019694471430252</v>
      </c>
      <c r="N3065" s="14">
        <v>0.5</v>
      </c>
      <c r="P3065" s="114">
        <v>436.79240226748101</v>
      </c>
      <c r="Q3065" s="114">
        <v>5.6681060781492603</v>
      </c>
      <c r="R3065" s="74">
        <v>1</v>
      </c>
      <c r="S3065" s="75">
        <v>1</v>
      </c>
      <c r="T3065" s="75" t="s">
        <v>3723</v>
      </c>
      <c r="U3065" s="75">
        <v>0</v>
      </c>
      <c r="V3065" s="76" t="s">
        <v>18</v>
      </c>
      <c r="W3065" s="76" t="s">
        <v>19</v>
      </c>
      <c r="Y3065" s="77">
        <f t="shared" si="191"/>
        <v>0.28283157119700164</v>
      </c>
      <c r="Z3065" s="78">
        <f t="shared" si="194"/>
        <v>3.9638886820664973E-5</v>
      </c>
      <c r="AE3065" s="14" t="s">
        <v>2939</v>
      </c>
      <c r="AF3065" s="14">
        <f t="shared" si="192"/>
        <v>696.13441871787097</v>
      </c>
      <c r="AG3065" s="14">
        <v>25</v>
      </c>
      <c r="AH3065" s="14">
        <f t="shared" si="193"/>
        <v>5.933598876051656</v>
      </c>
      <c r="AU3065" s="14">
        <v>3064</v>
      </c>
      <c r="AV3065" s="14">
        <v>0</v>
      </c>
    </row>
    <row r="3066" spans="1:48" ht="15" x14ac:dyDescent="0.25">
      <c r="A3066" s="14">
        <v>3065</v>
      </c>
      <c r="B3066" s="14">
        <v>23939</v>
      </c>
      <c r="C3066" s="32" t="s">
        <v>2444</v>
      </c>
      <c r="D3066" s="33">
        <v>54</v>
      </c>
      <c r="E3066" s="14" t="s">
        <v>20</v>
      </c>
      <c r="F3066" s="34" t="s">
        <v>2479</v>
      </c>
      <c r="I3066" s="35">
        <v>2.3852547994116656E-3</v>
      </c>
      <c r="J3066" s="87">
        <v>2.3852547994116655E-5</v>
      </c>
      <c r="K3066" s="35">
        <v>0.28280032144459744</v>
      </c>
      <c r="L3066" s="35">
        <v>3.8169199723125537E-5</v>
      </c>
      <c r="M3066" s="71">
        <v>9.7604939086970433</v>
      </c>
      <c r="N3066" s="14">
        <v>0.5</v>
      </c>
      <c r="P3066" s="114">
        <v>445.39602859279302</v>
      </c>
      <c r="Q3066" s="114">
        <v>7.9548866605133197</v>
      </c>
      <c r="R3066" s="74">
        <v>1</v>
      </c>
      <c r="S3066" s="75">
        <v>1</v>
      </c>
      <c r="T3066" s="75" t="s">
        <v>3723</v>
      </c>
      <c r="U3066" s="75">
        <v>0</v>
      </c>
      <c r="V3066" s="76" t="s">
        <v>18</v>
      </c>
      <c r="W3066" s="76" t="s">
        <v>19</v>
      </c>
      <c r="Y3066" s="77">
        <f t="shared" si="191"/>
        <v>0.28280032142481054</v>
      </c>
      <c r="Z3066" s="78">
        <f t="shared" si="194"/>
        <v>3.8169199723125537E-5</v>
      </c>
      <c r="AE3066" s="14" t="s">
        <v>2939</v>
      </c>
      <c r="AF3066" s="14">
        <f t="shared" si="192"/>
        <v>782.44665413893836</v>
      </c>
      <c r="AG3066" s="14">
        <v>25</v>
      </c>
      <c r="AH3066" s="14">
        <f t="shared" si="193"/>
        <v>5.0077161093360605</v>
      </c>
      <c r="AU3066" s="14">
        <v>3065</v>
      </c>
      <c r="AV3066" s="14">
        <v>0</v>
      </c>
    </row>
    <row r="3067" spans="1:48" ht="15" x14ac:dyDescent="0.25">
      <c r="A3067" s="14">
        <v>3066</v>
      </c>
      <c r="B3067" s="14">
        <v>23939</v>
      </c>
      <c r="C3067" s="32" t="s">
        <v>2444</v>
      </c>
      <c r="D3067" s="33">
        <v>60</v>
      </c>
      <c r="E3067" s="14" t="s">
        <v>20</v>
      </c>
      <c r="F3067" s="34" t="s">
        <v>2480</v>
      </c>
      <c r="I3067" s="35">
        <v>1.0274638842937016E-3</v>
      </c>
      <c r="J3067" s="87">
        <v>1.0274638842937017E-5</v>
      </c>
      <c r="K3067" s="35">
        <v>0.28279111464002804</v>
      </c>
      <c r="L3067" s="35">
        <v>2.4251439005515001E-5</v>
      </c>
      <c r="M3067" s="71">
        <v>9.8138416722282074</v>
      </c>
      <c r="N3067" s="14">
        <v>0.5</v>
      </c>
      <c r="P3067" s="114">
        <v>444.32279425491498</v>
      </c>
      <c r="Q3067" s="114">
        <v>4.21221233962555</v>
      </c>
      <c r="R3067" s="74">
        <v>1</v>
      </c>
      <c r="S3067" s="75">
        <v>1</v>
      </c>
      <c r="T3067" s="75" t="s">
        <v>3723</v>
      </c>
      <c r="U3067" s="75">
        <v>0</v>
      </c>
      <c r="V3067" s="76" t="s">
        <v>18</v>
      </c>
      <c r="W3067" s="76" t="s">
        <v>19</v>
      </c>
      <c r="Y3067" s="77">
        <f t="shared" si="191"/>
        <v>0.28279111463116902</v>
      </c>
      <c r="Z3067" s="78">
        <f t="shared" si="194"/>
        <v>2.4251439005515001E-5</v>
      </c>
      <c r="AE3067" s="14" t="s">
        <v>2939</v>
      </c>
      <c r="AF3067" s="14">
        <f t="shared" si="192"/>
        <v>778.2761673995343</v>
      </c>
      <c r="AG3067" s="14">
        <v>25</v>
      </c>
      <c r="AH3067" s="14">
        <f t="shared" si="193"/>
        <v>5.0469424060501522</v>
      </c>
      <c r="AU3067" s="14">
        <v>3066</v>
      </c>
      <c r="AV3067" s="14">
        <v>0</v>
      </c>
    </row>
    <row r="3068" spans="1:48" ht="15" x14ac:dyDescent="0.25">
      <c r="A3068" s="14">
        <v>3067</v>
      </c>
      <c r="B3068" s="14">
        <v>23939</v>
      </c>
      <c r="C3068" s="32" t="s">
        <v>2444</v>
      </c>
      <c r="D3068" s="33">
        <v>61</v>
      </c>
      <c r="E3068" s="14" t="s">
        <v>20</v>
      </c>
      <c r="F3068" s="34" t="s">
        <v>2481</v>
      </c>
      <c r="I3068" s="35">
        <v>3.0764949335841335E-3</v>
      </c>
      <c r="J3068" s="87">
        <v>3.0764949335841335E-5</v>
      </c>
      <c r="K3068" s="35">
        <v>0.28290774151776071</v>
      </c>
      <c r="L3068" s="35">
        <v>3.3305745317537702E-5</v>
      </c>
      <c r="M3068" s="71">
        <v>13.705143298210487</v>
      </c>
      <c r="N3068" s="14">
        <v>0.5</v>
      </c>
      <c r="P3068" s="114">
        <v>461.82172041665899</v>
      </c>
      <c r="Q3068" s="114">
        <v>5.6767498966440799</v>
      </c>
      <c r="R3068" s="74">
        <v>1</v>
      </c>
      <c r="S3068" s="75">
        <v>1</v>
      </c>
      <c r="T3068" s="75" t="s">
        <v>3723</v>
      </c>
      <c r="U3068" s="75">
        <v>0</v>
      </c>
      <c r="V3068" s="76" t="s">
        <v>18</v>
      </c>
      <c r="W3068" s="76" t="s">
        <v>19</v>
      </c>
      <c r="Y3068" s="77">
        <f t="shared" si="191"/>
        <v>0.28290774149313136</v>
      </c>
      <c r="Z3068" s="78">
        <f t="shared" si="194"/>
        <v>3.3305745317537702E-5</v>
      </c>
      <c r="AE3068" s="14" t="s">
        <v>2939</v>
      </c>
      <c r="AF3068" s="14">
        <f t="shared" si="192"/>
        <v>544.30448245340142</v>
      </c>
      <c r="AG3068" s="14">
        <v>25</v>
      </c>
      <c r="AH3068" s="14">
        <f t="shared" si="193"/>
        <v>7.9081936016253582</v>
      </c>
      <c r="AU3068" s="14">
        <v>3067</v>
      </c>
      <c r="AV3068" s="14">
        <v>0</v>
      </c>
    </row>
    <row r="3069" spans="1:48" ht="15" x14ac:dyDescent="0.25">
      <c r="A3069" s="14">
        <v>3068</v>
      </c>
      <c r="B3069" s="14">
        <v>23939</v>
      </c>
      <c r="C3069" s="32" t="s">
        <v>2444</v>
      </c>
      <c r="D3069" s="33">
        <v>66</v>
      </c>
      <c r="E3069" s="14" t="s">
        <v>20</v>
      </c>
      <c r="F3069" s="34" t="s">
        <v>2482</v>
      </c>
      <c r="I3069" s="35">
        <v>7.1362893268711342E-4</v>
      </c>
      <c r="J3069" s="87">
        <v>7.1362893268711346E-6</v>
      </c>
      <c r="K3069" s="35">
        <v>0.28282014271262484</v>
      </c>
      <c r="L3069" s="35">
        <v>2.3548085691538801E-5</v>
      </c>
      <c r="M3069" s="71">
        <v>10.604806018243984</v>
      </c>
      <c r="N3069" s="14">
        <v>0.5</v>
      </c>
      <c r="P3069" s="114">
        <v>428.79729631202201</v>
      </c>
      <c r="Q3069" s="114">
        <v>7.2091222637964201</v>
      </c>
      <c r="R3069" s="74">
        <v>1</v>
      </c>
      <c r="S3069" s="75">
        <v>1</v>
      </c>
      <c r="T3069" s="75" t="s">
        <v>3723</v>
      </c>
      <c r="U3069" s="75">
        <v>0</v>
      </c>
      <c r="V3069" s="76" t="s">
        <v>18</v>
      </c>
      <c r="W3069" s="76" t="s">
        <v>19</v>
      </c>
      <c r="Y3069" s="77">
        <f t="shared" ref="Y3069:Y3132" si="195">K3069-I3069*(EXP((1.867*10^-11)*P3070)-1)</f>
        <v>0.28282014270661787</v>
      </c>
      <c r="Z3069" s="78">
        <f t="shared" si="194"/>
        <v>2.3548085691538801E-5</v>
      </c>
      <c r="AE3069" s="14" t="s">
        <v>2939</v>
      </c>
      <c r="AF3069" s="14">
        <f t="shared" si="192"/>
        <v>716.27530476019467</v>
      </c>
      <c r="AG3069" s="14">
        <v>25</v>
      </c>
      <c r="AH3069" s="14">
        <f t="shared" si="193"/>
        <v>5.6285338369441051</v>
      </c>
      <c r="AU3069" s="14">
        <v>3068</v>
      </c>
      <c r="AV3069" s="14">
        <v>0</v>
      </c>
    </row>
    <row r="3070" spans="1:48" ht="15" x14ac:dyDescent="0.25">
      <c r="A3070" s="14">
        <v>3069</v>
      </c>
      <c r="B3070" s="14">
        <v>23939</v>
      </c>
      <c r="C3070" s="32" t="s">
        <v>2444</v>
      </c>
      <c r="D3070" s="33">
        <v>69</v>
      </c>
      <c r="E3070" s="14" t="s">
        <v>20</v>
      </c>
      <c r="F3070" s="34" t="s">
        <v>2483</v>
      </c>
      <c r="I3070" s="35">
        <v>1.1739492651440559E-3</v>
      </c>
      <c r="J3070" s="87">
        <v>1.1739492651440559E-5</v>
      </c>
      <c r="K3070" s="35">
        <v>0.28272142774904868</v>
      </c>
      <c r="L3070" s="35">
        <v>2.7637518061521599E-5</v>
      </c>
      <c r="M3070" s="71">
        <v>7.4553158022583332</v>
      </c>
      <c r="N3070" s="14">
        <v>0.5</v>
      </c>
      <c r="P3070" s="114">
        <v>450.857856419705</v>
      </c>
      <c r="Q3070" s="114">
        <v>3.56148995517992</v>
      </c>
      <c r="R3070" s="74">
        <v>1</v>
      </c>
      <c r="S3070" s="75">
        <v>1</v>
      </c>
      <c r="T3070" s="75" t="s">
        <v>3723</v>
      </c>
      <c r="U3070" s="75">
        <v>0</v>
      </c>
      <c r="V3070" s="76" t="s">
        <v>18</v>
      </c>
      <c r="W3070" s="76" t="s">
        <v>19</v>
      </c>
      <c r="Y3070" s="77">
        <f t="shared" si="195"/>
        <v>0.28272142773977199</v>
      </c>
      <c r="Z3070" s="78">
        <f t="shared" si="194"/>
        <v>2.7637518061521599E-5</v>
      </c>
      <c r="AE3070" s="14" t="s">
        <v>2939</v>
      </c>
      <c r="AF3070" s="14">
        <f t="shared" si="192"/>
        <v>934.17440775625539</v>
      </c>
      <c r="AG3070" s="14">
        <v>25</v>
      </c>
      <c r="AH3070" s="14">
        <f t="shared" si="193"/>
        <v>3.3127322075428918</v>
      </c>
      <c r="AU3070" s="14">
        <v>3069</v>
      </c>
      <c r="AV3070" s="14">
        <v>0</v>
      </c>
    </row>
    <row r="3071" spans="1:48" ht="15" x14ac:dyDescent="0.25">
      <c r="A3071" s="14">
        <v>3070</v>
      </c>
      <c r="B3071" s="14">
        <v>23939</v>
      </c>
      <c r="C3071" s="32" t="s">
        <v>2444</v>
      </c>
      <c r="D3071" s="33">
        <v>71</v>
      </c>
      <c r="E3071" s="14" t="s">
        <v>20</v>
      </c>
      <c r="F3071" s="34" t="s">
        <v>2484</v>
      </c>
      <c r="I3071" s="35">
        <v>9.1269951543234578E-4</v>
      </c>
      <c r="J3071" s="87">
        <v>9.1269951543234573E-6</v>
      </c>
      <c r="K3071" s="35">
        <v>0.28280697977059593</v>
      </c>
      <c r="L3071" s="35">
        <v>3.4085877657205575E-5</v>
      </c>
      <c r="M3071" s="71">
        <v>9.9514444369219746</v>
      </c>
      <c r="N3071" s="14">
        <v>0.5</v>
      </c>
      <c r="P3071" s="114">
        <v>423.25294944314697</v>
      </c>
      <c r="Q3071" s="114">
        <v>6.8704113717434199</v>
      </c>
      <c r="R3071" s="74">
        <v>1</v>
      </c>
      <c r="S3071" s="75">
        <v>1</v>
      </c>
      <c r="T3071" s="75" t="s">
        <v>3723</v>
      </c>
      <c r="U3071" s="75">
        <v>0</v>
      </c>
      <c r="V3071" s="76" t="s">
        <v>18</v>
      </c>
      <c r="W3071" s="76" t="s">
        <v>19</v>
      </c>
      <c r="Y3071" s="77">
        <f t="shared" si="195"/>
        <v>0.28280697976293995</v>
      </c>
      <c r="Z3071" s="78">
        <f t="shared" si="194"/>
        <v>3.4085877657205575E-5</v>
      </c>
      <c r="AE3071" s="14" t="s">
        <v>2939</v>
      </c>
      <c r="AF3071" s="14">
        <f t="shared" si="192"/>
        <v>752.92575459162515</v>
      </c>
      <c r="AG3071" s="14">
        <v>25</v>
      </c>
      <c r="AH3071" s="14">
        <f t="shared" si="193"/>
        <v>5.1481209095014515</v>
      </c>
      <c r="AU3071" s="14">
        <v>3070</v>
      </c>
      <c r="AV3071" s="14">
        <v>0</v>
      </c>
    </row>
    <row r="3072" spans="1:48" ht="15" x14ac:dyDescent="0.25">
      <c r="A3072" s="14">
        <v>3071</v>
      </c>
      <c r="B3072" s="14">
        <v>23939</v>
      </c>
      <c r="C3072" s="32" t="s">
        <v>2444</v>
      </c>
      <c r="D3072" s="33">
        <v>76</v>
      </c>
      <c r="E3072" s="14" t="s">
        <v>20</v>
      </c>
      <c r="F3072" s="34" t="s">
        <v>2485</v>
      </c>
      <c r="I3072" s="35">
        <v>1.9024955370632703E-3</v>
      </c>
      <c r="J3072" s="87">
        <v>1.9024955370632702E-5</v>
      </c>
      <c r="K3072" s="35">
        <v>0.28284889411069891</v>
      </c>
      <c r="L3072" s="35">
        <v>2.9531013775428161E-5</v>
      </c>
      <c r="M3072" s="71">
        <v>11.707016672872772</v>
      </c>
      <c r="N3072" s="14">
        <v>0.5</v>
      </c>
      <c r="P3072" s="114">
        <v>449.29328938293298</v>
      </c>
      <c r="Q3072" s="114">
        <v>5.8273847045640803</v>
      </c>
      <c r="R3072" s="74">
        <v>1</v>
      </c>
      <c r="S3072" s="75">
        <v>1</v>
      </c>
      <c r="T3072" s="75" t="s">
        <v>3723</v>
      </c>
      <c r="U3072" s="75">
        <v>0</v>
      </c>
      <c r="V3072" s="76" t="s">
        <v>18</v>
      </c>
      <c r="W3072" s="76" t="s">
        <v>19</v>
      </c>
      <c r="Y3072" s="77">
        <f t="shared" si="195"/>
        <v>0.2828488940945158</v>
      </c>
      <c r="Z3072" s="78">
        <f t="shared" si="194"/>
        <v>2.9531013775428161E-5</v>
      </c>
      <c r="AE3072" s="14" t="s">
        <v>2939</v>
      </c>
      <c r="AF3072" s="14">
        <f t="shared" si="192"/>
        <v>661.48008973851904</v>
      </c>
      <c r="AG3072" s="14">
        <v>25</v>
      </c>
      <c r="AH3072" s="14">
        <f t="shared" si="193"/>
        <v>6.4389828477005677</v>
      </c>
      <c r="AU3072" s="14">
        <v>3071</v>
      </c>
      <c r="AV3072" s="14">
        <v>0</v>
      </c>
    </row>
    <row r="3073" spans="1:48" ht="15" x14ac:dyDescent="0.25">
      <c r="A3073" s="14">
        <v>3072</v>
      </c>
      <c r="B3073" s="14">
        <v>23939</v>
      </c>
      <c r="C3073" s="32" t="s">
        <v>2444</v>
      </c>
      <c r="D3073" s="33">
        <v>79</v>
      </c>
      <c r="E3073" s="14" t="s">
        <v>20</v>
      </c>
      <c r="F3073" s="34" t="s">
        <v>2486</v>
      </c>
      <c r="I3073" s="35">
        <v>2.0932587887559184E-3</v>
      </c>
      <c r="J3073" s="87">
        <v>2.0932587887559186E-5</v>
      </c>
      <c r="K3073" s="35">
        <v>0.28280942589699337</v>
      </c>
      <c r="L3073" s="35">
        <v>3.4990938942896262E-5</v>
      </c>
      <c r="M3073" s="71">
        <v>10.400233158447403</v>
      </c>
      <c r="N3073" s="14">
        <v>0.5</v>
      </c>
      <c r="P3073" s="114">
        <v>455.61067635013501</v>
      </c>
      <c r="Q3073" s="114">
        <v>2.6085949169704201</v>
      </c>
      <c r="R3073" s="74">
        <v>1</v>
      </c>
      <c r="S3073" s="75">
        <v>1</v>
      </c>
      <c r="T3073" s="75" t="s">
        <v>3723</v>
      </c>
      <c r="U3073" s="75">
        <v>0</v>
      </c>
      <c r="V3073" s="76" t="s">
        <v>18</v>
      </c>
      <c r="W3073" s="76" t="s">
        <v>19</v>
      </c>
      <c r="Y3073" s="77">
        <f t="shared" si="195"/>
        <v>0.28280942587914815</v>
      </c>
      <c r="Z3073" s="78">
        <f t="shared" si="194"/>
        <v>3.4990938942896262E-5</v>
      </c>
      <c r="AE3073" s="14" t="s">
        <v>2939</v>
      </c>
      <c r="AF3073" s="14">
        <f t="shared" si="192"/>
        <v>750.80034349056939</v>
      </c>
      <c r="AG3073" s="14">
        <v>25</v>
      </c>
      <c r="AH3073" s="14">
        <f t="shared" si="193"/>
        <v>5.4781126165054426</v>
      </c>
      <c r="AU3073" s="14">
        <v>3072</v>
      </c>
      <c r="AV3073" s="14">
        <v>0</v>
      </c>
    </row>
    <row r="3074" spans="1:48" ht="15" x14ac:dyDescent="0.25">
      <c r="A3074" s="14">
        <v>3073</v>
      </c>
      <c r="B3074" s="14">
        <v>23939</v>
      </c>
      <c r="C3074" s="32" t="s">
        <v>2444</v>
      </c>
      <c r="D3074" s="33">
        <v>82</v>
      </c>
      <c r="E3074" s="14" t="s">
        <v>20</v>
      </c>
      <c r="F3074" s="34" t="s">
        <v>2487</v>
      </c>
      <c r="I3074" s="35">
        <v>1.3282301093927289E-3</v>
      </c>
      <c r="J3074" s="87">
        <v>1.328230109392729E-5</v>
      </c>
      <c r="K3074" s="35">
        <v>0.28278575700445074</v>
      </c>
      <c r="L3074" s="35">
        <v>2.9444445240048096E-5</v>
      </c>
      <c r="M3074" s="71">
        <v>9.8154599509570062</v>
      </c>
      <c r="N3074" s="14">
        <v>0.5</v>
      </c>
      <c r="P3074" s="114">
        <v>456.61942650517102</v>
      </c>
      <c r="Q3074" s="114">
        <v>3.8486975423904499</v>
      </c>
      <c r="R3074" s="74">
        <v>1</v>
      </c>
      <c r="S3074" s="75">
        <v>1</v>
      </c>
      <c r="T3074" s="75" t="s">
        <v>3723</v>
      </c>
      <c r="U3074" s="75">
        <v>0</v>
      </c>
      <c r="V3074" s="76" t="s">
        <v>18</v>
      </c>
      <c r="W3074" s="76" t="s">
        <v>19</v>
      </c>
      <c r="Y3074" s="77">
        <f t="shared" si="195"/>
        <v>0.28278575699330188</v>
      </c>
      <c r="Z3074" s="78">
        <f t="shared" si="194"/>
        <v>2.9444445240048096E-5</v>
      </c>
      <c r="AE3074" s="14" t="s">
        <v>2939</v>
      </c>
      <c r="AF3074" s="14">
        <f t="shared" si="192"/>
        <v>788.87305655057094</v>
      </c>
      <c r="AG3074" s="14">
        <v>25</v>
      </c>
      <c r="AH3074" s="14">
        <f t="shared" si="193"/>
        <v>5.0481323168801513</v>
      </c>
      <c r="AU3074" s="14">
        <v>3073</v>
      </c>
      <c r="AV3074" s="14">
        <v>0</v>
      </c>
    </row>
    <row r="3075" spans="1:48" ht="15" x14ac:dyDescent="0.25">
      <c r="A3075" s="14">
        <v>3074</v>
      </c>
      <c r="B3075" s="14">
        <v>23939</v>
      </c>
      <c r="C3075" s="32" t="s">
        <v>2444</v>
      </c>
      <c r="D3075" s="33">
        <v>9</v>
      </c>
      <c r="E3075" s="14" t="s">
        <v>20</v>
      </c>
      <c r="F3075" s="34" t="s">
        <v>2488</v>
      </c>
      <c r="I3075" s="35">
        <v>2.2167989647137254E-3</v>
      </c>
      <c r="J3075" s="87">
        <v>2.2167989647137256E-5</v>
      </c>
      <c r="K3075" s="35">
        <v>0.28276638604070553</v>
      </c>
      <c r="L3075" s="35">
        <v>2.6046694568239499E-5</v>
      </c>
      <c r="M3075" s="71">
        <v>8.7136772559937015</v>
      </c>
      <c r="N3075" s="14">
        <v>0.5</v>
      </c>
      <c r="P3075" s="114">
        <v>449.58621212736898</v>
      </c>
      <c r="Q3075" s="114">
        <v>3.7006615006941401</v>
      </c>
      <c r="R3075" s="74">
        <v>1</v>
      </c>
      <c r="S3075" s="75">
        <v>1</v>
      </c>
      <c r="T3075" s="75" t="s">
        <v>3723</v>
      </c>
      <c r="U3075" s="75">
        <v>0</v>
      </c>
      <c r="V3075" s="76" t="s">
        <v>18</v>
      </c>
      <c r="W3075" s="76" t="s">
        <v>19</v>
      </c>
      <c r="Y3075" s="77">
        <f t="shared" si="195"/>
        <v>0.28276638602206883</v>
      </c>
      <c r="Z3075" s="78">
        <f t="shared" si="194"/>
        <v>2.6046694568239499E-5</v>
      </c>
      <c r="AE3075" s="14" t="s">
        <v>2939</v>
      </c>
      <c r="AF3075" s="14">
        <f t="shared" ref="AF3075:AF3138" si="196">LN((K3075-(EXP(0.00000000001867*P3075*1000000)-1)*(I3075-0.015)-0.28325)/(0.015-0.0384)+1)/0.00000000001867/1000000</f>
        <v>853.50223909977558</v>
      </c>
      <c r="AG3075" s="14">
        <v>25</v>
      </c>
      <c r="AH3075" s="14">
        <f t="shared" ref="AH3075:AH3138" si="197">(M3075-2.95)/1.36</f>
        <v>4.2379979823483094</v>
      </c>
      <c r="AU3075" s="14">
        <v>3074</v>
      </c>
      <c r="AV3075" s="14">
        <v>0</v>
      </c>
    </row>
    <row r="3076" spans="1:48" ht="15" x14ac:dyDescent="0.25">
      <c r="A3076" s="14">
        <v>3075</v>
      </c>
      <c r="B3076" s="14">
        <v>23939</v>
      </c>
      <c r="C3076" s="32" t="s">
        <v>2444</v>
      </c>
      <c r="D3076" s="33">
        <v>96</v>
      </c>
      <c r="E3076" s="14" t="s">
        <v>20</v>
      </c>
      <c r="F3076" s="34" t="s">
        <v>2489</v>
      </c>
      <c r="I3076" s="35">
        <v>2.3731557856037826E-3</v>
      </c>
      <c r="J3076" s="87">
        <v>2.3731557856037826E-5</v>
      </c>
      <c r="K3076" s="35">
        <v>0.28277051733031211</v>
      </c>
      <c r="L3076" s="35">
        <v>3.66381997319646E-5</v>
      </c>
      <c r="M3076" s="71">
        <v>8.8132209344227164</v>
      </c>
      <c r="N3076" s="14">
        <v>0.5</v>
      </c>
      <c r="P3076" s="114">
        <v>450.295931162258</v>
      </c>
      <c r="Q3076" s="114">
        <v>6.99875735003027</v>
      </c>
      <c r="R3076" s="74">
        <v>1</v>
      </c>
      <c r="S3076" s="75">
        <v>1</v>
      </c>
      <c r="T3076" s="75" t="s">
        <v>3723</v>
      </c>
      <c r="U3076" s="75">
        <v>0</v>
      </c>
      <c r="V3076" s="76" t="s">
        <v>18</v>
      </c>
      <c r="W3076" s="76" t="s">
        <v>19</v>
      </c>
      <c r="Y3076" s="77">
        <f t="shared" si="195"/>
        <v>0.28277051731047653</v>
      </c>
      <c r="Z3076" s="78">
        <f t="shared" si="194"/>
        <v>3.66381997319646E-5</v>
      </c>
      <c r="AE3076" s="14" t="s">
        <v>2939</v>
      </c>
      <c r="AF3076" s="14">
        <f t="shared" si="196"/>
        <v>846.78387198518794</v>
      </c>
      <c r="AG3076" s="14">
        <v>25</v>
      </c>
      <c r="AH3076" s="14">
        <f t="shared" si="197"/>
        <v>4.3111918635461146</v>
      </c>
      <c r="AU3076" s="14">
        <v>3075</v>
      </c>
      <c r="AV3076" s="14">
        <v>0</v>
      </c>
    </row>
    <row r="3077" spans="1:48" ht="15" x14ac:dyDescent="0.25">
      <c r="A3077" s="14">
        <v>3076</v>
      </c>
      <c r="B3077" s="14">
        <v>23939</v>
      </c>
      <c r="C3077" s="32" t="s">
        <v>2444</v>
      </c>
      <c r="D3077" s="33">
        <v>99</v>
      </c>
      <c r="E3077" s="14" t="s">
        <v>20</v>
      </c>
      <c r="F3077" s="34" t="s">
        <v>2490</v>
      </c>
      <c r="I3077" s="35">
        <v>3.9328429100961813E-3</v>
      </c>
      <c r="J3077" s="87">
        <v>3.9328429100961815E-5</v>
      </c>
      <c r="K3077" s="35">
        <v>0.2827062925402965</v>
      </c>
      <c r="L3077" s="35">
        <v>2.7735694923164499E-5</v>
      </c>
      <c r="M3077" s="71">
        <v>6.0344195471273565</v>
      </c>
      <c r="N3077" s="14">
        <v>0.5</v>
      </c>
      <c r="P3077" s="114">
        <v>447.68617011409998</v>
      </c>
      <c r="Q3077" s="114">
        <v>2.7538204277223</v>
      </c>
      <c r="R3077" s="74">
        <v>1</v>
      </c>
      <c r="S3077" s="75">
        <v>1</v>
      </c>
      <c r="T3077" s="75" t="s">
        <v>3723</v>
      </c>
      <c r="U3077" s="75">
        <v>0</v>
      </c>
      <c r="V3077" s="76" t="s">
        <v>18</v>
      </c>
      <c r="W3077" s="76" t="s">
        <v>19</v>
      </c>
      <c r="Y3077" s="77">
        <f t="shared" si="195"/>
        <v>0.28270629250712032</v>
      </c>
      <c r="Z3077" s="78">
        <f t="shared" si="194"/>
        <v>2.7735694923164499E-5</v>
      </c>
      <c r="AE3077" s="14" t="s">
        <v>2939</v>
      </c>
      <c r="AF3077" s="14">
        <f t="shared" si="196"/>
        <v>1022.0919807341064</v>
      </c>
      <c r="AG3077" s="14">
        <v>25</v>
      </c>
      <c r="AH3077" s="14">
        <f t="shared" si="197"/>
        <v>2.2679555493583501</v>
      </c>
      <c r="AU3077" s="14">
        <v>3076</v>
      </c>
      <c r="AV3077" s="14">
        <v>0</v>
      </c>
    </row>
    <row r="3078" spans="1:48" ht="15" x14ac:dyDescent="0.25">
      <c r="A3078" s="14">
        <v>3077</v>
      </c>
      <c r="B3078" s="14">
        <v>23939</v>
      </c>
      <c r="C3078" s="32" t="s">
        <v>2445</v>
      </c>
      <c r="D3078" s="33">
        <v>104</v>
      </c>
      <c r="E3078" s="14" t="s">
        <v>20</v>
      </c>
      <c r="F3078" s="34" t="s">
        <v>2491</v>
      </c>
      <c r="I3078" s="35">
        <v>2.0531903713929653E-3</v>
      </c>
      <c r="J3078" s="87">
        <v>2.0531903713929652E-5</v>
      </c>
      <c r="K3078" s="35">
        <v>0.28283637706000353</v>
      </c>
      <c r="L3078" s="35">
        <v>3.7630676461318842E-5</v>
      </c>
      <c r="M3078" s="71">
        <v>11.282184249183924</v>
      </c>
      <c r="N3078" s="14">
        <v>0.5</v>
      </c>
      <c r="P3078" s="114">
        <v>451.83076788524602</v>
      </c>
      <c r="Q3078" s="114">
        <v>5.8259336971968603</v>
      </c>
      <c r="R3078" s="74">
        <v>1</v>
      </c>
      <c r="S3078" s="75">
        <v>1</v>
      </c>
      <c r="T3078" s="75" t="s">
        <v>3723</v>
      </c>
      <c r="U3078" s="75">
        <v>0</v>
      </c>
      <c r="V3078" s="76" t="s">
        <v>18</v>
      </c>
      <c r="W3078" s="76" t="s">
        <v>19</v>
      </c>
      <c r="Y3078" s="77">
        <f t="shared" si="195"/>
        <v>0.28283637704271125</v>
      </c>
      <c r="Z3078" s="78">
        <f t="shared" si="194"/>
        <v>3.7630676461318842E-5</v>
      </c>
      <c r="AE3078" s="14" t="s">
        <v>2939</v>
      </c>
      <c r="AF3078" s="14">
        <f t="shared" si="196"/>
        <v>691.24280180225185</v>
      </c>
      <c r="AG3078" s="14">
        <v>25</v>
      </c>
      <c r="AH3078" s="14">
        <f t="shared" si="197"/>
        <v>6.1266060655764152</v>
      </c>
      <c r="AU3078" s="14">
        <v>3077</v>
      </c>
      <c r="AV3078" s="14">
        <v>0</v>
      </c>
    </row>
    <row r="3079" spans="1:48" ht="15" x14ac:dyDescent="0.25">
      <c r="A3079" s="14">
        <v>3078</v>
      </c>
      <c r="B3079" s="14">
        <v>23939</v>
      </c>
      <c r="C3079" s="32" t="s">
        <v>2445</v>
      </c>
      <c r="D3079" s="33">
        <v>105</v>
      </c>
      <c r="E3079" s="14" t="s">
        <v>20</v>
      </c>
      <c r="F3079" s="34" t="s">
        <v>2492</v>
      </c>
      <c r="I3079" s="35">
        <v>2.1785274048193365E-3</v>
      </c>
      <c r="J3079" s="87">
        <v>2.1785274048193364E-5</v>
      </c>
      <c r="K3079" s="35">
        <v>0.28280092768113019</v>
      </c>
      <c r="L3079" s="35">
        <v>2.4001233692948401E-5</v>
      </c>
      <c r="M3079" s="71">
        <v>9.9687769748624255</v>
      </c>
      <c r="N3079" s="14">
        <v>0.5</v>
      </c>
      <c r="P3079" s="114">
        <v>451.10560906240897</v>
      </c>
      <c r="Q3079" s="114">
        <v>5.3398265712855304</v>
      </c>
      <c r="R3079" s="74">
        <v>1</v>
      </c>
      <c r="S3079" s="75">
        <v>1</v>
      </c>
      <c r="T3079" s="75" t="s">
        <v>3723</v>
      </c>
      <c r="U3079" s="75">
        <v>0</v>
      </c>
      <c r="V3079" s="76" t="s">
        <v>18</v>
      </c>
      <c r="W3079" s="76" t="s">
        <v>19</v>
      </c>
      <c r="Y3079" s="77">
        <f t="shared" si="195"/>
        <v>0.28280092766310544</v>
      </c>
      <c r="Z3079" s="78">
        <f t="shared" si="194"/>
        <v>2.4001233692948401E-5</v>
      </c>
      <c r="AE3079" s="14" t="s">
        <v>2939</v>
      </c>
      <c r="AF3079" s="14">
        <f t="shared" si="196"/>
        <v>774.07554069005573</v>
      </c>
      <c r="AG3079" s="14">
        <v>25</v>
      </c>
      <c r="AH3079" s="14">
        <f t="shared" si="197"/>
        <v>5.1608654226929591</v>
      </c>
      <c r="AU3079" s="14">
        <v>3078</v>
      </c>
      <c r="AV3079" s="14">
        <v>0</v>
      </c>
    </row>
    <row r="3080" spans="1:48" ht="15" x14ac:dyDescent="0.25">
      <c r="A3080" s="14">
        <v>3079</v>
      </c>
      <c r="B3080" s="14">
        <v>23939</v>
      </c>
      <c r="C3080" s="32" t="s">
        <v>2445</v>
      </c>
      <c r="D3080" s="33">
        <v>12</v>
      </c>
      <c r="E3080" s="14" t="s">
        <v>20</v>
      </c>
      <c r="F3080" s="34" t="s">
        <v>2493</v>
      </c>
      <c r="I3080" s="35">
        <v>9.1275280538844952E-3</v>
      </c>
      <c r="J3080" s="87">
        <v>9.1275280538844958E-5</v>
      </c>
      <c r="K3080" s="35">
        <v>0.28259631965047605</v>
      </c>
      <c r="L3080" s="35">
        <v>3.3184136094807603E-5</v>
      </c>
      <c r="M3080" s="71">
        <v>0.51560557555507813</v>
      </c>
      <c r="N3080" s="14">
        <v>0.5</v>
      </c>
      <c r="P3080" s="114">
        <v>443.16082739641701</v>
      </c>
      <c r="Q3080" s="114">
        <v>9.2874816623626906</v>
      </c>
      <c r="R3080" s="74">
        <v>1</v>
      </c>
      <c r="S3080" s="75">
        <v>1</v>
      </c>
      <c r="T3080" s="75" t="s">
        <v>3723</v>
      </c>
      <c r="U3080" s="75">
        <v>0</v>
      </c>
      <c r="V3080" s="76" t="s">
        <v>18</v>
      </c>
      <c r="W3080" s="76" t="s">
        <v>19</v>
      </c>
      <c r="Y3080" s="77">
        <f t="shared" si="195"/>
        <v>0.28259631957456</v>
      </c>
      <c r="Z3080" s="78">
        <f t="shared" si="194"/>
        <v>3.3184136094807603E-5</v>
      </c>
      <c r="AE3080" s="14" t="s">
        <v>2939</v>
      </c>
      <c r="AF3080" s="14">
        <f t="shared" si="196"/>
        <v>1366.9834667244677</v>
      </c>
      <c r="AG3080" s="14">
        <v>25</v>
      </c>
      <c r="AH3080" s="14">
        <f t="shared" si="197"/>
        <v>-1.7899959003271484</v>
      </c>
      <c r="AU3080" s="14">
        <v>3079</v>
      </c>
      <c r="AV3080" s="14">
        <v>0</v>
      </c>
    </row>
    <row r="3081" spans="1:48" ht="15" x14ac:dyDescent="0.25">
      <c r="A3081" s="14">
        <v>3080</v>
      </c>
      <c r="B3081" s="14">
        <v>23939</v>
      </c>
      <c r="C3081" s="32" t="s">
        <v>2445</v>
      </c>
      <c r="D3081" s="33">
        <v>16</v>
      </c>
      <c r="E3081" s="14" t="s">
        <v>20</v>
      </c>
      <c r="F3081" s="34" t="s">
        <v>2494</v>
      </c>
      <c r="I3081" s="35">
        <v>1.1177507331631409E-3</v>
      </c>
      <c r="J3081" s="87">
        <v>1.1177507331631409E-5</v>
      </c>
      <c r="K3081" s="35">
        <v>0.28282310432535829</v>
      </c>
      <c r="L3081" s="35">
        <v>2.8577262500471901E-5</v>
      </c>
      <c r="M3081" s="71">
        <v>10.941265874524486</v>
      </c>
      <c r="N3081" s="14">
        <v>0.5</v>
      </c>
      <c r="P3081" s="114">
        <v>445.487985633726</v>
      </c>
      <c r="Q3081" s="114">
        <v>5.9577414631178804</v>
      </c>
      <c r="R3081" s="74">
        <v>1</v>
      </c>
      <c r="S3081" s="75">
        <v>1</v>
      </c>
      <c r="T3081" s="75" t="s">
        <v>3723</v>
      </c>
      <c r="U3081" s="75">
        <v>0</v>
      </c>
      <c r="V3081" s="76" t="s">
        <v>18</v>
      </c>
      <c r="W3081" s="76" t="s">
        <v>19</v>
      </c>
      <c r="Y3081" s="77">
        <f t="shared" si="195"/>
        <v>0.28282310431590424</v>
      </c>
      <c r="Z3081" s="78">
        <f t="shared" si="194"/>
        <v>2.8577262500471901E-5</v>
      </c>
      <c r="AE3081" s="14" t="s">
        <v>2939</v>
      </c>
      <c r="AF3081" s="14">
        <f t="shared" si="196"/>
        <v>707.0714560129976</v>
      </c>
      <c r="AG3081" s="14">
        <v>25</v>
      </c>
      <c r="AH3081" s="14">
        <f t="shared" si="197"/>
        <v>5.875930790091533</v>
      </c>
      <c r="AU3081" s="14">
        <v>3080</v>
      </c>
      <c r="AV3081" s="14">
        <v>0</v>
      </c>
    </row>
    <row r="3082" spans="1:48" ht="15" x14ac:dyDescent="0.25">
      <c r="A3082" s="14">
        <v>3081</v>
      </c>
      <c r="B3082" s="14">
        <v>23939</v>
      </c>
      <c r="C3082" s="32" t="s">
        <v>2445</v>
      </c>
      <c r="D3082" s="33">
        <v>19</v>
      </c>
      <c r="E3082" s="14" t="s">
        <v>20</v>
      </c>
      <c r="F3082" s="34" t="s">
        <v>2495</v>
      </c>
      <c r="I3082" s="35">
        <v>2.0796621677630989E-3</v>
      </c>
      <c r="J3082" s="87">
        <v>2.079662167763099E-5</v>
      </c>
      <c r="K3082" s="35">
        <v>0.2828245129522603</v>
      </c>
      <c r="L3082" s="35">
        <v>2.6230592223051399E-5</v>
      </c>
      <c r="M3082" s="71">
        <v>10.875307489748298</v>
      </c>
      <c r="N3082" s="14">
        <v>0.5</v>
      </c>
      <c r="P3082" s="114">
        <v>453.03037312996702</v>
      </c>
      <c r="Q3082" s="114">
        <v>5.9545495583424204</v>
      </c>
      <c r="R3082" s="74">
        <v>1</v>
      </c>
      <c r="S3082" s="75">
        <v>1</v>
      </c>
      <c r="T3082" s="75" t="s">
        <v>3723</v>
      </c>
      <c r="U3082" s="75">
        <v>0</v>
      </c>
      <c r="V3082" s="76" t="s">
        <v>18</v>
      </c>
      <c r="W3082" s="76" t="s">
        <v>19</v>
      </c>
      <c r="Y3082" s="77">
        <f t="shared" si="195"/>
        <v>0.28282451293589828</v>
      </c>
      <c r="Z3082" s="78">
        <f t="shared" si="194"/>
        <v>2.6230592223051399E-5</v>
      </c>
      <c r="AE3082" s="14" t="s">
        <v>2939</v>
      </c>
      <c r="AF3082" s="14">
        <f t="shared" si="196"/>
        <v>717.89183068719092</v>
      </c>
      <c r="AG3082" s="14">
        <v>25</v>
      </c>
      <c r="AH3082" s="14">
        <f t="shared" si="197"/>
        <v>5.8274319777561008</v>
      </c>
      <c r="AU3082" s="14">
        <v>3081</v>
      </c>
      <c r="AV3082" s="14">
        <v>0</v>
      </c>
    </row>
    <row r="3083" spans="1:48" ht="15" x14ac:dyDescent="0.25">
      <c r="A3083" s="14">
        <v>3082</v>
      </c>
      <c r="B3083" s="14">
        <v>23939</v>
      </c>
      <c r="C3083" s="32" t="s">
        <v>2445</v>
      </c>
      <c r="D3083" s="33">
        <v>23</v>
      </c>
      <c r="E3083" s="14" t="s">
        <v>20</v>
      </c>
      <c r="F3083" s="34" t="s">
        <v>2496</v>
      </c>
      <c r="I3083" s="35">
        <v>1.1680375584443756E-3</v>
      </c>
      <c r="J3083" s="87">
        <v>1.1680375584443756E-5</v>
      </c>
      <c r="K3083" s="35">
        <v>0.28284503975610847</v>
      </c>
      <c r="L3083" s="35">
        <v>2.7959151223415901E-5</v>
      </c>
      <c r="M3083" s="71">
        <v>11.183699251564594</v>
      </c>
      <c r="N3083" s="14">
        <v>0.5</v>
      </c>
      <c r="P3083" s="114">
        <v>421.404778565789</v>
      </c>
      <c r="Q3083" s="114">
        <v>14.2458190009606</v>
      </c>
      <c r="R3083" s="74">
        <v>1</v>
      </c>
      <c r="S3083" s="75">
        <v>1</v>
      </c>
      <c r="T3083" s="75" t="s">
        <v>3723</v>
      </c>
      <c r="U3083" s="75">
        <v>0</v>
      </c>
      <c r="V3083" s="76" t="s">
        <v>18</v>
      </c>
      <c r="W3083" s="76" t="s">
        <v>19</v>
      </c>
      <c r="Y3083" s="77">
        <f t="shared" si="195"/>
        <v>0.28284503974656833</v>
      </c>
      <c r="Z3083" s="78">
        <f t="shared" si="194"/>
        <v>2.7959151223415901E-5</v>
      </c>
      <c r="AE3083" s="14" t="s">
        <v>2939</v>
      </c>
      <c r="AF3083" s="14">
        <f t="shared" si="196"/>
        <v>672.62134605460119</v>
      </c>
      <c r="AG3083" s="14">
        <v>25</v>
      </c>
      <c r="AH3083" s="14">
        <f t="shared" si="197"/>
        <v>6.0541906261504366</v>
      </c>
      <c r="AU3083" s="14">
        <v>3082</v>
      </c>
      <c r="AV3083" s="14">
        <v>0</v>
      </c>
    </row>
    <row r="3084" spans="1:48" ht="15" x14ac:dyDescent="0.25">
      <c r="A3084" s="14">
        <v>3083</v>
      </c>
      <c r="B3084" s="14">
        <v>23939</v>
      </c>
      <c r="C3084" s="32" t="s">
        <v>2445</v>
      </c>
      <c r="D3084" s="33">
        <v>27</v>
      </c>
      <c r="E3084" s="14" t="s">
        <v>20</v>
      </c>
      <c r="F3084" s="34" t="s">
        <v>2497</v>
      </c>
      <c r="I3084" s="35">
        <v>1.5725868297635957E-3</v>
      </c>
      <c r="J3084" s="87">
        <v>1.5725868297635957E-5</v>
      </c>
      <c r="K3084" s="35">
        <v>0.28269433826869184</v>
      </c>
      <c r="L3084" s="35">
        <v>3.5581869865623505E-5</v>
      </c>
      <c r="M3084" s="71">
        <v>6.0780940141458295</v>
      </c>
      <c r="N3084" s="14">
        <v>0.5</v>
      </c>
      <c r="P3084" s="114">
        <v>437.47620630942299</v>
      </c>
      <c r="Q3084" s="114">
        <v>4.3132900046373104</v>
      </c>
      <c r="R3084" s="74">
        <v>1</v>
      </c>
      <c r="S3084" s="75">
        <v>1</v>
      </c>
      <c r="T3084" s="75" t="s">
        <v>3723</v>
      </c>
      <c r="U3084" s="75">
        <v>0</v>
      </c>
      <c r="V3084" s="76" t="s">
        <v>18</v>
      </c>
      <c r="W3084" s="76" t="s">
        <v>19</v>
      </c>
      <c r="Y3084" s="77">
        <f t="shared" si="195"/>
        <v>0.28269433825559614</v>
      </c>
      <c r="Z3084" s="78">
        <f t="shared" si="194"/>
        <v>3.5581869865623505E-5</v>
      </c>
      <c r="AE3084" s="14" t="s">
        <v>2939</v>
      </c>
      <c r="AF3084" s="14">
        <f t="shared" si="196"/>
        <v>1010.2437688105522</v>
      </c>
      <c r="AG3084" s="14">
        <v>25</v>
      </c>
      <c r="AH3084" s="14">
        <f t="shared" si="197"/>
        <v>2.3000691280484036</v>
      </c>
      <c r="AU3084" s="14">
        <v>3083</v>
      </c>
      <c r="AV3084" s="14">
        <v>0</v>
      </c>
    </row>
    <row r="3085" spans="1:48" ht="15" x14ac:dyDescent="0.25">
      <c r="A3085" s="14">
        <v>3084</v>
      </c>
      <c r="B3085" s="14">
        <v>23939</v>
      </c>
      <c r="C3085" s="32" t="s">
        <v>2445</v>
      </c>
      <c r="D3085" s="33">
        <v>28</v>
      </c>
      <c r="E3085" s="14" t="s">
        <v>20</v>
      </c>
      <c r="F3085" s="34" t="s">
        <v>2498</v>
      </c>
      <c r="I3085" s="35">
        <v>3.5195104915258105E-3</v>
      </c>
      <c r="J3085" s="87">
        <v>3.5195104915258106E-5</v>
      </c>
      <c r="K3085" s="35">
        <v>0.28283660218218093</v>
      </c>
      <c r="L3085" s="35">
        <v>2.3874222464971099E-5</v>
      </c>
      <c r="M3085" s="71">
        <v>10.729854418245477</v>
      </c>
      <c r="N3085" s="14">
        <v>0.5</v>
      </c>
      <c r="P3085" s="114">
        <v>446.03473287165798</v>
      </c>
      <c r="Q3085" s="114">
        <v>2.8003328509082901</v>
      </c>
      <c r="R3085" s="74">
        <v>1</v>
      </c>
      <c r="S3085" s="75">
        <v>1</v>
      </c>
      <c r="T3085" s="75" t="s">
        <v>3723</v>
      </c>
      <c r="U3085" s="75">
        <v>0</v>
      </c>
      <c r="V3085" s="76" t="s">
        <v>18</v>
      </c>
      <c r="W3085" s="76" t="s">
        <v>19</v>
      </c>
      <c r="Y3085" s="77">
        <f t="shared" si="195"/>
        <v>0.28283660215264012</v>
      </c>
      <c r="Z3085" s="78">
        <f t="shared" si="194"/>
        <v>2.3874222464971099E-5</v>
      </c>
      <c r="AE3085" s="14" t="s">
        <v>2939</v>
      </c>
      <c r="AF3085" s="14">
        <f t="shared" si="196"/>
        <v>721.62466293589728</v>
      </c>
      <c r="AG3085" s="14">
        <v>25</v>
      </c>
      <c r="AH3085" s="14">
        <f t="shared" si="197"/>
        <v>5.7204811898863799</v>
      </c>
      <c r="AU3085" s="14">
        <v>3084</v>
      </c>
      <c r="AV3085" s="14">
        <v>0</v>
      </c>
    </row>
    <row r="3086" spans="1:48" ht="15" x14ac:dyDescent="0.25">
      <c r="A3086" s="14">
        <v>3085</v>
      </c>
      <c r="B3086" s="14">
        <v>23939</v>
      </c>
      <c r="C3086" s="32" t="s">
        <v>2445</v>
      </c>
      <c r="D3086" s="33">
        <v>40</v>
      </c>
      <c r="E3086" s="14" t="s">
        <v>20</v>
      </c>
      <c r="F3086" s="34" t="s">
        <v>2499</v>
      </c>
      <c r="I3086" s="35">
        <v>3.2900056204163055E-3</v>
      </c>
      <c r="J3086" s="87">
        <v>3.2900056204163055E-5</v>
      </c>
      <c r="K3086" s="35">
        <v>0.2827611225858922</v>
      </c>
      <c r="L3086" s="35">
        <v>3.3280364179483417E-5</v>
      </c>
      <c r="M3086" s="71">
        <v>8.2068487242770161</v>
      </c>
      <c r="N3086" s="14">
        <v>0.5</v>
      </c>
      <c r="P3086" s="114">
        <v>449.56863308506001</v>
      </c>
      <c r="Q3086" s="114">
        <v>4.2255366028189201</v>
      </c>
      <c r="R3086" s="74">
        <v>1</v>
      </c>
      <c r="S3086" s="75">
        <v>1</v>
      </c>
      <c r="T3086" s="75" t="s">
        <v>3723</v>
      </c>
      <c r="U3086" s="75">
        <v>0</v>
      </c>
      <c r="V3086" s="76" t="s">
        <v>18</v>
      </c>
      <c r="W3086" s="76" t="s">
        <v>19</v>
      </c>
      <c r="Y3086" s="77">
        <f t="shared" si="195"/>
        <v>0.28276112255858576</v>
      </c>
      <c r="Z3086" s="78">
        <f t="shared" si="194"/>
        <v>3.3280364179483417E-5</v>
      </c>
      <c r="AE3086" s="14" t="s">
        <v>2939</v>
      </c>
      <c r="AF3086" s="14">
        <f t="shared" si="196"/>
        <v>885.73774374805009</v>
      </c>
      <c r="AG3086" s="14">
        <v>25</v>
      </c>
      <c r="AH3086" s="14">
        <f t="shared" si="197"/>
        <v>3.8653299443213349</v>
      </c>
      <c r="AU3086" s="14">
        <v>3085</v>
      </c>
      <c r="AV3086" s="14">
        <v>0</v>
      </c>
    </row>
    <row r="3087" spans="1:48" ht="15" x14ac:dyDescent="0.25">
      <c r="A3087" s="14">
        <v>3086</v>
      </c>
      <c r="B3087" s="14">
        <v>23939</v>
      </c>
      <c r="C3087" s="32" t="s">
        <v>2445</v>
      </c>
      <c r="D3087" s="33">
        <v>50</v>
      </c>
      <c r="E3087" s="14" t="s">
        <v>20</v>
      </c>
      <c r="F3087" s="34" t="s">
        <v>2500</v>
      </c>
      <c r="I3087" s="35">
        <v>4.5503835388664947E-3</v>
      </c>
      <c r="J3087" s="87">
        <v>4.5503835388664949E-5</v>
      </c>
      <c r="K3087" s="35">
        <v>0.28287668635085333</v>
      </c>
      <c r="L3087" s="35">
        <v>2.84122821729385E-5</v>
      </c>
      <c r="M3087" s="71">
        <v>11.824238816300348</v>
      </c>
      <c r="N3087" s="14">
        <v>0.5</v>
      </c>
      <c r="P3087" s="114">
        <v>444.55334679983599</v>
      </c>
      <c r="Q3087" s="114">
        <v>3.8619342358425399</v>
      </c>
      <c r="R3087" s="74">
        <v>1</v>
      </c>
      <c r="S3087" s="75">
        <v>1</v>
      </c>
      <c r="T3087" s="75" t="s">
        <v>3723</v>
      </c>
      <c r="U3087" s="75">
        <v>0</v>
      </c>
      <c r="V3087" s="76" t="s">
        <v>18</v>
      </c>
      <c r="W3087" s="76" t="s">
        <v>19</v>
      </c>
      <c r="Y3087" s="77">
        <f t="shared" si="195"/>
        <v>0.28287668631261376</v>
      </c>
      <c r="Z3087" s="78">
        <f t="shared" si="194"/>
        <v>2.84122821729385E-5</v>
      </c>
      <c r="AE3087" s="14" t="s">
        <v>2939</v>
      </c>
      <c r="AF3087" s="14">
        <f t="shared" si="196"/>
        <v>651.18072078226135</v>
      </c>
      <c r="AG3087" s="14">
        <v>25</v>
      </c>
      <c r="AH3087" s="14">
        <f t="shared" si="197"/>
        <v>6.5251756002208436</v>
      </c>
      <c r="AU3087" s="14">
        <v>3086</v>
      </c>
      <c r="AV3087" s="14">
        <v>0</v>
      </c>
    </row>
    <row r="3088" spans="1:48" ht="15" x14ac:dyDescent="0.25">
      <c r="A3088" s="14">
        <v>3087</v>
      </c>
      <c r="B3088" s="14">
        <v>23939</v>
      </c>
      <c r="C3088" s="32" t="s">
        <v>2445</v>
      </c>
      <c r="D3088" s="33">
        <v>55</v>
      </c>
      <c r="E3088" s="14" t="s">
        <v>20</v>
      </c>
      <c r="F3088" s="34" t="s">
        <v>2501</v>
      </c>
      <c r="I3088" s="35">
        <v>4.9004798931584371E-3</v>
      </c>
      <c r="J3088" s="87">
        <v>4.9004798931584369E-5</v>
      </c>
      <c r="K3088" s="35">
        <v>0.28278427888246427</v>
      </c>
      <c r="L3088" s="35">
        <v>3.0922951874951561E-5</v>
      </c>
      <c r="M3088" s="71">
        <v>8.5455690122016037</v>
      </c>
      <c r="N3088" s="14">
        <v>0.5</v>
      </c>
      <c r="P3088" s="114">
        <v>450.11240833616898</v>
      </c>
      <c r="Q3088" s="114">
        <v>5.20112883411855</v>
      </c>
      <c r="R3088" s="74">
        <v>1</v>
      </c>
      <c r="S3088" s="75">
        <v>1</v>
      </c>
      <c r="T3088" s="75" t="s">
        <v>3723</v>
      </c>
      <c r="U3088" s="75">
        <v>0</v>
      </c>
      <c r="V3088" s="76" t="s">
        <v>18</v>
      </c>
      <c r="W3088" s="76" t="s">
        <v>19</v>
      </c>
      <c r="Y3088" s="77">
        <f t="shared" si="195"/>
        <v>0.28278427884428481</v>
      </c>
      <c r="Z3088" s="78">
        <f t="shared" si="194"/>
        <v>3.0922951874951561E-5</v>
      </c>
      <c r="AE3088" s="14" t="s">
        <v>2939</v>
      </c>
      <c r="AF3088" s="14">
        <f t="shared" si="196"/>
        <v>863.92737687100851</v>
      </c>
      <c r="AG3088" s="14">
        <v>25</v>
      </c>
      <c r="AH3088" s="14">
        <f t="shared" si="197"/>
        <v>4.1143889795600019</v>
      </c>
      <c r="AU3088" s="14">
        <v>3087</v>
      </c>
      <c r="AV3088" s="14">
        <v>0</v>
      </c>
    </row>
    <row r="3089" spans="1:48" ht="15" x14ac:dyDescent="0.25">
      <c r="A3089" s="14">
        <v>3088</v>
      </c>
      <c r="B3089" s="14">
        <v>23939</v>
      </c>
      <c r="C3089" s="32" t="s">
        <v>2445</v>
      </c>
      <c r="D3089" s="33">
        <v>57</v>
      </c>
      <c r="E3089" s="14" t="s">
        <v>20</v>
      </c>
      <c r="F3089" s="34" t="s">
        <v>2502</v>
      </c>
      <c r="I3089" s="35">
        <v>1.2811030132223726E-3</v>
      </c>
      <c r="J3089" s="87">
        <v>1.2811030132223727E-5</v>
      </c>
      <c r="K3089" s="35">
        <v>0.28288003957888247</v>
      </c>
      <c r="L3089" s="35">
        <v>4.5374000459782667E-5</v>
      </c>
      <c r="M3089" s="71">
        <v>12.304752356959714</v>
      </c>
      <c r="N3089" s="14">
        <v>0.5</v>
      </c>
      <c r="P3089" s="114">
        <v>417.29830209489</v>
      </c>
      <c r="Q3089" s="114">
        <v>6.4208682096306999</v>
      </c>
      <c r="R3089" s="74">
        <v>1</v>
      </c>
      <c r="S3089" s="75">
        <v>1</v>
      </c>
      <c r="T3089" s="75" t="s">
        <v>3723</v>
      </c>
      <c r="U3089" s="75">
        <v>0</v>
      </c>
      <c r="V3089" s="76" t="s">
        <v>18</v>
      </c>
      <c r="W3089" s="76" t="s">
        <v>19</v>
      </c>
      <c r="Y3089" s="77">
        <f t="shared" si="195"/>
        <v>0.28288003956827612</v>
      </c>
      <c r="Z3089" s="78">
        <f t="shared" si="194"/>
        <v>4.5374000459782667E-5</v>
      </c>
      <c r="AE3089" s="14" t="s">
        <v>2939</v>
      </c>
      <c r="AF3089" s="14">
        <f t="shared" si="196"/>
        <v>597.87034400800871</v>
      </c>
      <c r="AG3089" s="14">
        <v>25</v>
      </c>
      <c r="AH3089" s="14">
        <f t="shared" si="197"/>
        <v>6.878494380117437</v>
      </c>
      <c r="AU3089" s="14">
        <v>3088</v>
      </c>
      <c r="AV3089" s="14">
        <v>0</v>
      </c>
    </row>
    <row r="3090" spans="1:48" ht="15" x14ac:dyDescent="0.25">
      <c r="A3090" s="14">
        <v>3089</v>
      </c>
      <c r="B3090" s="14">
        <v>23939</v>
      </c>
      <c r="C3090" s="32" t="s">
        <v>2445</v>
      </c>
      <c r="D3090" s="33">
        <v>59</v>
      </c>
      <c r="E3090" s="14" t="s">
        <v>20</v>
      </c>
      <c r="F3090" s="34" t="s">
        <v>2503</v>
      </c>
      <c r="I3090" s="35">
        <v>1.3579544143210393E-3</v>
      </c>
      <c r="J3090" s="87">
        <v>1.3579544143210393E-5</v>
      </c>
      <c r="K3090" s="35">
        <v>0.28288096982593036</v>
      </c>
      <c r="L3090" s="35">
        <v>2.5337024564137601E-5</v>
      </c>
      <c r="M3090" s="71">
        <v>12.87560446576963</v>
      </c>
      <c r="N3090" s="14">
        <v>0.5</v>
      </c>
      <c r="P3090" s="114">
        <v>443.44229345511798</v>
      </c>
      <c r="Q3090" s="114">
        <v>4.6164268584534804</v>
      </c>
      <c r="R3090" s="74">
        <v>1</v>
      </c>
      <c r="S3090" s="75">
        <v>1</v>
      </c>
      <c r="T3090" s="75" t="s">
        <v>3723</v>
      </c>
      <c r="U3090" s="75">
        <v>0</v>
      </c>
      <c r="V3090" s="76" t="s">
        <v>18</v>
      </c>
      <c r="W3090" s="76" t="s">
        <v>19</v>
      </c>
      <c r="Y3090" s="77">
        <f t="shared" si="195"/>
        <v>0.28288096981446054</v>
      </c>
      <c r="Z3090" s="78">
        <f t="shared" si="194"/>
        <v>2.5337024564137601E-5</v>
      </c>
      <c r="AE3090" s="14" t="s">
        <v>2939</v>
      </c>
      <c r="AF3090" s="14">
        <f t="shared" si="196"/>
        <v>581.92870819014081</v>
      </c>
      <c r="AG3090" s="14">
        <v>25</v>
      </c>
      <c r="AH3090" s="14">
        <f t="shared" si="197"/>
        <v>7.2982385777717864</v>
      </c>
      <c r="AU3090" s="14">
        <v>3089</v>
      </c>
      <c r="AV3090" s="14">
        <v>0</v>
      </c>
    </row>
    <row r="3091" spans="1:48" ht="15" x14ac:dyDescent="0.25">
      <c r="A3091" s="14">
        <v>3090</v>
      </c>
      <c r="B3091" s="14">
        <v>23939</v>
      </c>
      <c r="C3091" s="32" t="s">
        <v>2445</v>
      </c>
      <c r="D3091" s="33">
        <v>61</v>
      </c>
      <c r="E3091" s="14" t="s">
        <v>20</v>
      </c>
      <c r="F3091" s="34" t="s">
        <v>2504</v>
      </c>
      <c r="I3091" s="35">
        <v>1.1280887093330775E-3</v>
      </c>
      <c r="J3091" s="87">
        <v>1.1280887093330774E-5</v>
      </c>
      <c r="K3091" s="35">
        <v>0.28279188188576848</v>
      </c>
      <c r="L3091" s="35">
        <v>3.2841078568244399E-5</v>
      </c>
      <c r="M3091" s="71">
        <v>9.9846506827372394</v>
      </c>
      <c r="N3091" s="14">
        <v>0.5</v>
      </c>
      <c r="P3091" s="114">
        <v>452.40556326930101</v>
      </c>
      <c r="Q3091" s="114">
        <v>4.5577969678943999</v>
      </c>
      <c r="R3091" s="74">
        <v>1</v>
      </c>
      <c r="S3091" s="75">
        <v>1</v>
      </c>
      <c r="T3091" s="75" t="s">
        <v>3723</v>
      </c>
      <c r="U3091" s="75">
        <v>0</v>
      </c>
      <c r="V3091" s="76" t="s">
        <v>18</v>
      </c>
      <c r="W3091" s="76" t="s">
        <v>19</v>
      </c>
      <c r="Y3091" s="77">
        <f t="shared" si="195"/>
        <v>0.28279188187606058</v>
      </c>
      <c r="Z3091" s="78">
        <f t="shared" si="194"/>
        <v>3.2841078568244399E-5</v>
      </c>
      <c r="AE3091" s="14" t="s">
        <v>2939</v>
      </c>
      <c r="AF3091" s="14">
        <f t="shared" si="196"/>
        <v>773.67387420653279</v>
      </c>
      <c r="AG3091" s="14">
        <v>25</v>
      </c>
      <c r="AH3091" s="14">
        <f t="shared" si="197"/>
        <v>5.1725372667185576</v>
      </c>
      <c r="AU3091" s="14">
        <v>3090</v>
      </c>
      <c r="AV3091" s="14">
        <v>0</v>
      </c>
    </row>
    <row r="3092" spans="1:48" ht="15" x14ac:dyDescent="0.25">
      <c r="A3092" s="14">
        <v>3091</v>
      </c>
      <c r="B3092" s="14">
        <v>23939</v>
      </c>
      <c r="C3092" s="32" t="s">
        <v>2445</v>
      </c>
      <c r="D3092" s="33">
        <v>67</v>
      </c>
      <c r="E3092" s="14" t="s">
        <v>20</v>
      </c>
      <c r="F3092" s="34" t="s">
        <v>2505</v>
      </c>
      <c r="I3092" s="35">
        <v>1.5162500928368381E-3</v>
      </c>
      <c r="J3092" s="87">
        <v>1.5162500928368381E-5</v>
      </c>
      <c r="K3092" s="35">
        <v>0.28292826247323649</v>
      </c>
      <c r="L3092" s="35">
        <v>2.3020209486559701E-5</v>
      </c>
      <c r="M3092" s="71">
        <v>14.888601971021487</v>
      </c>
      <c r="N3092" s="14">
        <v>0.5</v>
      </c>
      <c r="P3092" s="114">
        <v>460.93365433281798</v>
      </c>
      <c r="Q3092" s="114">
        <v>7.4282654637241903</v>
      </c>
      <c r="R3092" s="74">
        <v>1</v>
      </c>
      <c r="S3092" s="75">
        <v>1</v>
      </c>
      <c r="T3092" s="75" t="s">
        <v>3723</v>
      </c>
      <c r="U3092" s="75">
        <v>0</v>
      </c>
      <c r="V3092" s="76" t="s">
        <v>18</v>
      </c>
      <c r="W3092" s="76" t="s">
        <v>19</v>
      </c>
      <c r="Y3092" s="77">
        <f t="shared" si="195"/>
        <v>0.28292826246118585</v>
      </c>
      <c r="Z3092" s="78">
        <f t="shared" si="194"/>
        <v>2.3020209486559701E-5</v>
      </c>
      <c r="AE3092" s="14" t="s">
        <v>2939</v>
      </c>
      <c r="AF3092" s="14">
        <f t="shared" si="196"/>
        <v>467.65029503746962</v>
      </c>
      <c r="AG3092" s="14">
        <v>25</v>
      </c>
      <c r="AH3092" s="14">
        <f t="shared" si="197"/>
        <v>8.7783838022216809</v>
      </c>
      <c r="AU3092" s="14">
        <v>3091</v>
      </c>
      <c r="AV3092" s="14">
        <v>0</v>
      </c>
    </row>
    <row r="3093" spans="1:48" ht="15" x14ac:dyDescent="0.25">
      <c r="A3093" s="14">
        <v>3092</v>
      </c>
      <c r="B3093" s="14">
        <v>23939</v>
      </c>
      <c r="C3093" s="32" t="s">
        <v>2445</v>
      </c>
      <c r="D3093" s="33">
        <v>7</v>
      </c>
      <c r="E3093" s="14" t="s">
        <v>20</v>
      </c>
      <c r="F3093" s="34" t="s">
        <v>2506</v>
      </c>
      <c r="I3093" s="35">
        <v>2.0211857309672147E-3</v>
      </c>
      <c r="J3093" s="87">
        <v>2.0211857309672146E-5</v>
      </c>
      <c r="K3093" s="35">
        <v>0.2827671898957112</v>
      </c>
      <c r="L3093" s="35">
        <v>3.1733604685626701E-5</v>
      </c>
      <c r="M3093" s="71">
        <v>8.2951171048106787</v>
      </c>
      <c r="N3093" s="14">
        <v>0.5</v>
      </c>
      <c r="P3093" s="114">
        <v>425.69083095975498</v>
      </c>
      <c r="Q3093" s="114">
        <v>3.4270906917902599</v>
      </c>
      <c r="R3093" s="74">
        <v>1</v>
      </c>
      <c r="S3093" s="75">
        <v>1</v>
      </c>
      <c r="T3093" s="75" t="s">
        <v>3723</v>
      </c>
      <c r="U3093" s="75">
        <v>0</v>
      </c>
      <c r="V3093" s="76" t="s">
        <v>18</v>
      </c>
      <c r="W3093" s="76" t="s">
        <v>19</v>
      </c>
      <c r="Y3093" s="77">
        <f t="shared" si="195"/>
        <v>0.28276718987931493</v>
      </c>
      <c r="Z3093" s="78">
        <f t="shared" si="194"/>
        <v>3.1733604685626701E-5</v>
      </c>
      <c r="AE3093" s="14" t="s">
        <v>2939</v>
      </c>
      <c r="AF3093" s="14">
        <f t="shared" si="196"/>
        <v>861.12737090228813</v>
      </c>
      <c r="AG3093" s="14">
        <v>25</v>
      </c>
      <c r="AH3093" s="14">
        <f t="shared" si="197"/>
        <v>3.9302331653019693</v>
      </c>
      <c r="AU3093" s="14">
        <v>3092</v>
      </c>
      <c r="AV3093" s="14">
        <v>0</v>
      </c>
    </row>
    <row r="3094" spans="1:48" ht="15" x14ac:dyDescent="0.25">
      <c r="A3094" s="14">
        <v>3093</v>
      </c>
      <c r="B3094" s="14">
        <v>23939</v>
      </c>
      <c r="C3094" s="32" t="s">
        <v>2445</v>
      </c>
      <c r="D3094" s="33">
        <v>74</v>
      </c>
      <c r="E3094" s="14" t="s">
        <v>20</v>
      </c>
      <c r="F3094" s="34" t="s">
        <v>2507</v>
      </c>
      <c r="I3094" s="35">
        <v>8.838826131363285E-4</v>
      </c>
      <c r="J3094" s="87">
        <v>8.8388261313632857E-6</v>
      </c>
      <c r="K3094" s="35">
        <v>0.28282166938644093</v>
      </c>
      <c r="L3094" s="35">
        <v>3.4540263927056023E-5</v>
      </c>
      <c r="M3094" s="71">
        <v>10.741300693706268</v>
      </c>
      <c r="N3094" s="14">
        <v>0.5</v>
      </c>
      <c r="P3094" s="114">
        <v>434.50547423809201</v>
      </c>
      <c r="Q3094" s="114">
        <v>5.84035475396146</v>
      </c>
      <c r="R3094" s="74">
        <v>1</v>
      </c>
      <c r="S3094" s="75">
        <v>1</v>
      </c>
      <c r="T3094" s="75" t="s">
        <v>3723</v>
      </c>
      <c r="U3094" s="75">
        <v>0</v>
      </c>
      <c r="V3094" s="76" t="s">
        <v>18</v>
      </c>
      <c r="W3094" s="76" t="s">
        <v>19</v>
      </c>
      <c r="Y3094" s="77">
        <f t="shared" si="195"/>
        <v>0.28282166937915815</v>
      </c>
      <c r="Z3094" s="78">
        <f t="shared" si="194"/>
        <v>3.4540263927056023E-5</v>
      </c>
      <c r="AE3094" s="14" t="s">
        <v>2939</v>
      </c>
      <c r="AF3094" s="14">
        <f t="shared" si="196"/>
        <v>712.49261279855034</v>
      </c>
      <c r="AG3094" s="14">
        <v>25</v>
      </c>
      <c r="AH3094" s="14">
        <f t="shared" si="197"/>
        <v>5.728897568901667</v>
      </c>
      <c r="AU3094" s="14">
        <v>3093</v>
      </c>
      <c r="AV3094" s="14">
        <v>0</v>
      </c>
    </row>
    <row r="3095" spans="1:48" ht="15" x14ac:dyDescent="0.25">
      <c r="A3095" s="14">
        <v>3094</v>
      </c>
      <c r="B3095" s="14">
        <v>23939</v>
      </c>
      <c r="C3095" s="32" t="s">
        <v>2445</v>
      </c>
      <c r="D3095" s="33">
        <v>83</v>
      </c>
      <c r="E3095" s="14" t="s">
        <v>20</v>
      </c>
      <c r="F3095" s="34" t="s">
        <v>2508</v>
      </c>
      <c r="I3095" s="35">
        <v>3.274307549558585E-3</v>
      </c>
      <c r="J3095" s="87">
        <v>3.2743075495585852E-5</v>
      </c>
      <c r="K3095" s="35">
        <v>0.28276493673294395</v>
      </c>
      <c r="L3095" s="35">
        <v>2.3456686185095602E-5</v>
      </c>
      <c r="M3095" s="71">
        <v>8.1645040425160076</v>
      </c>
      <c r="N3095" s="14">
        <v>0.5</v>
      </c>
      <c r="P3095" s="114">
        <v>441.32667954416399</v>
      </c>
      <c r="Q3095" s="114">
        <v>5.39517235096673</v>
      </c>
      <c r="R3095" s="74">
        <v>1</v>
      </c>
      <c r="S3095" s="75">
        <v>1</v>
      </c>
      <c r="T3095" s="75" t="s">
        <v>3723</v>
      </c>
      <c r="U3095" s="75">
        <v>0</v>
      </c>
      <c r="V3095" s="76" t="s">
        <v>18</v>
      </c>
      <c r="W3095" s="76" t="s">
        <v>19</v>
      </c>
      <c r="Y3095" s="77">
        <f t="shared" si="195"/>
        <v>0.28276493670512165</v>
      </c>
      <c r="Z3095" s="78">
        <f t="shared" si="194"/>
        <v>2.3456686185095602E-5</v>
      </c>
      <c r="AE3095" s="14" t="s">
        <v>2939</v>
      </c>
      <c r="AF3095" s="14">
        <f t="shared" si="196"/>
        <v>880.94857007911537</v>
      </c>
      <c r="AG3095" s="14">
        <v>25</v>
      </c>
      <c r="AH3095" s="14">
        <f t="shared" si="197"/>
        <v>3.8341941489088285</v>
      </c>
      <c r="AU3095" s="14">
        <v>3094</v>
      </c>
      <c r="AV3095" s="14">
        <v>0</v>
      </c>
    </row>
    <row r="3096" spans="1:48" ht="15" x14ac:dyDescent="0.25">
      <c r="A3096" s="14">
        <v>3095</v>
      </c>
      <c r="B3096" s="14">
        <v>23939</v>
      </c>
      <c r="C3096" s="32" t="s">
        <v>2445</v>
      </c>
      <c r="D3096" s="33">
        <v>84</v>
      </c>
      <c r="E3096" s="14" t="s">
        <v>20</v>
      </c>
      <c r="F3096" s="34" t="s">
        <v>2509</v>
      </c>
      <c r="I3096" s="35">
        <v>4.8532608982169269E-3</v>
      </c>
      <c r="J3096" s="87">
        <v>4.8532608982169274E-5</v>
      </c>
      <c r="K3096" s="35">
        <v>0.28280055488902789</v>
      </c>
      <c r="L3096" s="35">
        <v>3.1329385689946998E-5</v>
      </c>
      <c r="M3096" s="71">
        <v>9.231709854919945</v>
      </c>
      <c r="N3096" s="14">
        <v>0.5</v>
      </c>
      <c r="P3096" s="114">
        <v>455.12369395472098</v>
      </c>
      <c r="Q3096" s="114">
        <v>5.7544272586895904</v>
      </c>
      <c r="R3096" s="74">
        <v>1</v>
      </c>
      <c r="S3096" s="75">
        <v>1</v>
      </c>
      <c r="T3096" s="75" t="s">
        <v>3723</v>
      </c>
      <c r="U3096" s="75">
        <v>0</v>
      </c>
      <c r="V3096" s="76" t="s">
        <v>18</v>
      </c>
      <c r="W3096" s="76" t="s">
        <v>19</v>
      </c>
      <c r="Y3096" s="77">
        <f t="shared" si="195"/>
        <v>0.28280055484803951</v>
      </c>
      <c r="Z3096" s="78">
        <f t="shared" si="194"/>
        <v>3.1329385689946998E-5</v>
      </c>
      <c r="AE3096" s="14" t="s">
        <v>2939</v>
      </c>
      <c r="AF3096" s="14">
        <f t="shared" si="196"/>
        <v>824.1995744152739</v>
      </c>
      <c r="AG3096" s="14">
        <v>25</v>
      </c>
      <c r="AH3096" s="14">
        <f t="shared" si="197"/>
        <v>4.6189043050881944</v>
      </c>
      <c r="AU3096" s="14">
        <v>3095</v>
      </c>
      <c r="AV3096" s="14">
        <v>0</v>
      </c>
    </row>
    <row r="3097" spans="1:48" ht="15" x14ac:dyDescent="0.25">
      <c r="A3097" s="14">
        <v>3096</v>
      </c>
      <c r="B3097" s="14">
        <v>23939</v>
      </c>
      <c r="C3097" s="32" t="s">
        <v>2445</v>
      </c>
      <c r="D3097" s="33">
        <v>86</v>
      </c>
      <c r="E3097" s="14" t="s">
        <v>20</v>
      </c>
      <c r="F3097" s="34" t="s">
        <v>2510</v>
      </c>
      <c r="I3097" s="35">
        <v>1.5422647778319941E-3</v>
      </c>
      <c r="J3097" s="87">
        <v>1.5422647778319943E-5</v>
      </c>
      <c r="K3097" s="35">
        <v>0.2828459582323325</v>
      </c>
      <c r="L3097" s="35">
        <v>3.0022901506714221E-5</v>
      </c>
      <c r="M3097" s="71">
        <v>11.774609839041439</v>
      </c>
      <c r="N3097" s="14">
        <v>0.5</v>
      </c>
      <c r="P3097" s="114">
        <v>452.35829372833098</v>
      </c>
      <c r="Q3097" s="114">
        <v>6.8363637719601202</v>
      </c>
      <c r="R3097" s="74">
        <v>1</v>
      </c>
      <c r="S3097" s="75">
        <v>1</v>
      </c>
      <c r="T3097" s="75" t="s">
        <v>3723</v>
      </c>
      <c r="U3097" s="75">
        <v>0</v>
      </c>
      <c r="V3097" s="76" t="s">
        <v>18</v>
      </c>
      <c r="W3097" s="76" t="s">
        <v>19</v>
      </c>
      <c r="Y3097" s="77">
        <f t="shared" si="195"/>
        <v>0.28284595821925612</v>
      </c>
      <c r="Z3097" s="78">
        <f t="shared" si="194"/>
        <v>3.0022901506714221E-5</v>
      </c>
      <c r="AE3097" s="14" t="s">
        <v>2939</v>
      </c>
      <c r="AF3097" s="14">
        <f t="shared" si="196"/>
        <v>659.50141276255556</v>
      </c>
      <c r="AG3097" s="14">
        <v>25</v>
      </c>
      <c r="AH3097" s="14">
        <f t="shared" si="197"/>
        <v>6.4886837051775288</v>
      </c>
      <c r="AU3097" s="14">
        <v>3096</v>
      </c>
      <c r="AV3097" s="14">
        <v>0</v>
      </c>
    </row>
    <row r="3098" spans="1:48" ht="15" x14ac:dyDescent="0.25">
      <c r="A3098" s="14">
        <v>3097</v>
      </c>
      <c r="B3098" s="14">
        <v>23939</v>
      </c>
      <c r="C3098" s="32" t="s">
        <v>2445</v>
      </c>
      <c r="D3098" s="33">
        <v>87</v>
      </c>
      <c r="E3098" s="14" t="s">
        <v>20</v>
      </c>
      <c r="F3098" s="34" t="s">
        <v>2511</v>
      </c>
      <c r="I3098" s="35">
        <v>1.3877199126481484E-3</v>
      </c>
      <c r="J3098" s="87">
        <v>1.3877199126481484E-5</v>
      </c>
      <c r="K3098" s="35">
        <v>0.28282044390077277</v>
      </c>
      <c r="L3098" s="35">
        <v>2.8023752870628598E-5</v>
      </c>
      <c r="M3098" s="71">
        <v>10.960797317496329</v>
      </c>
      <c r="N3098" s="14">
        <v>0.5</v>
      </c>
      <c r="P3098" s="114">
        <v>454.133875727072</v>
      </c>
      <c r="Q3098" s="114">
        <v>3.5438523933317199</v>
      </c>
      <c r="R3098" s="74">
        <v>1</v>
      </c>
      <c r="S3098" s="75">
        <v>1</v>
      </c>
      <c r="T3098" s="75" t="s">
        <v>3723</v>
      </c>
      <c r="U3098" s="75">
        <v>0</v>
      </c>
      <c r="V3098" s="76" t="s">
        <v>18</v>
      </c>
      <c r="W3098" s="76" t="s">
        <v>19</v>
      </c>
      <c r="Y3098" s="77">
        <f t="shared" si="195"/>
        <v>0.28282044388894495</v>
      </c>
      <c r="Z3098" s="78">
        <f t="shared" si="194"/>
        <v>2.8023752870628598E-5</v>
      </c>
      <c r="AE3098" s="14" t="s">
        <v>2939</v>
      </c>
      <c r="AF3098" s="14">
        <f t="shared" si="196"/>
        <v>713.16888465060822</v>
      </c>
      <c r="AG3098" s="14">
        <v>25</v>
      </c>
      <c r="AH3098" s="14">
        <f t="shared" si="197"/>
        <v>5.8902921452178889</v>
      </c>
      <c r="AU3098" s="14">
        <v>3097</v>
      </c>
      <c r="AV3098" s="14">
        <v>0</v>
      </c>
    </row>
    <row r="3099" spans="1:48" ht="15" x14ac:dyDescent="0.25">
      <c r="A3099" s="14">
        <v>3098</v>
      </c>
      <c r="B3099" s="14">
        <v>23939</v>
      </c>
      <c r="C3099" s="32" t="s">
        <v>2445</v>
      </c>
      <c r="D3099" s="33">
        <v>90</v>
      </c>
      <c r="E3099" s="14" t="s">
        <v>20</v>
      </c>
      <c r="F3099" s="34" t="s">
        <v>2512</v>
      </c>
      <c r="I3099" s="35">
        <v>1.4368357541548267E-3</v>
      </c>
      <c r="J3099" s="87">
        <v>1.4368357541548267E-5</v>
      </c>
      <c r="K3099" s="35">
        <v>0.28277747191302643</v>
      </c>
      <c r="L3099" s="35">
        <v>2.9314063824005022E-5</v>
      </c>
      <c r="M3099" s="71">
        <v>9.4892371294652555</v>
      </c>
      <c r="N3099" s="14">
        <v>0.5</v>
      </c>
      <c r="P3099" s="114">
        <v>456.51888804437499</v>
      </c>
      <c r="Q3099" s="114">
        <v>2.7168996230574298</v>
      </c>
      <c r="R3099" s="74">
        <v>1</v>
      </c>
      <c r="S3099" s="75">
        <v>1</v>
      </c>
      <c r="T3099" s="75" t="s">
        <v>3723</v>
      </c>
      <c r="U3099" s="75">
        <v>0</v>
      </c>
      <c r="V3099" s="76" t="s">
        <v>18</v>
      </c>
      <c r="W3099" s="76" t="s">
        <v>19</v>
      </c>
      <c r="Y3099" s="77">
        <f t="shared" si="195"/>
        <v>0.28277747190102698</v>
      </c>
      <c r="Z3099" s="78">
        <f t="shared" si="194"/>
        <v>2.9314063824005022E-5</v>
      </c>
      <c r="AE3099" s="14" t="s">
        <v>2939</v>
      </c>
      <c r="AF3099" s="14">
        <f t="shared" si="196"/>
        <v>809.71120028199255</v>
      </c>
      <c r="AG3099" s="14">
        <v>25</v>
      </c>
      <c r="AH3099" s="14">
        <f t="shared" si="197"/>
        <v>4.80826259519504</v>
      </c>
      <c r="AU3099" s="14">
        <v>3098</v>
      </c>
      <c r="AV3099" s="14">
        <v>0</v>
      </c>
    </row>
    <row r="3100" spans="1:48" ht="15" x14ac:dyDescent="0.25">
      <c r="A3100" s="14">
        <v>3099</v>
      </c>
      <c r="B3100" s="14">
        <v>23939</v>
      </c>
      <c r="C3100" s="32" t="s">
        <v>2445</v>
      </c>
      <c r="D3100" s="33">
        <v>92</v>
      </c>
      <c r="E3100" s="14" t="s">
        <v>20</v>
      </c>
      <c r="F3100" s="34" t="s">
        <v>2513</v>
      </c>
      <c r="I3100" s="35">
        <v>9.7336859617006618E-4</v>
      </c>
      <c r="J3100" s="87">
        <v>9.7336859617006613E-6</v>
      </c>
      <c r="K3100" s="35">
        <v>0.28289858569699633</v>
      </c>
      <c r="L3100" s="35">
        <v>2.34388348351329E-5</v>
      </c>
      <c r="M3100" s="71">
        <v>13.699312725019563</v>
      </c>
      <c r="N3100" s="14">
        <v>0.5</v>
      </c>
      <c r="P3100" s="114">
        <v>447.311576773517</v>
      </c>
      <c r="Q3100" s="114">
        <v>6.3977268583335798</v>
      </c>
      <c r="R3100" s="74">
        <v>1</v>
      </c>
      <c r="S3100" s="75">
        <v>1</v>
      </c>
      <c r="T3100" s="75" t="s">
        <v>3723</v>
      </c>
      <c r="U3100" s="75">
        <v>0</v>
      </c>
      <c r="V3100" s="76" t="s">
        <v>18</v>
      </c>
      <c r="W3100" s="76" t="s">
        <v>19</v>
      </c>
      <c r="Y3100" s="77">
        <f t="shared" si="195"/>
        <v>0.28289858568876003</v>
      </c>
      <c r="Z3100" s="78">
        <f t="shared" si="194"/>
        <v>2.34388348351329E-5</v>
      </c>
      <c r="AE3100" s="14" t="s">
        <v>2939</v>
      </c>
      <c r="AF3100" s="14">
        <f t="shared" si="196"/>
        <v>532.46668658583928</v>
      </c>
      <c r="AG3100" s="14">
        <v>25</v>
      </c>
      <c r="AH3100" s="14">
        <f t="shared" si="197"/>
        <v>7.9039064154555616</v>
      </c>
      <c r="AU3100" s="14">
        <v>3099</v>
      </c>
      <c r="AV3100" s="14">
        <v>0</v>
      </c>
    </row>
    <row r="3101" spans="1:48" ht="15" x14ac:dyDescent="0.25">
      <c r="A3101" s="14">
        <v>3100</v>
      </c>
      <c r="B3101" s="14">
        <v>23939</v>
      </c>
      <c r="C3101" s="32" t="s">
        <v>2445</v>
      </c>
      <c r="D3101" s="33">
        <v>98</v>
      </c>
      <c r="E3101" s="14" t="s">
        <v>20</v>
      </c>
      <c r="F3101" s="34" t="s">
        <v>2514</v>
      </c>
      <c r="I3101" s="35">
        <v>3.2654001393163218E-3</v>
      </c>
      <c r="J3101" s="87">
        <v>3.2654001393163216E-5</v>
      </c>
      <c r="K3101" s="35">
        <v>0.2827592668492131</v>
      </c>
      <c r="L3101" s="35">
        <v>2.94994104701649E-5</v>
      </c>
      <c r="M3101" s="71">
        <v>8.2092146812762223</v>
      </c>
      <c r="N3101" s="14">
        <v>0.5</v>
      </c>
      <c r="P3101" s="114">
        <v>453.22198565432001</v>
      </c>
      <c r="Q3101" s="114">
        <v>4.8222180450431997</v>
      </c>
      <c r="R3101" s="74">
        <v>1</v>
      </c>
      <c r="S3101" s="75">
        <v>1</v>
      </c>
      <c r="T3101" s="75" t="s">
        <v>3723</v>
      </c>
      <c r="U3101" s="75">
        <v>0</v>
      </c>
      <c r="V3101" s="76" t="s">
        <v>18</v>
      </c>
      <c r="W3101" s="76" t="s">
        <v>19</v>
      </c>
      <c r="Y3101" s="77">
        <f t="shared" si="195"/>
        <v>0.28275926682182978</v>
      </c>
      <c r="Z3101" s="78">
        <f t="shared" si="194"/>
        <v>2.94994104701649E-5</v>
      </c>
      <c r="AE3101" s="14" t="s">
        <v>2939</v>
      </c>
      <c r="AF3101" s="14">
        <f t="shared" si="196"/>
        <v>887.63155319737859</v>
      </c>
      <c r="AG3101" s="14">
        <v>25</v>
      </c>
      <c r="AH3101" s="14">
        <f t="shared" si="197"/>
        <v>3.8670696185854574</v>
      </c>
      <c r="AU3101" s="14">
        <v>3100</v>
      </c>
      <c r="AV3101" s="14">
        <v>0</v>
      </c>
    </row>
    <row r="3102" spans="1:48" ht="15" x14ac:dyDescent="0.25">
      <c r="A3102" s="14">
        <v>3101</v>
      </c>
      <c r="B3102" s="14">
        <v>23939</v>
      </c>
      <c r="C3102" s="32" t="s">
        <v>2446</v>
      </c>
      <c r="D3102" s="33">
        <v>11</v>
      </c>
      <c r="E3102" s="14" t="s">
        <v>20</v>
      </c>
      <c r="F3102" s="34" t="s">
        <v>2515</v>
      </c>
      <c r="I3102" s="35">
        <v>3.361179011707436E-3</v>
      </c>
      <c r="J3102" s="87">
        <v>3.3611790117074361E-5</v>
      </c>
      <c r="K3102" s="35">
        <v>0.28288522800802346</v>
      </c>
      <c r="L3102" s="35">
        <v>3.2349188600679702E-5</v>
      </c>
      <c r="M3102" s="71">
        <v>12.558500662485095</v>
      </c>
      <c r="N3102" s="14">
        <v>0.5</v>
      </c>
      <c r="P3102" s="114">
        <v>449.16462058724397</v>
      </c>
      <c r="Q3102" s="114">
        <v>8.9942428478120995</v>
      </c>
      <c r="R3102" s="74">
        <v>1</v>
      </c>
      <c r="S3102" s="75">
        <v>1</v>
      </c>
      <c r="T3102" s="75" t="s">
        <v>3723</v>
      </c>
      <c r="U3102" s="75">
        <v>0</v>
      </c>
      <c r="V3102" s="76" t="s">
        <v>18</v>
      </c>
      <c r="W3102" s="76" t="s">
        <v>19</v>
      </c>
      <c r="Y3102" s="77">
        <f t="shared" si="195"/>
        <v>0.28288522798175214</v>
      </c>
      <c r="Z3102" s="78">
        <f t="shared" si="194"/>
        <v>3.2349188600679702E-5</v>
      </c>
      <c r="AE3102" s="14" t="s">
        <v>2939</v>
      </c>
      <c r="AF3102" s="14">
        <f t="shared" si="196"/>
        <v>607.15006630942514</v>
      </c>
      <c r="AG3102" s="14">
        <v>25</v>
      </c>
      <c r="AH3102" s="14">
        <f t="shared" si="197"/>
        <v>7.065074016533158</v>
      </c>
      <c r="AU3102" s="14">
        <v>3101</v>
      </c>
      <c r="AV3102" s="14">
        <v>0</v>
      </c>
    </row>
    <row r="3103" spans="1:48" ht="15" x14ac:dyDescent="0.25">
      <c r="A3103" s="14">
        <v>3102</v>
      </c>
      <c r="B3103" s="14">
        <v>23939</v>
      </c>
      <c r="C3103" s="32" t="s">
        <v>2446</v>
      </c>
      <c r="D3103" s="33">
        <v>12</v>
      </c>
      <c r="E3103" s="14" t="s">
        <v>20</v>
      </c>
      <c r="F3103" s="34" t="s">
        <v>2516</v>
      </c>
      <c r="I3103" s="35">
        <v>9.1681085851575317E-4</v>
      </c>
      <c r="J3103" s="87">
        <v>9.1681085851575325E-6</v>
      </c>
      <c r="K3103" s="35">
        <v>0.2826312288589799</v>
      </c>
      <c r="L3103" s="35">
        <v>2.2862759196986001E-5</v>
      </c>
      <c r="M3103" s="71">
        <v>3.6423209531166734</v>
      </c>
      <c r="N3103" s="14">
        <v>0.5</v>
      </c>
      <c r="P3103" s="114">
        <v>418.64512110143698</v>
      </c>
      <c r="Q3103" s="114">
        <v>5.6748848840266204</v>
      </c>
      <c r="R3103" s="74">
        <v>1</v>
      </c>
      <c r="S3103" s="75">
        <v>1</v>
      </c>
      <c r="T3103" s="75" t="s">
        <v>3723</v>
      </c>
      <c r="U3103" s="75">
        <v>0</v>
      </c>
      <c r="V3103" s="76" t="s">
        <v>18</v>
      </c>
      <c r="W3103" s="76" t="s">
        <v>19</v>
      </c>
      <c r="Y3103" s="77">
        <f t="shared" si="195"/>
        <v>0.28263122885161163</v>
      </c>
      <c r="Z3103" s="78">
        <f t="shared" si="194"/>
        <v>2.2862759196986001E-5</v>
      </c>
      <c r="AE3103" s="14" t="s">
        <v>2939</v>
      </c>
      <c r="AF3103" s="14">
        <f t="shared" si="196"/>
        <v>1150.9457712675419</v>
      </c>
      <c r="AG3103" s="14">
        <v>25</v>
      </c>
      <c r="AH3103" s="14">
        <f t="shared" si="197"/>
        <v>0.50905952435049495</v>
      </c>
      <c r="AU3103" s="14">
        <v>3102</v>
      </c>
      <c r="AV3103" s="14">
        <v>0</v>
      </c>
    </row>
    <row r="3104" spans="1:48" ht="15" x14ac:dyDescent="0.25">
      <c r="A3104" s="14">
        <v>3103</v>
      </c>
      <c r="B3104" s="14">
        <v>23939</v>
      </c>
      <c r="C3104" s="32" t="s">
        <v>2446</v>
      </c>
      <c r="D3104" s="33">
        <v>2</v>
      </c>
      <c r="E3104" s="14" t="s">
        <v>20</v>
      </c>
      <c r="F3104" s="34" t="s">
        <v>2517</v>
      </c>
      <c r="I3104" s="35">
        <v>9.2975737686448766E-4</v>
      </c>
      <c r="J3104" s="87">
        <v>9.2975737686448761E-6</v>
      </c>
      <c r="K3104" s="35">
        <v>0.28277804943659879</v>
      </c>
      <c r="L3104" s="35">
        <v>2.1676425755440899E-5</v>
      </c>
      <c r="M3104" s="71">
        <v>9.0751214066453478</v>
      </c>
      <c r="N3104" s="14">
        <v>0.5</v>
      </c>
      <c r="P3104" s="114">
        <v>430.469154590492</v>
      </c>
      <c r="Q3104" s="114">
        <v>18.733992905489899</v>
      </c>
      <c r="R3104" s="74">
        <v>1</v>
      </c>
      <c r="S3104" s="75">
        <v>1</v>
      </c>
      <c r="T3104" s="75" t="s">
        <v>3723</v>
      </c>
      <c r="U3104" s="75">
        <v>0</v>
      </c>
      <c r="V3104" s="76" t="s">
        <v>18</v>
      </c>
      <c r="W3104" s="76" t="s">
        <v>19</v>
      </c>
      <c r="Y3104" s="77">
        <f t="shared" si="195"/>
        <v>0.2827780494293704</v>
      </c>
      <c r="Z3104" s="78">
        <f t="shared" si="194"/>
        <v>2.1676425755440899E-5</v>
      </c>
      <c r="AE3104" s="14" t="s">
        <v>2939</v>
      </c>
      <c r="AF3104" s="14">
        <f t="shared" si="196"/>
        <v>814.17970227862668</v>
      </c>
      <c r="AG3104" s="14">
        <v>25</v>
      </c>
      <c r="AH3104" s="14">
        <f t="shared" si="197"/>
        <v>4.5037657401804028</v>
      </c>
      <c r="AU3104" s="14">
        <v>3103</v>
      </c>
      <c r="AV3104" s="14">
        <v>0</v>
      </c>
    </row>
    <row r="3105" spans="1:48" ht="15" x14ac:dyDescent="0.25">
      <c r="A3105" s="14">
        <v>3104</v>
      </c>
      <c r="B3105" s="14">
        <v>23939</v>
      </c>
      <c r="C3105" s="32" t="s">
        <v>2446</v>
      </c>
      <c r="D3105" s="33">
        <v>26</v>
      </c>
      <c r="E3105" s="14" t="s">
        <v>20</v>
      </c>
      <c r="F3105" s="34" t="s">
        <v>2518</v>
      </c>
      <c r="I3105" s="35">
        <v>6.8837031890664751E-4</v>
      </c>
      <c r="J3105" s="87">
        <v>6.8837031890664754E-6</v>
      </c>
      <c r="K3105" s="35">
        <v>0.28274785241705647</v>
      </c>
      <c r="L3105" s="35">
        <v>2.94033184086666E-5</v>
      </c>
      <c r="M3105" s="71">
        <v>7.7679705314781522</v>
      </c>
      <c r="N3105" s="14">
        <v>0.5</v>
      </c>
      <c r="P3105" s="114">
        <v>416.41721412073503</v>
      </c>
      <c r="Q3105" s="114">
        <v>6.9095312623749097</v>
      </c>
      <c r="R3105" s="74">
        <v>1</v>
      </c>
      <c r="S3105" s="75">
        <v>1</v>
      </c>
      <c r="T3105" s="75" t="s">
        <v>3723</v>
      </c>
      <c r="U3105" s="75">
        <v>0</v>
      </c>
      <c r="V3105" s="76" t="s">
        <v>18</v>
      </c>
      <c r="W3105" s="76" t="s">
        <v>19</v>
      </c>
      <c r="Y3105" s="77">
        <f t="shared" si="195"/>
        <v>0.28274785241162703</v>
      </c>
      <c r="Z3105" s="78">
        <f t="shared" si="194"/>
        <v>2.94033184086666E-5</v>
      </c>
      <c r="AE3105" s="14" t="s">
        <v>2939</v>
      </c>
      <c r="AF3105" s="14">
        <f t="shared" si="196"/>
        <v>886.34895383372032</v>
      </c>
      <c r="AG3105" s="14">
        <v>25</v>
      </c>
      <c r="AH3105" s="14">
        <f t="shared" si="197"/>
        <v>3.5426253907927587</v>
      </c>
      <c r="AU3105" s="14">
        <v>3104</v>
      </c>
      <c r="AV3105" s="14">
        <v>0</v>
      </c>
    </row>
    <row r="3106" spans="1:48" ht="15" x14ac:dyDescent="0.25">
      <c r="A3106" s="14">
        <v>3105</v>
      </c>
      <c r="B3106" s="14">
        <v>23939</v>
      </c>
      <c r="C3106" s="32" t="s">
        <v>2446</v>
      </c>
      <c r="D3106" s="33">
        <v>27</v>
      </c>
      <c r="E3106" s="14" t="s">
        <v>20</v>
      </c>
      <c r="F3106" s="34" t="s">
        <v>2519</v>
      </c>
      <c r="I3106" s="35">
        <v>2.0274017773500713E-3</v>
      </c>
      <c r="J3106" s="87">
        <v>2.0274017773500715E-5</v>
      </c>
      <c r="K3106" s="35">
        <v>0.28274388130700429</v>
      </c>
      <c r="L3106" s="35">
        <v>2.6698791861906701E-5</v>
      </c>
      <c r="M3106" s="71">
        <v>7.3841382897099628</v>
      </c>
      <c r="N3106" s="14">
        <v>0.5</v>
      </c>
      <c r="P3106" s="114">
        <v>422.46060104328097</v>
      </c>
      <c r="Q3106" s="114">
        <v>3.7325628325882598</v>
      </c>
      <c r="R3106" s="74">
        <v>1</v>
      </c>
      <c r="S3106" s="75">
        <v>1</v>
      </c>
      <c r="T3106" s="75" t="s">
        <v>3723</v>
      </c>
      <c r="U3106" s="75">
        <v>0</v>
      </c>
      <c r="V3106" s="76" t="s">
        <v>18</v>
      </c>
      <c r="W3106" s="76" t="s">
        <v>19</v>
      </c>
      <c r="Y3106" s="77">
        <f t="shared" si="195"/>
        <v>0.28274388128846584</v>
      </c>
      <c r="Z3106" s="78">
        <f t="shared" si="194"/>
        <v>2.6698791861906701E-5</v>
      </c>
      <c r="AE3106" s="14" t="s">
        <v>2939</v>
      </c>
      <c r="AF3106" s="14">
        <f t="shared" si="196"/>
        <v>915.48945407963811</v>
      </c>
      <c r="AG3106" s="14">
        <v>25</v>
      </c>
      <c r="AH3106" s="14">
        <f t="shared" si="197"/>
        <v>3.2603958012573253</v>
      </c>
      <c r="AU3106" s="14">
        <v>3105</v>
      </c>
      <c r="AV3106" s="14">
        <v>0</v>
      </c>
    </row>
    <row r="3107" spans="1:48" ht="15" x14ac:dyDescent="0.25">
      <c r="A3107" s="14">
        <v>3106</v>
      </c>
      <c r="B3107" s="14">
        <v>23939</v>
      </c>
      <c r="C3107" s="32" t="s">
        <v>2446</v>
      </c>
      <c r="D3107" s="33">
        <v>37</v>
      </c>
      <c r="E3107" s="14" t="s">
        <v>20</v>
      </c>
      <c r="F3107" s="34" t="s">
        <v>2520</v>
      </c>
      <c r="I3107" s="35">
        <v>1.9562605391393972E-3</v>
      </c>
      <c r="J3107" s="87">
        <v>1.9562605391393974E-5</v>
      </c>
      <c r="K3107" s="35">
        <v>0.2826770903964701</v>
      </c>
      <c r="L3107" s="35">
        <v>3.12946825421905E-5</v>
      </c>
      <c r="M3107" s="71">
        <v>6.4750593239448762</v>
      </c>
      <c r="N3107" s="14">
        <v>0.5</v>
      </c>
      <c r="P3107" s="114">
        <v>489.76643736639102</v>
      </c>
      <c r="Q3107" s="114">
        <v>6.3374599380946401</v>
      </c>
      <c r="R3107" s="74">
        <v>1</v>
      </c>
      <c r="S3107" s="75">
        <v>1</v>
      </c>
      <c r="T3107" s="75" t="s">
        <v>3723</v>
      </c>
      <c r="U3107" s="75">
        <v>0</v>
      </c>
      <c r="V3107" s="76" t="s">
        <v>18</v>
      </c>
      <c r="W3107" s="76" t="s">
        <v>19</v>
      </c>
      <c r="Y3107" s="77">
        <f t="shared" si="195"/>
        <v>0.28267709038026978</v>
      </c>
      <c r="Z3107" s="78">
        <f t="shared" si="194"/>
        <v>3.12946825421905E-5</v>
      </c>
      <c r="AE3107" s="14" t="s">
        <v>2939</v>
      </c>
      <c r="AF3107" s="14">
        <f t="shared" si="196"/>
        <v>1027.1991417098209</v>
      </c>
      <c r="AG3107" s="14">
        <v>25</v>
      </c>
      <c r="AH3107" s="14">
        <f t="shared" si="197"/>
        <v>2.591955385253585</v>
      </c>
      <c r="AU3107" s="14">
        <v>3106</v>
      </c>
      <c r="AV3107" s="14">
        <v>0</v>
      </c>
    </row>
    <row r="3108" spans="1:48" ht="15" x14ac:dyDescent="0.25">
      <c r="A3108" s="14">
        <v>3107</v>
      </c>
      <c r="B3108" s="14">
        <v>23939</v>
      </c>
      <c r="C3108" s="32" t="s">
        <v>2446</v>
      </c>
      <c r="D3108" s="33">
        <v>4</v>
      </c>
      <c r="E3108" s="14" t="s">
        <v>20</v>
      </c>
      <c r="F3108" s="34" t="s">
        <v>2521</v>
      </c>
      <c r="I3108" s="35">
        <v>1.92922049543536E-3</v>
      </c>
      <c r="J3108" s="87">
        <v>1.92922049543536E-5</v>
      </c>
      <c r="K3108" s="35">
        <v>0.28289661579052616</v>
      </c>
      <c r="L3108" s="35">
        <v>4.3057872638680064E-5</v>
      </c>
      <c r="M3108" s="71">
        <v>13.282625567607731</v>
      </c>
      <c r="N3108" s="14">
        <v>0.5</v>
      </c>
      <c r="P3108" s="114">
        <v>443.560429040342</v>
      </c>
      <c r="Q3108" s="114">
        <v>5.5414164326700996</v>
      </c>
      <c r="R3108" s="74">
        <v>1</v>
      </c>
      <c r="S3108" s="75">
        <v>1</v>
      </c>
      <c r="T3108" s="75" t="s">
        <v>3723</v>
      </c>
      <c r="U3108" s="75">
        <v>0</v>
      </c>
      <c r="V3108" s="76" t="s">
        <v>18</v>
      </c>
      <c r="W3108" s="76" t="s">
        <v>19</v>
      </c>
      <c r="Y3108" s="77">
        <f t="shared" si="195"/>
        <v>0.28289661577471409</v>
      </c>
      <c r="Z3108" s="78">
        <f t="shared" si="194"/>
        <v>4.3057872638680064E-5</v>
      </c>
      <c r="AE3108" s="14" t="s">
        <v>2939</v>
      </c>
      <c r="AF3108" s="14">
        <f t="shared" si="196"/>
        <v>557.18430724301834</v>
      </c>
      <c r="AG3108" s="14">
        <v>25</v>
      </c>
      <c r="AH3108" s="14">
        <f t="shared" si="197"/>
        <v>7.5975187997115672</v>
      </c>
      <c r="AU3108" s="14">
        <v>3107</v>
      </c>
      <c r="AV3108" s="14">
        <v>0</v>
      </c>
    </row>
    <row r="3109" spans="1:48" ht="15" x14ac:dyDescent="0.25">
      <c r="A3109" s="14">
        <v>3108</v>
      </c>
      <c r="B3109" s="14">
        <v>23939</v>
      </c>
      <c r="C3109" s="32" t="s">
        <v>2446</v>
      </c>
      <c r="D3109" s="33">
        <v>44</v>
      </c>
      <c r="E3109" s="14" t="s">
        <v>20</v>
      </c>
      <c r="F3109" s="34" t="s">
        <v>2522</v>
      </c>
      <c r="I3109" s="35">
        <v>7.6627465815004429E-4</v>
      </c>
      <c r="J3109" s="87">
        <v>7.6627465815004438E-6</v>
      </c>
      <c r="K3109" s="35">
        <v>0.28283587920266806</v>
      </c>
      <c r="L3109" s="35">
        <v>2.2333557639569701E-5</v>
      </c>
      <c r="M3109" s="71">
        <v>11.365836986700906</v>
      </c>
      <c r="N3109" s="14">
        <v>0.5</v>
      </c>
      <c r="P3109" s="114">
        <v>438.997815361991</v>
      </c>
      <c r="Q3109" s="114">
        <v>9.7109269143017496</v>
      </c>
      <c r="R3109" s="74">
        <v>1</v>
      </c>
      <c r="S3109" s="75">
        <v>1</v>
      </c>
      <c r="T3109" s="75" t="s">
        <v>3723</v>
      </c>
      <c r="U3109" s="75">
        <v>0</v>
      </c>
      <c r="V3109" s="76" t="s">
        <v>18</v>
      </c>
      <c r="W3109" s="76" t="s">
        <v>19</v>
      </c>
      <c r="Y3109" s="77">
        <f t="shared" si="195"/>
        <v>0.28283587919646119</v>
      </c>
      <c r="Z3109" s="78">
        <f t="shared" si="194"/>
        <v>2.2333557639569701E-5</v>
      </c>
      <c r="AE3109" s="14" t="s">
        <v>2939</v>
      </c>
      <c r="AF3109" s="14">
        <f t="shared" si="196"/>
        <v>675.50153305968831</v>
      </c>
      <c r="AG3109" s="14">
        <v>25</v>
      </c>
      <c r="AH3109" s="14">
        <f t="shared" si="197"/>
        <v>6.1881154313977245</v>
      </c>
      <c r="AU3109" s="14">
        <v>3108</v>
      </c>
      <c r="AV3109" s="14">
        <v>0</v>
      </c>
    </row>
    <row r="3110" spans="1:48" ht="15" x14ac:dyDescent="0.25">
      <c r="A3110" s="14">
        <v>3109</v>
      </c>
      <c r="B3110" s="14">
        <v>23939</v>
      </c>
      <c r="C3110" s="32" t="s">
        <v>2446</v>
      </c>
      <c r="D3110" s="33">
        <v>46</v>
      </c>
      <c r="E3110" s="14" t="s">
        <v>20</v>
      </c>
      <c r="F3110" s="34" t="s">
        <v>2523</v>
      </c>
      <c r="I3110" s="35">
        <v>1.6944554195395915E-3</v>
      </c>
      <c r="J3110" s="87">
        <v>1.6944554195395916E-5</v>
      </c>
      <c r="K3110" s="35">
        <v>0.28285744873570051</v>
      </c>
      <c r="L3110" s="35">
        <v>3.1627361712443201E-5</v>
      </c>
      <c r="M3110" s="71">
        <v>11.752526660748774</v>
      </c>
      <c r="N3110" s="14">
        <v>0.5</v>
      </c>
      <c r="P3110" s="114">
        <v>433.855764700615</v>
      </c>
      <c r="Q3110" s="114">
        <v>14.8999315196416</v>
      </c>
      <c r="R3110" s="74">
        <v>1</v>
      </c>
      <c r="S3110" s="75">
        <v>1</v>
      </c>
      <c r="T3110" s="75" t="s">
        <v>3723</v>
      </c>
      <c r="U3110" s="75">
        <v>0</v>
      </c>
      <c r="V3110" s="76" t="s">
        <v>18</v>
      </c>
      <c r="W3110" s="76" t="s">
        <v>19</v>
      </c>
      <c r="Y3110" s="77">
        <f t="shared" si="195"/>
        <v>0.28285744872211105</v>
      </c>
      <c r="Z3110" s="78">
        <f t="shared" si="194"/>
        <v>3.1627361712443201E-5</v>
      </c>
      <c r="AE3110" s="14" t="s">
        <v>2939</v>
      </c>
      <c r="AF3110" s="14">
        <f t="shared" si="196"/>
        <v>646.91713833612221</v>
      </c>
      <c r="AG3110" s="14">
        <v>25</v>
      </c>
      <c r="AH3110" s="14">
        <f t="shared" si="197"/>
        <v>6.472446074079981</v>
      </c>
      <c r="AU3110" s="14">
        <v>3109</v>
      </c>
      <c r="AV3110" s="14">
        <v>0</v>
      </c>
    </row>
    <row r="3111" spans="1:48" ht="15" x14ac:dyDescent="0.25">
      <c r="A3111" s="14">
        <v>3110</v>
      </c>
      <c r="B3111" s="14">
        <v>23939</v>
      </c>
      <c r="C3111" s="32" t="s">
        <v>2446</v>
      </c>
      <c r="D3111" s="33">
        <v>54</v>
      </c>
      <c r="E3111" s="14" t="s">
        <v>20</v>
      </c>
      <c r="F3111" s="34" t="s">
        <v>2524</v>
      </c>
      <c r="I3111" s="35">
        <v>5.4775114709719225E-4</v>
      </c>
      <c r="J3111" s="87">
        <v>5.4775114709719228E-6</v>
      </c>
      <c r="K3111" s="35">
        <v>0.28281941261253235</v>
      </c>
      <c r="L3111" s="35">
        <v>2.51763260618352E-5</v>
      </c>
      <c r="M3111" s="71">
        <v>10.648221380848977</v>
      </c>
      <c r="N3111" s="14">
        <v>0.5</v>
      </c>
      <c r="P3111" s="114">
        <v>429.56371131908799</v>
      </c>
      <c r="Q3111" s="114">
        <v>8.3302636026431305</v>
      </c>
      <c r="R3111" s="74">
        <v>1</v>
      </c>
      <c r="S3111" s="75">
        <v>1</v>
      </c>
      <c r="T3111" s="75" t="s">
        <v>3723</v>
      </c>
      <c r="U3111" s="75">
        <v>0</v>
      </c>
      <c r="V3111" s="76" t="s">
        <v>18</v>
      </c>
      <c r="W3111" s="76" t="s">
        <v>19</v>
      </c>
      <c r="Y3111" s="77">
        <f t="shared" si="195"/>
        <v>0.28281941260810273</v>
      </c>
      <c r="Z3111" s="78">
        <f t="shared" si="194"/>
        <v>2.51763260618352E-5</v>
      </c>
      <c r="AE3111" s="14" t="s">
        <v>2939</v>
      </c>
      <c r="AF3111" s="14">
        <f t="shared" si="196"/>
        <v>714.44211381675666</v>
      </c>
      <c r="AG3111" s="14">
        <v>25</v>
      </c>
      <c r="AH3111" s="14">
        <f t="shared" si="197"/>
        <v>5.6604568976830709</v>
      </c>
      <c r="AU3111" s="14">
        <v>3110</v>
      </c>
      <c r="AV3111" s="14">
        <v>0</v>
      </c>
    </row>
    <row r="3112" spans="1:48" ht="15" x14ac:dyDescent="0.25">
      <c r="A3112" s="14">
        <v>3111</v>
      </c>
      <c r="B3112" s="14">
        <v>23939</v>
      </c>
      <c r="C3112" s="32" t="s">
        <v>2446</v>
      </c>
      <c r="D3112" s="33">
        <v>57</v>
      </c>
      <c r="E3112" s="14" t="s">
        <v>20</v>
      </c>
      <c r="F3112" s="34" t="s">
        <v>2525</v>
      </c>
      <c r="I3112" s="35">
        <v>7.5318168979380997E-4</v>
      </c>
      <c r="J3112" s="87">
        <v>7.5318168979381002E-6</v>
      </c>
      <c r="K3112" s="35">
        <v>0.28281350504223773</v>
      </c>
      <c r="L3112" s="35">
        <v>2.6434623138195701E-5</v>
      </c>
      <c r="M3112" s="71">
        <v>10.446220474793488</v>
      </c>
      <c r="N3112" s="14">
        <v>0.5</v>
      </c>
      <c r="P3112" s="114">
        <v>433.15289570439398</v>
      </c>
      <c r="Q3112" s="114">
        <v>7.8797423629812</v>
      </c>
      <c r="R3112" s="74">
        <v>1</v>
      </c>
      <c r="S3112" s="75">
        <v>1</v>
      </c>
      <c r="T3112" s="75" t="s">
        <v>3723</v>
      </c>
      <c r="U3112" s="75">
        <v>0</v>
      </c>
      <c r="V3112" s="76" t="s">
        <v>18</v>
      </c>
      <c r="W3112" s="76" t="s">
        <v>19</v>
      </c>
      <c r="Y3112" s="77">
        <f t="shared" si="195"/>
        <v>0.28281350503614755</v>
      </c>
      <c r="Z3112" s="78">
        <f t="shared" si="194"/>
        <v>2.6434623138195701E-5</v>
      </c>
      <c r="AE3112" s="14" t="s">
        <v>2939</v>
      </c>
      <c r="AF3112" s="14">
        <f t="shared" si="196"/>
        <v>729.34556684554946</v>
      </c>
      <c r="AG3112" s="14">
        <v>25</v>
      </c>
      <c r="AH3112" s="14">
        <f t="shared" si="197"/>
        <v>5.5119268197010935</v>
      </c>
      <c r="AU3112" s="14">
        <v>3111</v>
      </c>
      <c r="AV3112" s="14">
        <v>0</v>
      </c>
    </row>
    <row r="3113" spans="1:48" ht="15" x14ac:dyDescent="0.25">
      <c r="A3113" s="14">
        <v>3112</v>
      </c>
      <c r="B3113" s="14">
        <v>23939</v>
      </c>
      <c r="C3113" s="32" t="s">
        <v>2446</v>
      </c>
      <c r="D3113" s="33">
        <v>62</v>
      </c>
      <c r="E3113" s="14" t="s">
        <v>20</v>
      </c>
      <c r="F3113" s="34" t="s">
        <v>2526</v>
      </c>
      <c r="I3113" s="35">
        <v>5.6751526792898519E-4</v>
      </c>
      <c r="J3113" s="87">
        <v>5.6751526792898524E-6</v>
      </c>
      <c r="K3113" s="35">
        <v>0.28290983519254526</v>
      </c>
      <c r="L3113" s="35">
        <v>3.4640568765502537E-5</v>
      </c>
      <c r="M3113" s="71">
        <v>13.909333080037722</v>
      </c>
      <c r="N3113" s="14">
        <v>0.5</v>
      </c>
      <c r="P3113" s="114">
        <v>433.09655564601201</v>
      </c>
      <c r="Q3113" s="114">
        <v>10.766093979197899</v>
      </c>
      <c r="R3113" s="74">
        <v>1</v>
      </c>
      <c r="S3113" s="75">
        <v>1</v>
      </c>
      <c r="T3113" s="75" t="s">
        <v>3723</v>
      </c>
      <c r="U3113" s="75">
        <v>0</v>
      </c>
      <c r="V3113" s="76" t="s">
        <v>18</v>
      </c>
      <c r="W3113" s="76" t="s">
        <v>19</v>
      </c>
      <c r="Y3113" s="77">
        <f t="shared" si="195"/>
        <v>0.28290983518791196</v>
      </c>
      <c r="Z3113" s="78">
        <f t="shared" si="194"/>
        <v>3.4640568765502537E-5</v>
      </c>
      <c r="AE3113" s="14" t="s">
        <v>2939</v>
      </c>
      <c r="AF3113" s="14">
        <f t="shared" si="196"/>
        <v>508.00475962265142</v>
      </c>
      <c r="AG3113" s="14">
        <v>25</v>
      </c>
      <c r="AH3113" s="14">
        <f t="shared" si="197"/>
        <v>8.0583331470865609</v>
      </c>
      <c r="AU3113" s="14">
        <v>3112</v>
      </c>
      <c r="AV3113" s="14">
        <v>0</v>
      </c>
    </row>
    <row r="3114" spans="1:48" ht="15" x14ac:dyDescent="0.25">
      <c r="A3114" s="14">
        <v>3113</v>
      </c>
      <c r="B3114" s="14">
        <v>23939</v>
      </c>
      <c r="C3114" s="32" t="s">
        <v>2446</v>
      </c>
      <c r="D3114" s="33">
        <v>69</v>
      </c>
      <c r="E3114" s="14" t="s">
        <v>20</v>
      </c>
      <c r="F3114" s="34" t="s">
        <v>2527</v>
      </c>
      <c r="I3114" s="35">
        <v>1.4907532483488444E-3</v>
      </c>
      <c r="J3114" s="87">
        <v>1.4907532483488444E-5</v>
      </c>
      <c r="K3114" s="35">
        <v>0.28284584337854651</v>
      </c>
      <c r="L3114" s="35">
        <v>2.01068352694825E-5</v>
      </c>
      <c r="M3114" s="71">
        <v>11.464651736552423</v>
      </c>
      <c r="N3114" s="14">
        <v>0.5</v>
      </c>
      <c r="P3114" s="114">
        <v>437.29025786235798</v>
      </c>
      <c r="Q3114" s="114">
        <v>5.8694020318790496</v>
      </c>
      <c r="R3114" s="74">
        <v>1</v>
      </c>
      <c r="S3114" s="75">
        <v>1</v>
      </c>
      <c r="T3114" s="75" t="s">
        <v>3723</v>
      </c>
      <c r="U3114" s="75">
        <v>0</v>
      </c>
      <c r="V3114" s="76" t="s">
        <v>18</v>
      </c>
      <c r="W3114" s="76" t="s">
        <v>19</v>
      </c>
      <c r="Y3114" s="77">
        <f t="shared" si="195"/>
        <v>0.28284584336656587</v>
      </c>
      <c r="Z3114" s="78">
        <f t="shared" si="194"/>
        <v>2.01068352694825E-5</v>
      </c>
      <c r="AE3114" s="14" t="s">
        <v>2939</v>
      </c>
      <c r="AF3114" s="14">
        <f t="shared" si="196"/>
        <v>667.43698306371994</v>
      </c>
      <c r="AG3114" s="14">
        <v>25</v>
      </c>
      <c r="AH3114" s="14">
        <f t="shared" si="197"/>
        <v>6.2607733357003106</v>
      </c>
      <c r="AU3114" s="14">
        <v>3113</v>
      </c>
      <c r="AV3114" s="14">
        <v>0</v>
      </c>
    </row>
    <row r="3115" spans="1:48" ht="15" x14ac:dyDescent="0.25">
      <c r="A3115" s="14">
        <v>3114</v>
      </c>
      <c r="B3115" s="14">
        <v>23939</v>
      </c>
      <c r="C3115" s="32" t="s">
        <v>2446</v>
      </c>
      <c r="D3115" s="33">
        <v>70</v>
      </c>
      <c r="E3115" s="14" t="s">
        <v>20</v>
      </c>
      <c r="F3115" s="34" t="s">
        <v>2528</v>
      </c>
      <c r="I3115" s="35">
        <v>8.5132525955938082E-4</v>
      </c>
      <c r="J3115" s="87">
        <v>8.5132525955938078E-6</v>
      </c>
      <c r="K3115" s="35">
        <v>0.28287410278993796</v>
      </c>
      <c r="L3115" s="35">
        <v>3.2033324204338306E-5</v>
      </c>
      <c r="M3115" s="71">
        <v>12.49744703474942</v>
      </c>
      <c r="N3115" s="14">
        <v>0.5</v>
      </c>
      <c r="P3115" s="114">
        <v>430.45698449825801</v>
      </c>
      <c r="Q3115" s="114">
        <v>7.07198241791406</v>
      </c>
      <c r="R3115" s="74">
        <v>1</v>
      </c>
      <c r="S3115" s="75">
        <v>1</v>
      </c>
      <c r="T3115" s="75" t="s">
        <v>3723</v>
      </c>
      <c r="U3115" s="75">
        <v>0</v>
      </c>
      <c r="V3115" s="76" t="s">
        <v>18</v>
      </c>
      <c r="W3115" s="76" t="s">
        <v>19</v>
      </c>
      <c r="Y3115" s="77">
        <f t="shared" si="195"/>
        <v>0.28287410278305819</v>
      </c>
      <c r="Z3115" s="78">
        <f t="shared" si="194"/>
        <v>3.2033324204338306E-5</v>
      </c>
      <c r="AE3115" s="14" t="s">
        <v>2939</v>
      </c>
      <c r="AF3115" s="14">
        <f t="shared" si="196"/>
        <v>595.76920182643357</v>
      </c>
      <c r="AG3115" s="14">
        <v>25</v>
      </c>
      <c r="AH3115" s="14">
        <f t="shared" si="197"/>
        <v>7.0201816431981037</v>
      </c>
      <c r="AU3115" s="14">
        <v>3114</v>
      </c>
      <c r="AV3115" s="14">
        <v>0</v>
      </c>
    </row>
    <row r="3116" spans="1:48" ht="15" x14ac:dyDescent="0.25">
      <c r="A3116" s="14">
        <v>3115</v>
      </c>
      <c r="B3116" s="14">
        <v>23939</v>
      </c>
      <c r="C3116" s="32" t="s">
        <v>2446</v>
      </c>
      <c r="D3116" s="33">
        <v>74</v>
      </c>
      <c r="E3116" s="14" t="s">
        <v>20</v>
      </c>
      <c r="F3116" s="34" t="s">
        <v>2529</v>
      </c>
      <c r="I3116" s="35">
        <v>6.5143851559135591E-4</v>
      </c>
      <c r="J3116" s="87">
        <v>6.5143851559135592E-6</v>
      </c>
      <c r="K3116" s="35">
        <v>0.28277846690950298</v>
      </c>
      <c r="L3116" s="35">
        <v>3.3287943411545541E-5</v>
      </c>
      <c r="M3116" s="71">
        <v>9.2352183551835942</v>
      </c>
      <c r="N3116" s="14">
        <v>0.5</v>
      </c>
      <c r="P3116" s="114">
        <v>432.84546069126702</v>
      </c>
      <c r="Q3116" s="114">
        <v>10.432342732814201</v>
      </c>
      <c r="R3116" s="74">
        <v>1</v>
      </c>
      <c r="S3116" s="75">
        <v>1</v>
      </c>
      <c r="T3116" s="75" t="s">
        <v>3723</v>
      </c>
      <c r="U3116" s="75">
        <v>0</v>
      </c>
      <c r="V3116" s="76" t="s">
        <v>18</v>
      </c>
      <c r="W3116" s="76" t="s">
        <v>19</v>
      </c>
      <c r="Y3116" s="77">
        <f t="shared" si="195"/>
        <v>0.28277846690404906</v>
      </c>
      <c r="Z3116" s="78">
        <f t="shared" si="194"/>
        <v>3.3287943411545541E-5</v>
      </c>
      <c r="AE3116" s="14" t="s">
        <v>2939</v>
      </c>
      <c r="AF3116" s="14">
        <f t="shared" si="196"/>
        <v>806.72820218153254</v>
      </c>
      <c r="AG3116" s="14">
        <v>25</v>
      </c>
      <c r="AH3116" s="14">
        <f t="shared" si="197"/>
        <v>4.6214840846938188</v>
      </c>
      <c r="AU3116" s="14">
        <v>3115</v>
      </c>
      <c r="AV3116" s="14">
        <v>0</v>
      </c>
    </row>
    <row r="3117" spans="1:48" ht="15" x14ac:dyDescent="0.25">
      <c r="A3117" s="14">
        <v>3116</v>
      </c>
      <c r="B3117" s="14">
        <v>23939</v>
      </c>
      <c r="C3117" s="32" t="s">
        <v>2446</v>
      </c>
      <c r="D3117" s="33">
        <v>77</v>
      </c>
      <c r="E3117" s="14" t="s">
        <v>20</v>
      </c>
      <c r="F3117" s="34" t="s">
        <v>2530</v>
      </c>
      <c r="I3117" s="35">
        <v>1.1231661375927034E-3</v>
      </c>
      <c r="J3117" s="87">
        <v>1.1231661375927033E-5</v>
      </c>
      <c r="K3117" s="35">
        <v>0.28277493194866604</v>
      </c>
      <c r="L3117" s="35">
        <v>3.8145497050589938E-5</v>
      </c>
      <c r="M3117" s="71">
        <v>9.2994687804326404</v>
      </c>
      <c r="N3117" s="14">
        <v>0.5</v>
      </c>
      <c r="P3117" s="114">
        <v>448.42628721209599</v>
      </c>
      <c r="Q3117" s="114">
        <v>4.8259919934723703</v>
      </c>
      <c r="R3117" s="74">
        <v>1</v>
      </c>
      <c r="S3117" s="75">
        <v>1</v>
      </c>
      <c r="T3117" s="75" t="s">
        <v>3723</v>
      </c>
      <c r="U3117" s="75">
        <v>0</v>
      </c>
      <c r="V3117" s="76" t="s">
        <v>18</v>
      </c>
      <c r="W3117" s="76" t="s">
        <v>19</v>
      </c>
      <c r="Y3117" s="77">
        <f t="shared" si="195"/>
        <v>0.2827749319398456</v>
      </c>
      <c r="Z3117" s="78">
        <f t="shared" si="194"/>
        <v>3.8145497050589938E-5</v>
      </c>
      <c r="AE3117" s="14" t="s">
        <v>2939</v>
      </c>
      <c r="AF3117" s="14">
        <f t="shared" si="196"/>
        <v>814.15147691380264</v>
      </c>
      <c r="AG3117" s="14">
        <v>25</v>
      </c>
      <c r="AH3117" s="14">
        <f t="shared" si="197"/>
        <v>4.6687270444357649</v>
      </c>
      <c r="AU3117" s="14">
        <v>3116</v>
      </c>
      <c r="AV3117" s="14">
        <v>0</v>
      </c>
    </row>
    <row r="3118" spans="1:48" ht="15" x14ac:dyDescent="0.25">
      <c r="A3118" s="14">
        <v>3117</v>
      </c>
      <c r="B3118" s="14">
        <v>23939</v>
      </c>
      <c r="C3118" s="32" t="s">
        <v>2446</v>
      </c>
      <c r="D3118" s="33">
        <v>85</v>
      </c>
      <c r="E3118" s="14" t="s">
        <v>20</v>
      </c>
      <c r="F3118" s="34" t="s">
        <v>2531</v>
      </c>
      <c r="I3118" s="35">
        <v>1.7957993599716192E-3</v>
      </c>
      <c r="J3118" s="87">
        <v>1.7957993599716193E-5</v>
      </c>
      <c r="K3118" s="35">
        <v>0.28275935548151876</v>
      </c>
      <c r="L3118" s="35">
        <v>2.1855091241546301E-5</v>
      </c>
      <c r="M3118" s="71">
        <v>7.9755011214022176</v>
      </c>
      <c r="N3118" s="14">
        <v>0.5</v>
      </c>
      <c r="P3118" s="114">
        <v>420.63201194409902</v>
      </c>
      <c r="Q3118" s="114">
        <v>5.9973301986652201</v>
      </c>
      <c r="R3118" s="74">
        <v>1</v>
      </c>
      <c r="S3118" s="75">
        <v>1</v>
      </c>
      <c r="T3118" s="75" t="s">
        <v>3723</v>
      </c>
      <c r="U3118" s="75">
        <v>0</v>
      </c>
      <c r="V3118" s="76" t="s">
        <v>18</v>
      </c>
      <c r="W3118" s="76" t="s">
        <v>19</v>
      </c>
      <c r="Y3118" s="77">
        <f t="shared" si="195"/>
        <v>0.28275935546773262</v>
      </c>
      <c r="Z3118" s="78">
        <f t="shared" si="194"/>
        <v>2.1855091241546301E-5</v>
      </c>
      <c r="AE3118" s="14" t="s">
        <v>2939</v>
      </c>
      <c r="AF3118" s="14">
        <f t="shared" si="196"/>
        <v>877.55203774174299</v>
      </c>
      <c r="AG3118" s="14">
        <v>25</v>
      </c>
      <c r="AH3118" s="14">
        <f t="shared" si="197"/>
        <v>3.6952214127957479</v>
      </c>
      <c r="AU3118" s="14">
        <v>3117</v>
      </c>
      <c r="AV3118" s="14">
        <v>0</v>
      </c>
    </row>
    <row r="3119" spans="1:48" ht="15" x14ac:dyDescent="0.25">
      <c r="A3119" s="14">
        <v>3118</v>
      </c>
      <c r="B3119" s="14">
        <v>23939</v>
      </c>
      <c r="C3119" s="32" t="s">
        <v>2446</v>
      </c>
      <c r="D3119" s="33">
        <v>87</v>
      </c>
      <c r="E3119" s="14" t="s">
        <v>20</v>
      </c>
      <c r="F3119" s="34" t="s">
        <v>2532</v>
      </c>
      <c r="I3119" s="35">
        <v>9.8140641180317944E-4</v>
      </c>
      <c r="J3119" s="87">
        <v>9.8140641180317945E-6</v>
      </c>
      <c r="K3119" s="35">
        <v>0.28272897265459301</v>
      </c>
      <c r="L3119" s="35">
        <v>3.6020049452293508E-5</v>
      </c>
      <c r="M3119" s="71">
        <v>6.9101543878447025</v>
      </c>
      <c r="N3119" s="14">
        <v>0.5</v>
      </c>
      <c r="P3119" s="114">
        <v>411.18729132553898</v>
      </c>
      <c r="Q3119" s="114">
        <v>2.8222455421613701</v>
      </c>
      <c r="R3119" s="74">
        <v>1</v>
      </c>
      <c r="S3119" s="75">
        <v>1</v>
      </c>
      <c r="T3119" s="75" t="s">
        <v>3723</v>
      </c>
      <c r="U3119" s="75">
        <v>0</v>
      </c>
      <c r="V3119" s="76" t="s">
        <v>18</v>
      </c>
      <c r="W3119" s="76" t="s">
        <v>19</v>
      </c>
      <c r="Y3119" s="77">
        <f t="shared" si="195"/>
        <v>0.28272897264713792</v>
      </c>
      <c r="Z3119" s="78">
        <f t="shared" si="194"/>
        <v>3.6020049452293508E-5</v>
      </c>
      <c r="AE3119" s="14" t="s">
        <v>2939</v>
      </c>
      <c r="AF3119" s="14">
        <f t="shared" si="196"/>
        <v>937.08566197309426</v>
      </c>
      <c r="AG3119" s="14">
        <v>25</v>
      </c>
      <c r="AH3119" s="14">
        <f t="shared" si="197"/>
        <v>2.9118782263563987</v>
      </c>
      <c r="AU3119" s="14">
        <v>3118</v>
      </c>
      <c r="AV3119" s="14">
        <v>0</v>
      </c>
    </row>
    <row r="3120" spans="1:48" ht="15" x14ac:dyDescent="0.25">
      <c r="A3120" s="14">
        <v>3119</v>
      </c>
      <c r="B3120" s="14">
        <v>23939</v>
      </c>
      <c r="C3120" s="32" t="s">
        <v>2446</v>
      </c>
      <c r="D3120" s="33">
        <v>94</v>
      </c>
      <c r="E3120" s="14" t="s">
        <v>20</v>
      </c>
      <c r="F3120" s="34" t="s">
        <v>2533</v>
      </c>
      <c r="I3120" s="35">
        <v>7.9561073077403751E-4</v>
      </c>
      <c r="J3120" s="87">
        <v>7.9561073077403757E-6</v>
      </c>
      <c r="K3120" s="35">
        <v>0.28280156307326376</v>
      </c>
      <c r="L3120" s="35">
        <v>2.6245167536776201E-5</v>
      </c>
      <c r="M3120" s="71">
        <v>9.4426836866690067</v>
      </c>
      <c r="N3120" s="14">
        <v>0.5</v>
      </c>
      <c r="P3120" s="114">
        <v>406.87486270648901</v>
      </c>
      <c r="Q3120" s="114">
        <v>12.7857233044178</v>
      </c>
      <c r="R3120" s="74">
        <v>1</v>
      </c>
      <c r="S3120" s="75">
        <v>1</v>
      </c>
      <c r="T3120" s="75" t="s">
        <v>3723</v>
      </c>
      <c r="U3120" s="75">
        <v>0</v>
      </c>
      <c r="V3120" s="76" t="s">
        <v>18</v>
      </c>
      <c r="W3120" s="76" t="s">
        <v>19</v>
      </c>
      <c r="Y3120" s="77">
        <f t="shared" si="195"/>
        <v>0.28280156306685655</v>
      </c>
      <c r="Z3120" s="78">
        <f t="shared" si="194"/>
        <v>2.6245167536776201E-5</v>
      </c>
      <c r="AE3120" s="14" t="s">
        <v>2939</v>
      </c>
      <c r="AF3120" s="14">
        <f t="shared" si="196"/>
        <v>772.93041365941031</v>
      </c>
      <c r="AG3120" s="14">
        <v>25</v>
      </c>
      <c r="AH3120" s="14">
        <f t="shared" si="197"/>
        <v>4.7740321225507394</v>
      </c>
      <c r="AU3120" s="14">
        <v>3119</v>
      </c>
      <c r="AV3120" s="14">
        <v>0</v>
      </c>
    </row>
    <row r="3121" spans="1:48" ht="15" x14ac:dyDescent="0.25">
      <c r="A3121" s="14">
        <v>3120</v>
      </c>
      <c r="B3121" s="14">
        <v>23939</v>
      </c>
      <c r="C3121" s="32" t="s">
        <v>2446</v>
      </c>
      <c r="D3121" s="33">
        <v>95</v>
      </c>
      <c r="E3121" s="14" t="s">
        <v>20</v>
      </c>
      <c r="F3121" s="34" t="s">
        <v>2534</v>
      </c>
      <c r="I3121" s="35">
        <v>9.4136277328480615E-4</v>
      </c>
      <c r="J3121" s="87">
        <v>9.4136277328480623E-6</v>
      </c>
      <c r="K3121" s="35">
        <v>0.28281068299399342</v>
      </c>
      <c r="L3121" s="35">
        <v>2.5439332097130701E-5</v>
      </c>
      <c r="M3121" s="71">
        <v>10.248702131048226</v>
      </c>
      <c r="N3121" s="14">
        <v>0.5</v>
      </c>
      <c r="P3121" s="114">
        <v>431.344628718678</v>
      </c>
      <c r="Q3121" s="114">
        <v>6.0300860191745196</v>
      </c>
      <c r="R3121" s="74">
        <v>1</v>
      </c>
      <c r="S3121" s="75">
        <v>1</v>
      </c>
      <c r="T3121" s="75" t="s">
        <v>3723</v>
      </c>
      <c r="U3121" s="75">
        <v>0</v>
      </c>
      <c r="V3121" s="76" t="s">
        <v>18</v>
      </c>
      <c r="W3121" s="76" t="s">
        <v>19</v>
      </c>
      <c r="Y3121" s="77">
        <f t="shared" si="195"/>
        <v>0.28281068298555617</v>
      </c>
      <c r="Z3121" s="78">
        <f t="shared" ref="Z3121:Z3184" si="198">L3121</f>
        <v>2.5439332097130701E-5</v>
      </c>
      <c r="AE3121" s="14" t="s">
        <v>2939</v>
      </c>
      <c r="AF3121" s="14">
        <f t="shared" si="196"/>
        <v>740.24726937621983</v>
      </c>
      <c r="AG3121" s="14">
        <v>25</v>
      </c>
      <c r="AH3121" s="14">
        <f t="shared" si="197"/>
        <v>5.3666927434178131</v>
      </c>
      <c r="AU3121" s="14">
        <v>3120</v>
      </c>
      <c r="AV3121" s="14">
        <v>0</v>
      </c>
    </row>
    <row r="3122" spans="1:48" ht="15" x14ac:dyDescent="0.25">
      <c r="A3122" s="14">
        <v>3121</v>
      </c>
      <c r="B3122" s="14">
        <v>23939</v>
      </c>
      <c r="C3122" s="32" t="s">
        <v>2446</v>
      </c>
      <c r="D3122" s="33">
        <v>97</v>
      </c>
      <c r="E3122" s="14" t="s">
        <v>20</v>
      </c>
      <c r="F3122" s="34" t="s">
        <v>2535</v>
      </c>
      <c r="I3122" s="35">
        <v>1.3868736362800469E-3</v>
      </c>
      <c r="J3122" s="87">
        <v>1.3868736362800469E-5</v>
      </c>
      <c r="K3122" s="35">
        <v>0.28274656877393767</v>
      </c>
      <c r="L3122" s="35">
        <v>2.8272334699613199E-5</v>
      </c>
      <c r="M3122" s="71">
        <v>8.9048804586377983</v>
      </c>
      <c r="N3122" s="14">
        <v>0.5</v>
      </c>
      <c r="P3122" s="114">
        <v>480.06528619300701</v>
      </c>
      <c r="Q3122" s="114">
        <v>5.5431078648575696</v>
      </c>
      <c r="R3122" s="74">
        <v>1</v>
      </c>
      <c r="S3122" s="75">
        <v>1</v>
      </c>
      <c r="T3122" s="75" t="s">
        <v>3723</v>
      </c>
      <c r="U3122" s="75">
        <v>0</v>
      </c>
      <c r="V3122" s="76" t="s">
        <v>18</v>
      </c>
      <c r="W3122" s="76" t="s">
        <v>19</v>
      </c>
      <c r="Y3122" s="77">
        <f t="shared" si="195"/>
        <v>0.28274656876230764</v>
      </c>
      <c r="Z3122" s="78">
        <f t="shared" si="198"/>
        <v>2.8272334699613199E-5</v>
      </c>
      <c r="AE3122" s="14" t="s">
        <v>2939</v>
      </c>
      <c r="AF3122" s="14">
        <f t="shared" si="196"/>
        <v>864.78242903429225</v>
      </c>
      <c r="AG3122" s="14">
        <v>25</v>
      </c>
      <c r="AH3122" s="14">
        <f t="shared" si="197"/>
        <v>4.378588572527792</v>
      </c>
      <c r="AU3122" s="14">
        <v>3121</v>
      </c>
      <c r="AV3122" s="14">
        <v>0</v>
      </c>
    </row>
    <row r="3123" spans="1:48" ht="15" x14ac:dyDescent="0.25">
      <c r="A3123" s="14">
        <v>3122</v>
      </c>
      <c r="B3123" s="14">
        <v>23939</v>
      </c>
      <c r="C3123" s="32" t="s">
        <v>2447</v>
      </c>
      <c r="D3123" s="33">
        <v>100</v>
      </c>
      <c r="E3123" s="14" t="s">
        <v>20</v>
      </c>
      <c r="F3123" s="34" t="s">
        <v>2536</v>
      </c>
      <c r="I3123" s="35">
        <v>1.0474453158232093E-3</v>
      </c>
      <c r="J3123" s="87">
        <v>1.0474453158232093E-5</v>
      </c>
      <c r="K3123" s="35">
        <v>0.28277564275945455</v>
      </c>
      <c r="L3123" s="35">
        <v>2.7654771382085099E-5</v>
      </c>
      <c r="M3123" s="71">
        <v>9.368858085856413</v>
      </c>
      <c r="N3123" s="14">
        <v>0.5</v>
      </c>
      <c r="P3123" s="114">
        <v>449.15818676379303</v>
      </c>
      <c r="Q3123" s="114">
        <v>6.0216649960675896</v>
      </c>
      <c r="R3123" s="74">
        <v>1</v>
      </c>
      <c r="S3123" s="75">
        <v>1</v>
      </c>
      <c r="T3123" s="75" t="s">
        <v>3723</v>
      </c>
      <c r="U3123" s="75">
        <v>0</v>
      </c>
      <c r="V3123" s="76" t="s">
        <v>18</v>
      </c>
      <c r="W3123" s="76" t="s">
        <v>19</v>
      </c>
      <c r="Y3123" s="77">
        <f t="shared" si="195"/>
        <v>0.28277564275076056</v>
      </c>
      <c r="Z3123" s="78">
        <f t="shared" si="198"/>
        <v>2.7654771382085099E-5</v>
      </c>
      <c r="AE3123" s="14" t="s">
        <v>2939</v>
      </c>
      <c r="AF3123" s="14">
        <f t="shared" si="196"/>
        <v>810.68026032005014</v>
      </c>
      <c r="AG3123" s="14">
        <v>25</v>
      </c>
      <c r="AH3123" s="14">
        <f t="shared" si="197"/>
        <v>4.7197485925414799</v>
      </c>
      <c r="AU3123" s="14">
        <v>3122</v>
      </c>
      <c r="AV3123" s="14">
        <v>0</v>
      </c>
    </row>
    <row r="3124" spans="1:48" ht="15" x14ac:dyDescent="0.25">
      <c r="A3124" s="14">
        <v>3123</v>
      </c>
      <c r="B3124" s="14">
        <v>23939</v>
      </c>
      <c r="C3124" s="32" t="s">
        <v>2447</v>
      </c>
      <c r="D3124" s="33">
        <v>13</v>
      </c>
      <c r="E3124" s="14" t="s">
        <v>20</v>
      </c>
      <c r="F3124" s="34" t="s">
        <v>2537</v>
      </c>
      <c r="I3124" s="35">
        <v>1.9655493724989024E-3</v>
      </c>
      <c r="J3124" s="87">
        <v>1.9655493724989024E-5</v>
      </c>
      <c r="K3124" s="35">
        <v>0.28294493879075239</v>
      </c>
      <c r="L3124" s="35">
        <v>3.4090768641027401E-5</v>
      </c>
      <c r="M3124" s="71">
        <v>15.003552020718125</v>
      </c>
      <c r="N3124" s="14">
        <v>0.5</v>
      </c>
      <c r="P3124" s="114">
        <v>444.57364196723199</v>
      </c>
      <c r="Q3124" s="114">
        <v>2.6546749221744501</v>
      </c>
      <c r="R3124" s="74">
        <v>1</v>
      </c>
      <c r="S3124" s="75">
        <v>1</v>
      </c>
      <c r="T3124" s="75" t="s">
        <v>3723</v>
      </c>
      <c r="U3124" s="75">
        <v>0</v>
      </c>
      <c r="V3124" s="76" t="s">
        <v>18</v>
      </c>
      <c r="W3124" s="76" t="s">
        <v>19</v>
      </c>
      <c r="Y3124" s="77">
        <f t="shared" si="195"/>
        <v>0.28294493877447929</v>
      </c>
      <c r="Z3124" s="78">
        <f t="shared" si="198"/>
        <v>3.4090768641027401E-5</v>
      </c>
      <c r="AE3124" s="14" t="s">
        <v>2939</v>
      </c>
      <c r="AF3124" s="14">
        <f t="shared" si="196"/>
        <v>447.72852719904046</v>
      </c>
      <c r="AG3124" s="14">
        <v>25</v>
      </c>
      <c r="AH3124" s="14">
        <f t="shared" si="197"/>
        <v>8.862905897586856</v>
      </c>
      <c r="AU3124" s="14">
        <v>3123</v>
      </c>
      <c r="AV3124" s="14">
        <v>0</v>
      </c>
    </row>
    <row r="3125" spans="1:48" ht="15" x14ac:dyDescent="0.25">
      <c r="A3125" s="14">
        <v>3124</v>
      </c>
      <c r="B3125" s="14">
        <v>23939</v>
      </c>
      <c r="C3125" s="32" t="s">
        <v>2447</v>
      </c>
      <c r="D3125" s="33">
        <v>16</v>
      </c>
      <c r="E3125" s="14" t="s">
        <v>20</v>
      </c>
      <c r="F3125" s="34" t="s">
        <v>2538</v>
      </c>
      <c r="I3125" s="35">
        <v>1.6829222454774213E-3</v>
      </c>
      <c r="J3125" s="87">
        <v>1.6829222454774214E-5</v>
      </c>
      <c r="K3125" s="35">
        <v>0.28282590603964153</v>
      </c>
      <c r="L3125" s="35">
        <v>3.0923772567345257E-5</v>
      </c>
      <c r="M3125" s="71">
        <v>10.830950912923409</v>
      </c>
      <c r="N3125" s="14">
        <v>0.5</v>
      </c>
      <c r="P3125" s="114">
        <v>443.44672408730099</v>
      </c>
      <c r="Q3125" s="114">
        <v>8.2419393684628801</v>
      </c>
      <c r="R3125" s="74">
        <v>1</v>
      </c>
      <c r="S3125" s="75">
        <v>1</v>
      </c>
      <c r="T3125" s="75" t="s">
        <v>3723</v>
      </c>
      <c r="U3125" s="75">
        <v>0</v>
      </c>
      <c r="V3125" s="76" t="s">
        <v>18</v>
      </c>
      <c r="W3125" s="76" t="s">
        <v>19</v>
      </c>
      <c r="Y3125" s="77">
        <f t="shared" si="195"/>
        <v>0.28282590602530977</v>
      </c>
      <c r="Z3125" s="78">
        <f t="shared" si="198"/>
        <v>3.0923772567345257E-5</v>
      </c>
      <c r="AE3125" s="14" t="s">
        <v>2939</v>
      </c>
      <c r="AF3125" s="14">
        <f t="shared" si="196"/>
        <v>712.56113515919242</v>
      </c>
      <c r="AG3125" s="14">
        <v>25</v>
      </c>
      <c r="AH3125" s="14">
        <f t="shared" si="197"/>
        <v>5.7948168477378008</v>
      </c>
      <c r="AU3125" s="14">
        <v>3124</v>
      </c>
      <c r="AV3125" s="14">
        <v>0</v>
      </c>
    </row>
    <row r="3126" spans="1:48" ht="15" x14ac:dyDescent="0.25">
      <c r="A3126" s="14">
        <v>3125</v>
      </c>
      <c r="B3126" s="14">
        <v>23939</v>
      </c>
      <c r="C3126" s="32" t="s">
        <v>2447</v>
      </c>
      <c r="D3126" s="33">
        <v>26</v>
      </c>
      <c r="E3126" s="14" t="s">
        <v>20</v>
      </c>
      <c r="F3126" s="34" t="s">
        <v>2539</v>
      </c>
      <c r="I3126" s="35">
        <v>1.6085485571910654E-3</v>
      </c>
      <c r="J3126" s="87">
        <v>1.6085485571910655E-5</v>
      </c>
      <c r="K3126" s="35">
        <v>0.28269994885303262</v>
      </c>
      <c r="L3126" s="35">
        <v>2.0128896183370099E-5</v>
      </c>
      <c r="M3126" s="71">
        <v>6.6716070960892715</v>
      </c>
      <c r="N3126" s="14">
        <v>0.5</v>
      </c>
      <c r="P3126" s="114">
        <v>456.132604112585</v>
      </c>
      <c r="Q3126" s="114">
        <v>6.7419692635357098</v>
      </c>
      <c r="R3126" s="74">
        <v>1</v>
      </c>
      <c r="S3126" s="75">
        <v>1</v>
      </c>
      <c r="T3126" s="75" t="s">
        <v>3723</v>
      </c>
      <c r="U3126" s="75">
        <v>0</v>
      </c>
      <c r="V3126" s="76" t="s">
        <v>18</v>
      </c>
      <c r="W3126" s="76" t="s">
        <v>19</v>
      </c>
      <c r="Y3126" s="77">
        <f t="shared" si="195"/>
        <v>0.28269994883964383</v>
      </c>
      <c r="Z3126" s="78">
        <f t="shared" si="198"/>
        <v>2.0128896183370099E-5</v>
      </c>
      <c r="AE3126" s="14" t="s">
        <v>2939</v>
      </c>
      <c r="AF3126" s="14">
        <f t="shared" si="196"/>
        <v>987.73396948957418</v>
      </c>
      <c r="AG3126" s="14">
        <v>25</v>
      </c>
      <c r="AH3126" s="14">
        <f t="shared" si="197"/>
        <v>2.7364758059479932</v>
      </c>
      <c r="AU3126" s="14">
        <v>3125</v>
      </c>
      <c r="AV3126" s="14">
        <v>0</v>
      </c>
    </row>
    <row r="3127" spans="1:48" ht="15" x14ac:dyDescent="0.25">
      <c r="A3127" s="14">
        <v>3126</v>
      </c>
      <c r="B3127" s="14">
        <v>23939</v>
      </c>
      <c r="C3127" s="32" t="s">
        <v>2447</v>
      </c>
      <c r="D3127" s="33">
        <v>28</v>
      </c>
      <c r="E3127" s="14" t="s">
        <v>20</v>
      </c>
      <c r="F3127" s="34" t="s">
        <v>2540</v>
      </c>
      <c r="I3127" s="35">
        <v>2.0072793264329829E-3</v>
      </c>
      <c r="J3127" s="87">
        <v>2.0072793264329831E-5</v>
      </c>
      <c r="K3127" s="35">
        <v>0.28288566025420314</v>
      </c>
      <c r="L3127" s="35">
        <v>3.633519415899125E-5</v>
      </c>
      <c r="M3127" s="71">
        <v>12.913990198273329</v>
      </c>
      <c r="N3127" s="14">
        <v>0.5</v>
      </c>
      <c r="P3127" s="114">
        <v>445.82280139774002</v>
      </c>
      <c r="Q3127" s="114">
        <v>5.6015331489834601</v>
      </c>
      <c r="R3127" s="74">
        <v>1</v>
      </c>
      <c r="S3127" s="75">
        <v>1</v>
      </c>
      <c r="T3127" s="75" t="s">
        <v>3723</v>
      </c>
      <c r="U3127" s="75">
        <v>0</v>
      </c>
      <c r="V3127" s="76" t="s">
        <v>18</v>
      </c>
      <c r="W3127" s="76" t="s">
        <v>19</v>
      </c>
      <c r="Y3127" s="77">
        <f t="shared" si="195"/>
        <v>0.28288566023774669</v>
      </c>
      <c r="Z3127" s="78">
        <f t="shared" si="198"/>
        <v>3.633519415899125E-5</v>
      </c>
      <c r="AE3127" s="14" t="s">
        <v>2939</v>
      </c>
      <c r="AF3127" s="14">
        <f t="shared" si="196"/>
        <v>582.21270664329552</v>
      </c>
      <c r="AG3127" s="14">
        <v>25</v>
      </c>
      <c r="AH3127" s="14">
        <f t="shared" si="197"/>
        <v>7.3264633810833297</v>
      </c>
      <c r="AU3127" s="14">
        <v>3126</v>
      </c>
      <c r="AV3127" s="14">
        <v>0</v>
      </c>
    </row>
    <row r="3128" spans="1:48" ht="15" x14ac:dyDescent="0.25">
      <c r="A3128" s="14">
        <v>3127</v>
      </c>
      <c r="B3128" s="14">
        <v>23939</v>
      </c>
      <c r="C3128" s="32" t="s">
        <v>2447</v>
      </c>
      <c r="D3128" s="33">
        <v>29</v>
      </c>
      <c r="E3128" s="14" t="s">
        <v>20</v>
      </c>
      <c r="F3128" s="34" t="s">
        <v>2541</v>
      </c>
      <c r="I3128" s="35">
        <v>1.9827528896295106E-3</v>
      </c>
      <c r="J3128" s="87">
        <v>1.9827528896295106E-5</v>
      </c>
      <c r="K3128" s="35">
        <v>0.28279671105488841</v>
      </c>
      <c r="L3128" s="35">
        <v>2.0928404064441699E-5</v>
      </c>
      <c r="M3128" s="71">
        <v>9.6250208153780825</v>
      </c>
      <c r="N3128" s="14">
        <v>0.5</v>
      </c>
      <c r="P3128" s="114">
        <v>439.12147814022399</v>
      </c>
      <c r="Q3128" s="114">
        <v>12.827372033758101</v>
      </c>
      <c r="R3128" s="74">
        <v>1</v>
      </c>
      <c r="S3128" s="75">
        <v>1</v>
      </c>
      <c r="T3128" s="75" t="s">
        <v>3723</v>
      </c>
      <c r="U3128" s="75">
        <v>0</v>
      </c>
      <c r="V3128" s="76" t="s">
        <v>18</v>
      </c>
      <c r="W3128" s="76" t="s">
        <v>19</v>
      </c>
      <c r="Y3128" s="77">
        <f t="shared" si="195"/>
        <v>0.28279671103779802</v>
      </c>
      <c r="Z3128" s="78">
        <f t="shared" si="198"/>
        <v>2.0928404064441699E-5</v>
      </c>
      <c r="AE3128" s="14" t="s">
        <v>2939</v>
      </c>
      <c r="AF3128" s="14">
        <f t="shared" si="196"/>
        <v>786.47750804693101</v>
      </c>
      <c r="AG3128" s="14">
        <v>25</v>
      </c>
      <c r="AH3128" s="14">
        <f t="shared" si="197"/>
        <v>4.9081035407191775</v>
      </c>
      <c r="AU3128" s="14">
        <v>3127</v>
      </c>
      <c r="AV3128" s="14">
        <v>0</v>
      </c>
    </row>
    <row r="3129" spans="1:48" ht="15" x14ac:dyDescent="0.25">
      <c r="A3129" s="14">
        <v>3128</v>
      </c>
      <c r="B3129" s="14">
        <v>23939</v>
      </c>
      <c r="C3129" s="32" t="s">
        <v>2447</v>
      </c>
      <c r="D3129" s="33">
        <v>3</v>
      </c>
      <c r="E3129" s="14" t="s">
        <v>20</v>
      </c>
      <c r="F3129" s="34" t="s">
        <v>2542</v>
      </c>
      <c r="I3129" s="35">
        <v>1.1811364910234187E-3</v>
      </c>
      <c r="J3129" s="87">
        <v>1.1811364910234187E-5</v>
      </c>
      <c r="K3129" s="35">
        <v>0.28281508614471318</v>
      </c>
      <c r="L3129" s="35">
        <v>2.9528222088761199E-5</v>
      </c>
      <c r="M3129" s="71">
        <v>11.006459719429262</v>
      </c>
      <c r="N3129" s="14">
        <v>0.5</v>
      </c>
      <c r="P3129" s="114">
        <v>461.67831925670299</v>
      </c>
      <c r="Q3129" s="114">
        <v>7.9308374167260904</v>
      </c>
      <c r="R3129" s="74">
        <v>1</v>
      </c>
      <c r="S3129" s="75">
        <v>1</v>
      </c>
      <c r="T3129" s="75" t="s">
        <v>3723</v>
      </c>
      <c r="U3129" s="75">
        <v>0</v>
      </c>
      <c r="V3129" s="76" t="s">
        <v>18</v>
      </c>
      <c r="W3129" s="76" t="s">
        <v>19</v>
      </c>
      <c r="Y3129" s="77">
        <f t="shared" si="195"/>
        <v>0.28281508613437917</v>
      </c>
      <c r="Z3129" s="78">
        <f t="shared" si="198"/>
        <v>2.9528222088761199E-5</v>
      </c>
      <c r="AE3129" s="14" t="s">
        <v>2939</v>
      </c>
      <c r="AF3129" s="14">
        <f t="shared" si="196"/>
        <v>716.8630544690061</v>
      </c>
      <c r="AG3129" s="14">
        <v>25</v>
      </c>
      <c r="AH3129" s="14">
        <f t="shared" si="197"/>
        <v>5.923867440756811</v>
      </c>
      <c r="AU3129" s="14">
        <v>3128</v>
      </c>
      <c r="AV3129" s="14">
        <v>0</v>
      </c>
    </row>
    <row r="3130" spans="1:48" ht="15" x14ac:dyDescent="0.25">
      <c r="A3130" s="14">
        <v>3129</v>
      </c>
      <c r="B3130" s="14">
        <v>23939</v>
      </c>
      <c r="C3130" s="32" t="s">
        <v>2447</v>
      </c>
      <c r="D3130" s="33">
        <v>36</v>
      </c>
      <c r="E3130" s="14" t="s">
        <v>20</v>
      </c>
      <c r="F3130" s="34" t="s">
        <v>2543</v>
      </c>
      <c r="I3130" s="35">
        <v>5.952480939393146E-4</v>
      </c>
      <c r="J3130" s="87">
        <v>5.9524809393931459E-6</v>
      </c>
      <c r="K3130" s="35">
        <v>0.28281349974830772</v>
      </c>
      <c r="L3130" s="35">
        <v>3.5723403301695639E-5</v>
      </c>
      <c r="M3130" s="71">
        <v>11.284168525436122</v>
      </c>
      <c r="N3130" s="14">
        <v>0.5</v>
      </c>
      <c r="P3130" s="114">
        <v>468.624696266868</v>
      </c>
      <c r="Q3130" s="114">
        <v>7.4708565471031498</v>
      </c>
      <c r="R3130" s="74">
        <v>1</v>
      </c>
      <c r="S3130" s="75">
        <v>1</v>
      </c>
      <c r="T3130" s="75" t="s">
        <v>3723</v>
      </c>
      <c r="U3130" s="75">
        <v>0</v>
      </c>
      <c r="V3130" s="76" t="s">
        <v>18</v>
      </c>
      <c r="W3130" s="76" t="s">
        <v>19</v>
      </c>
      <c r="Y3130" s="77">
        <f t="shared" si="195"/>
        <v>0.28281349974331477</v>
      </c>
      <c r="Z3130" s="78">
        <f t="shared" si="198"/>
        <v>3.5723403301695639E-5</v>
      </c>
      <c r="AE3130" s="14" t="s">
        <v>2939</v>
      </c>
      <c r="AF3130" s="14">
        <f t="shared" si="196"/>
        <v>704.73345660760117</v>
      </c>
      <c r="AG3130" s="14">
        <v>25</v>
      </c>
      <c r="AH3130" s="14">
        <f t="shared" si="197"/>
        <v>6.1280650922324433</v>
      </c>
      <c r="AU3130" s="14">
        <v>3129</v>
      </c>
      <c r="AV3130" s="14">
        <v>0</v>
      </c>
    </row>
    <row r="3131" spans="1:48" ht="15" x14ac:dyDescent="0.25">
      <c r="A3131" s="14">
        <v>3130</v>
      </c>
      <c r="B3131" s="14">
        <v>23939</v>
      </c>
      <c r="C3131" s="32" t="s">
        <v>2447</v>
      </c>
      <c r="D3131" s="33">
        <v>41</v>
      </c>
      <c r="E3131" s="14" t="s">
        <v>20</v>
      </c>
      <c r="F3131" s="34" t="s">
        <v>2544</v>
      </c>
      <c r="I3131" s="35">
        <v>3.6719578804759716E-3</v>
      </c>
      <c r="J3131" s="87">
        <v>3.6719578804759715E-5</v>
      </c>
      <c r="K3131" s="35">
        <v>0.28287147985370709</v>
      </c>
      <c r="L3131" s="35">
        <v>2.2152567446075599E-5</v>
      </c>
      <c r="M3131" s="71">
        <v>11.979237437682588</v>
      </c>
      <c r="N3131" s="14">
        <v>0.5</v>
      </c>
      <c r="P3131" s="114">
        <v>449.27887781246699</v>
      </c>
      <c r="Q3131" s="114">
        <v>2.9659002140418802</v>
      </c>
      <c r="R3131" s="74">
        <v>1</v>
      </c>
      <c r="S3131" s="75">
        <v>1</v>
      </c>
      <c r="T3131" s="75" t="s">
        <v>3723</v>
      </c>
      <c r="U3131" s="75">
        <v>0</v>
      </c>
      <c r="V3131" s="76" t="s">
        <v>18</v>
      </c>
      <c r="W3131" s="76" t="s">
        <v>19</v>
      </c>
      <c r="Y3131" s="77">
        <f t="shared" si="195"/>
        <v>0.28287147982388727</v>
      </c>
      <c r="Z3131" s="78">
        <f t="shared" si="198"/>
        <v>2.2152567446075599E-5</v>
      </c>
      <c r="AE3131" s="14" t="s">
        <v>2939</v>
      </c>
      <c r="AF3131" s="14">
        <f t="shared" si="196"/>
        <v>644.11952738579294</v>
      </c>
      <c r="AG3131" s="14">
        <v>25</v>
      </c>
      <c r="AH3131" s="14">
        <f t="shared" si="197"/>
        <v>6.6391451747666093</v>
      </c>
      <c r="AU3131" s="14">
        <v>3130</v>
      </c>
      <c r="AV3131" s="14">
        <v>0</v>
      </c>
    </row>
    <row r="3132" spans="1:48" ht="15" x14ac:dyDescent="0.25">
      <c r="A3132" s="14">
        <v>3131</v>
      </c>
      <c r="B3132" s="14">
        <v>23939</v>
      </c>
      <c r="C3132" s="32" t="s">
        <v>2447</v>
      </c>
      <c r="D3132" s="33">
        <v>43</v>
      </c>
      <c r="E3132" s="14" t="s">
        <v>20</v>
      </c>
      <c r="F3132" s="34" t="s">
        <v>2545</v>
      </c>
      <c r="I3132" s="35">
        <v>1.2830809677845602E-3</v>
      </c>
      <c r="J3132" s="87">
        <v>1.2830809677845603E-5</v>
      </c>
      <c r="K3132" s="35">
        <v>0.28290840779990434</v>
      </c>
      <c r="L3132" s="35">
        <v>3.1322247829543518E-5</v>
      </c>
      <c r="M3132" s="71">
        <v>13.696341053319738</v>
      </c>
      <c r="N3132" s="14">
        <v>0.5</v>
      </c>
      <c r="P3132" s="114">
        <v>434.97322747426102</v>
      </c>
      <c r="Q3132" s="114">
        <v>6.3704508633752503</v>
      </c>
      <c r="R3132" s="74">
        <v>1</v>
      </c>
      <c r="S3132" s="75">
        <v>1</v>
      </c>
      <c r="T3132" s="75" t="s">
        <v>3723</v>
      </c>
      <c r="U3132" s="75">
        <v>0</v>
      </c>
      <c r="V3132" s="76" t="s">
        <v>18</v>
      </c>
      <c r="W3132" s="76" t="s">
        <v>19</v>
      </c>
      <c r="Y3132" s="77">
        <f t="shared" si="195"/>
        <v>0.28290840778916071</v>
      </c>
      <c r="Z3132" s="78">
        <f t="shared" si="198"/>
        <v>3.1322247829543518E-5</v>
      </c>
      <c r="AE3132" s="14" t="s">
        <v>2939</v>
      </c>
      <c r="AF3132" s="14">
        <f t="shared" si="196"/>
        <v>523.31255392808987</v>
      </c>
      <c r="AG3132" s="14">
        <v>25</v>
      </c>
      <c r="AH3132" s="14">
        <f t="shared" si="197"/>
        <v>7.9017213627351017</v>
      </c>
      <c r="AU3132" s="14">
        <v>3131</v>
      </c>
      <c r="AV3132" s="14">
        <v>0</v>
      </c>
    </row>
    <row r="3133" spans="1:48" ht="15" x14ac:dyDescent="0.25">
      <c r="A3133" s="14">
        <v>3132</v>
      </c>
      <c r="B3133" s="14">
        <v>23939</v>
      </c>
      <c r="C3133" s="32" t="s">
        <v>2447</v>
      </c>
      <c r="D3133" s="33">
        <v>47</v>
      </c>
      <c r="E3133" s="14" t="s">
        <v>20</v>
      </c>
      <c r="F3133" s="34" t="s">
        <v>2546</v>
      </c>
      <c r="I3133" s="35">
        <v>1.8005369777096202E-3</v>
      </c>
      <c r="J3133" s="87">
        <v>1.8005369777096202E-5</v>
      </c>
      <c r="K3133" s="35">
        <v>0.2828080900601081</v>
      </c>
      <c r="L3133" s="35">
        <v>2.9722009581209101E-5</v>
      </c>
      <c r="M3133" s="71">
        <v>10.271803015808878</v>
      </c>
      <c r="N3133" s="14">
        <v>0.5</v>
      </c>
      <c r="P3133" s="114">
        <v>448.48994480203498</v>
      </c>
      <c r="Q3133" s="114">
        <v>2.51059952392646</v>
      </c>
      <c r="R3133" s="74">
        <v>1</v>
      </c>
      <c r="S3133" s="75">
        <v>1</v>
      </c>
      <c r="T3133" s="75" t="s">
        <v>3723</v>
      </c>
      <c r="U3133" s="75">
        <v>0</v>
      </c>
      <c r="V3133" s="76" t="s">
        <v>18</v>
      </c>
      <c r="W3133" s="76" t="s">
        <v>19</v>
      </c>
      <c r="Y3133" s="77">
        <f t="shared" ref="Y3133:Y3196" si="199">K3133-I3133*(EXP((1.867*10^-11)*P3134)-1)</f>
        <v>0.2828080900466291</v>
      </c>
      <c r="Z3133" s="78">
        <f t="shared" si="198"/>
        <v>2.9722009581209101E-5</v>
      </c>
      <c r="AE3133" s="14" t="s">
        <v>2939</v>
      </c>
      <c r="AF3133" s="14">
        <f t="shared" si="196"/>
        <v>752.16568223005038</v>
      </c>
      <c r="AG3133" s="14">
        <v>25</v>
      </c>
      <c r="AH3133" s="14">
        <f t="shared" si="197"/>
        <v>5.3836786880947631</v>
      </c>
      <c r="AU3133" s="14">
        <v>3132</v>
      </c>
      <c r="AV3133" s="14">
        <v>0</v>
      </c>
    </row>
    <row r="3134" spans="1:48" ht="15" x14ac:dyDescent="0.25">
      <c r="A3134" s="14">
        <v>3133</v>
      </c>
      <c r="B3134" s="14">
        <v>23939</v>
      </c>
      <c r="C3134" s="32" t="s">
        <v>2447</v>
      </c>
      <c r="D3134" s="33">
        <v>52</v>
      </c>
      <c r="E3134" s="14" t="s">
        <v>20</v>
      </c>
      <c r="F3134" s="34" t="s">
        <v>2547</v>
      </c>
      <c r="I3134" s="35">
        <v>1.9420263002094004E-3</v>
      </c>
      <c r="J3134" s="87">
        <v>1.9420263002094004E-5</v>
      </c>
      <c r="K3134" s="35">
        <v>0.28270791574428827</v>
      </c>
      <c r="L3134" s="35">
        <v>2.9410417820805899E-5</v>
      </c>
      <c r="M3134" s="71">
        <v>5.6920170459684449</v>
      </c>
      <c r="N3134" s="14">
        <v>0.5</v>
      </c>
      <c r="P3134" s="114">
        <v>400.96985593219</v>
      </c>
      <c r="Q3134" s="114">
        <v>6.3930901745175097</v>
      </c>
      <c r="R3134" s="74">
        <v>1</v>
      </c>
      <c r="S3134" s="75">
        <v>1</v>
      </c>
      <c r="T3134" s="75" t="s">
        <v>3723</v>
      </c>
      <c r="U3134" s="75">
        <v>0</v>
      </c>
      <c r="V3134" s="76" t="s">
        <v>18</v>
      </c>
      <c r="W3134" s="76" t="s">
        <v>19</v>
      </c>
      <c r="Y3134" s="77">
        <f t="shared" si="199"/>
        <v>0.28270791572795001</v>
      </c>
      <c r="Z3134" s="78">
        <f t="shared" si="198"/>
        <v>2.9410417820805899E-5</v>
      </c>
      <c r="AE3134" s="14" t="s">
        <v>2939</v>
      </c>
      <c r="AF3134" s="14">
        <f t="shared" si="196"/>
        <v>1006.699701740676</v>
      </c>
      <c r="AG3134" s="14">
        <v>25</v>
      </c>
      <c r="AH3134" s="14">
        <f t="shared" si="197"/>
        <v>2.0161890043885622</v>
      </c>
      <c r="AU3134" s="14">
        <v>3133</v>
      </c>
      <c r="AV3134" s="14">
        <v>0</v>
      </c>
    </row>
    <row r="3135" spans="1:48" ht="15" x14ac:dyDescent="0.25">
      <c r="A3135" s="14">
        <v>3134</v>
      </c>
      <c r="B3135" s="14">
        <v>23939</v>
      </c>
      <c r="C3135" s="32" t="s">
        <v>2447</v>
      </c>
      <c r="D3135" s="33">
        <v>54</v>
      </c>
      <c r="E3135" s="14" t="s">
        <v>20</v>
      </c>
      <c r="F3135" s="34" t="s">
        <v>2548</v>
      </c>
      <c r="I3135" s="35">
        <v>1.4303958655555917E-3</v>
      </c>
      <c r="J3135" s="87">
        <v>1.4303958655555917E-5</v>
      </c>
      <c r="K3135" s="35">
        <v>0.28282230884327692</v>
      </c>
      <c r="L3135" s="35">
        <v>3.5757756648570679E-5</v>
      </c>
      <c r="M3135" s="71">
        <v>10.949558050770136</v>
      </c>
      <c r="N3135" s="14">
        <v>0.5</v>
      </c>
      <c r="P3135" s="114">
        <v>450.61543807747603</v>
      </c>
      <c r="Q3135" s="114">
        <v>5.40598447272302</v>
      </c>
      <c r="R3135" s="74">
        <v>1</v>
      </c>
      <c r="S3135" s="75">
        <v>1</v>
      </c>
      <c r="T3135" s="75" t="s">
        <v>3723</v>
      </c>
      <c r="U3135" s="75">
        <v>0</v>
      </c>
      <c r="V3135" s="76" t="s">
        <v>18</v>
      </c>
      <c r="W3135" s="76" t="s">
        <v>19</v>
      </c>
      <c r="Y3135" s="77">
        <f t="shared" si="199"/>
        <v>0.28282230883135223</v>
      </c>
      <c r="Z3135" s="78">
        <f t="shared" si="198"/>
        <v>3.5757756648570679E-5</v>
      </c>
      <c r="AE3135" s="14" t="s">
        <v>2939</v>
      </c>
      <c r="AF3135" s="14">
        <f t="shared" si="196"/>
        <v>711.80770804766314</v>
      </c>
      <c r="AG3135" s="14">
        <v>25</v>
      </c>
      <c r="AH3135" s="14">
        <f t="shared" si="197"/>
        <v>5.8820279785074527</v>
      </c>
      <c r="AU3135" s="14">
        <v>3134</v>
      </c>
      <c r="AV3135" s="14">
        <v>0</v>
      </c>
    </row>
    <row r="3136" spans="1:48" ht="15" x14ac:dyDescent="0.25">
      <c r="A3136" s="14">
        <v>3135</v>
      </c>
      <c r="B3136" s="14">
        <v>23939</v>
      </c>
      <c r="C3136" s="32" t="s">
        <v>2447</v>
      </c>
      <c r="D3136" s="33">
        <v>6</v>
      </c>
      <c r="E3136" s="14" t="s">
        <v>20</v>
      </c>
      <c r="F3136" s="34" t="s">
        <v>2549</v>
      </c>
      <c r="I3136" s="35">
        <v>1.9215015489920438E-3</v>
      </c>
      <c r="J3136" s="87">
        <v>1.9215015489920437E-5</v>
      </c>
      <c r="K3136" s="35">
        <v>0.28276978664583119</v>
      </c>
      <c r="L3136" s="35">
        <v>4.0965496834648284E-5</v>
      </c>
      <c r="M3136" s="71">
        <v>8.8588475880913009</v>
      </c>
      <c r="N3136" s="14">
        <v>0.5</v>
      </c>
      <c r="P3136" s="114">
        <v>446.52528563192601</v>
      </c>
      <c r="Q3136" s="114">
        <v>5.0558903854881398</v>
      </c>
      <c r="R3136" s="74">
        <v>1</v>
      </c>
      <c r="S3136" s="75">
        <v>1</v>
      </c>
      <c r="T3136" s="75" t="s">
        <v>3723</v>
      </c>
      <c r="U3136" s="75">
        <v>0</v>
      </c>
      <c r="V3136" s="76" t="s">
        <v>18</v>
      </c>
      <c r="W3136" s="76" t="s">
        <v>19</v>
      </c>
      <c r="Y3136" s="77">
        <f t="shared" si="199"/>
        <v>0.28276978662981495</v>
      </c>
      <c r="Z3136" s="78">
        <f t="shared" si="198"/>
        <v>4.0965496834648284E-5</v>
      </c>
      <c r="AE3136" s="14" t="s">
        <v>2939</v>
      </c>
      <c r="AF3136" s="14">
        <f t="shared" si="196"/>
        <v>841.93066105139383</v>
      </c>
      <c r="AG3136" s="14">
        <v>25</v>
      </c>
      <c r="AH3136" s="14">
        <f t="shared" si="197"/>
        <v>4.3447408735965443</v>
      </c>
      <c r="AU3136" s="14">
        <v>3135</v>
      </c>
      <c r="AV3136" s="14">
        <v>0</v>
      </c>
    </row>
    <row r="3137" spans="1:48" ht="15" x14ac:dyDescent="0.25">
      <c r="A3137" s="14">
        <v>3136</v>
      </c>
      <c r="B3137" s="14">
        <v>23939</v>
      </c>
      <c r="C3137" s="32" t="s">
        <v>2447</v>
      </c>
      <c r="D3137" s="33">
        <v>65</v>
      </c>
      <c r="E3137" s="14" t="s">
        <v>20</v>
      </c>
      <c r="F3137" s="34" t="s">
        <v>2550</v>
      </c>
      <c r="I3137" s="35">
        <v>2.1767022927948682E-3</v>
      </c>
      <c r="J3137" s="87">
        <v>2.1767022927948684E-5</v>
      </c>
      <c r="K3137" s="35">
        <v>0.28283284636620115</v>
      </c>
      <c r="L3137" s="35">
        <v>3.1382110878006597E-5</v>
      </c>
      <c r="M3137" s="71">
        <v>10.994352859048373</v>
      </c>
      <c r="N3137" s="14">
        <v>0.5</v>
      </c>
      <c r="P3137" s="114">
        <v>446.45212853235398</v>
      </c>
      <c r="Q3137" s="114">
        <v>4.55122702513333</v>
      </c>
      <c r="R3137" s="74">
        <v>1</v>
      </c>
      <c r="S3137" s="75">
        <v>1</v>
      </c>
      <c r="T3137" s="75" t="s">
        <v>3723</v>
      </c>
      <c r="U3137" s="75">
        <v>0</v>
      </c>
      <c r="V3137" s="76" t="s">
        <v>18</v>
      </c>
      <c r="W3137" s="76" t="s">
        <v>19</v>
      </c>
      <c r="Y3137" s="77">
        <f t="shared" si="199"/>
        <v>0.28283284634719008</v>
      </c>
      <c r="Z3137" s="78">
        <f t="shared" si="198"/>
        <v>3.1382110878006597E-5</v>
      </c>
      <c r="AE3137" s="14" t="s">
        <v>2939</v>
      </c>
      <c r="AF3137" s="14">
        <f t="shared" si="196"/>
        <v>704.51767029150437</v>
      </c>
      <c r="AG3137" s="14">
        <v>25</v>
      </c>
      <c r="AH3137" s="14">
        <f t="shared" si="197"/>
        <v>5.9149653375355689</v>
      </c>
      <c r="AU3137" s="14">
        <v>3136</v>
      </c>
      <c r="AV3137" s="14">
        <v>0</v>
      </c>
    </row>
    <row r="3138" spans="1:48" ht="15" x14ac:dyDescent="0.25">
      <c r="A3138" s="14">
        <v>3137</v>
      </c>
      <c r="B3138" s="14">
        <v>23939</v>
      </c>
      <c r="C3138" s="32" t="s">
        <v>2447</v>
      </c>
      <c r="D3138" s="33">
        <v>78</v>
      </c>
      <c r="E3138" s="14" t="s">
        <v>20</v>
      </c>
      <c r="F3138" s="34" t="s">
        <v>2551</v>
      </c>
      <c r="I3138" s="35">
        <v>1.7267172027168793E-3</v>
      </c>
      <c r="J3138" s="87">
        <v>1.7267172027168795E-5</v>
      </c>
      <c r="K3138" s="35">
        <v>0.28277617266096455</v>
      </c>
      <c r="L3138" s="35">
        <v>2.71531403603778E-5</v>
      </c>
      <c r="M3138" s="71">
        <v>9.5892771105732244</v>
      </c>
      <c r="N3138" s="14">
        <v>0.5</v>
      </c>
      <c r="P3138" s="114">
        <v>467.80258817037401</v>
      </c>
      <c r="Q3138" s="114">
        <v>12.8172100845351</v>
      </c>
      <c r="R3138" s="74">
        <v>1</v>
      </c>
      <c r="S3138" s="75">
        <v>1</v>
      </c>
      <c r="T3138" s="75" t="s">
        <v>3723</v>
      </c>
      <c r="U3138" s="75">
        <v>0</v>
      </c>
      <c r="V3138" s="76" t="s">
        <v>18</v>
      </c>
      <c r="W3138" s="76" t="s">
        <v>19</v>
      </c>
      <c r="Y3138" s="77">
        <f t="shared" si="199"/>
        <v>0.28277617264635607</v>
      </c>
      <c r="Z3138" s="78">
        <f t="shared" si="198"/>
        <v>2.71531403603778E-5</v>
      </c>
      <c r="AE3138" s="14" t="s">
        <v>2939</v>
      </c>
      <c r="AF3138" s="14">
        <f t="shared" si="196"/>
        <v>811.87573423165418</v>
      </c>
      <c r="AG3138" s="14">
        <v>25</v>
      </c>
      <c r="AH3138" s="14">
        <f t="shared" si="197"/>
        <v>4.8818214048332527</v>
      </c>
      <c r="AU3138" s="14">
        <v>3137</v>
      </c>
      <c r="AV3138" s="14">
        <v>0</v>
      </c>
    </row>
    <row r="3139" spans="1:48" ht="15" x14ac:dyDescent="0.25">
      <c r="A3139" s="14">
        <v>3138</v>
      </c>
      <c r="B3139" s="14">
        <v>23939</v>
      </c>
      <c r="C3139" s="32" t="s">
        <v>2447</v>
      </c>
      <c r="D3139" s="33">
        <v>85</v>
      </c>
      <c r="E3139" s="14" t="s">
        <v>20</v>
      </c>
      <c r="F3139" s="34" t="s">
        <v>2552</v>
      </c>
      <c r="I3139" s="35">
        <v>1.1432386201169285E-3</v>
      </c>
      <c r="J3139" s="87">
        <v>1.1432386201169286E-5</v>
      </c>
      <c r="K3139" s="35">
        <v>0.28280578358908931</v>
      </c>
      <c r="L3139" s="35">
        <v>3.8798727763625029E-5</v>
      </c>
      <c r="M3139" s="71">
        <v>10.493856852924477</v>
      </c>
      <c r="N3139" s="14">
        <v>0.5</v>
      </c>
      <c r="P3139" s="114">
        <v>453.14694999626897</v>
      </c>
      <c r="Q3139" s="114">
        <v>5.2319650735063004</v>
      </c>
      <c r="R3139" s="74">
        <v>1</v>
      </c>
      <c r="S3139" s="75">
        <v>1</v>
      </c>
      <c r="T3139" s="75" t="s">
        <v>3723</v>
      </c>
      <c r="U3139" s="75">
        <v>0</v>
      </c>
      <c r="V3139" s="76" t="s">
        <v>18</v>
      </c>
      <c r="W3139" s="76" t="s">
        <v>19</v>
      </c>
      <c r="Y3139" s="77">
        <f t="shared" si="199"/>
        <v>0.28280578357945457</v>
      </c>
      <c r="Z3139" s="78">
        <f t="shared" si="198"/>
        <v>3.8798727763625029E-5</v>
      </c>
      <c r="AE3139" s="14" t="s">
        <v>2939</v>
      </c>
      <c r="AF3139" s="14">
        <f t="shared" ref="AF3139:AF3202" si="200">LN((K3139-(EXP(0.00000000001867*P3139*1000000)-1)*(I3139-0.015)-0.28325)/(0.015-0.0384)+1)/0.00000000001867/1000000</f>
        <v>742.15388828172365</v>
      </c>
      <c r="AG3139" s="14">
        <v>25</v>
      </c>
      <c r="AH3139" s="14">
        <f t="shared" ref="AH3139:AH3202" si="201">(M3139-2.95)/1.36</f>
        <v>5.5469535683268205</v>
      </c>
      <c r="AU3139" s="14">
        <v>3138</v>
      </c>
      <c r="AV3139" s="14">
        <v>0</v>
      </c>
    </row>
    <row r="3140" spans="1:48" ht="15" x14ac:dyDescent="0.25">
      <c r="A3140" s="14">
        <v>3139</v>
      </c>
      <c r="B3140" s="14">
        <v>23939</v>
      </c>
      <c r="C3140" s="32" t="s">
        <v>2447</v>
      </c>
      <c r="D3140" s="33">
        <v>88</v>
      </c>
      <c r="E3140" s="14" t="s">
        <v>20</v>
      </c>
      <c r="F3140" s="34" t="s">
        <v>2553</v>
      </c>
      <c r="I3140" s="35">
        <v>2.469745596059766E-3</v>
      </c>
      <c r="J3140" s="87">
        <v>2.4697455960597659E-5</v>
      </c>
      <c r="K3140" s="35">
        <v>0.28269953549056687</v>
      </c>
      <c r="L3140" s="35">
        <v>2.4896618959945201E-5</v>
      </c>
      <c r="M3140" s="71">
        <v>6.292517737154224</v>
      </c>
      <c r="N3140" s="14">
        <v>0.5</v>
      </c>
      <c r="P3140" s="114">
        <v>451.39583914282701</v>
      </c>
      <c r="Q3140" s="114">
        <v>14.8739720431929</v>
      </c>
      <c r="R3140" s="74">
        <v>1</v>
      </c>
      <c r="S3140" s="75">
        <v>1</v>
      </c>
      <c r="T3140" s="75" t="s">
        <v>3723</v>
      </c>
      <c r="U3140" s="75">
        <v>0</v>
      </c>
      <c r="V3140" s="76" t="s">
        <v>18</v>
      </c>
      <c r="W3140" s="76" t="s">
        <v>19</v>
      </c>
      <c r="Y3140" s="77">
        <f t="shared" si="199"/>
        <v>0.28269953546972282</v>
      </c>
      <c r="Z3140" s="78">
        <f t="shared" si="198"/>
        <v>2.4896618959945201E-5</v>
      </c>
      <c r="AE3140" s="14" t="s">
        <v>2939</v>
      </c>
      <c r="AF3140" s="14">
        <f t="shared" si="200"/>
        <v>1007.7212311663134</v>
      </c>
      <c r="AG3140" s="14">
        <v>25</v>
      </c>
      <c r="AH3140" s="14">
        <f t="shared" si="201"/>
        <v>2.4577336302604587</v>
      </c>
      <c r="AU3140" s="14">
        <v>3139</v>
      </c>
      <c r="AV3140" s="14">
        <v>0</v>
      </c>
    </row>
    <row r="3141" spans="1:48" ht="15" x14ac:dyDescent="0.25">
      <c r="A3141" s="14">
        <v>3140</v>
      </c>
      <c r="B3141" s="14">
        <v>23939</v>
      </c>
      <c r="C3141" s="32" t="s">
        <v>2447</v>
      </c>
      <c r="D3141" s="33">
        <v>9</v>
      </c>
      <c r="E3141" s="14" t="s">
        <v>20</v>
      </c>
      <c r="F3141" s="34" t="s">
        <v>2554</v>
      </c>
      <c r="I3141" s="35">
        <v>1.5798076743599231E-3</v>
      </c>
      <c r="J3141" s="87">
        <v>1.5798076743599231E-5</v>
      </c>
      <c r="K3141" s="35">
        <v>0.28279421071090566</v>
      </c>
      <c r="L3141" s="35">
        <v>3.8603865467081048E-5</v>
      </c>
      <c r="M3141" s="71">
        <v>9.9315785665909928</v>
      </c>
      <c r="N3141" s="14">
        <v>0.5</v>
      </c>
      <c r="P3141" s="114">
        <v>452.04956693512901</v>
      </c>
      <c r="Q3141" s="114">
        <v>10.9128590947133</v>
      </c>
      <c r="R3141" s="74">
        <v>1</v>
      </c>
      <c r="S3141" s="75">
        <v>1</v>
      </c>
      <c r="T3141" s="75" t="s">
        <v>3723</v>
      </c>
      <c r="U3141" s="75">
        <v>0</v>
      </c>
      <c r="V3141" s="76" t="s">
        <v>18</v>
      </c>
      <c r="W3141" s="76" t="s">
        <v>19</v>
      </c>
      <c r="Y3141" s="77">
        <f t="shared" si="199"/>
        <v>0.28279421069859006</v>
      </c>
      <c r="Z3141" s="78">
        <f t="shared" si="198"/>
        <v>3.8603865467081048E-5</v>
      </c>
      <c r="AE3141" s="14" t="s">
        <v>2939</v>
      </c>
      <c r="AF3141" s="14">
        <f t="shared" si="200"/>
        <v>777.26709249695671</v>
      </c>
      <c r="AG3141" s="14">
        <v>25</v>
      </c>
      <c r="AH3141" s="14">
        <f t="shared" si="201"/>
        <v>5.1335136519051412</v>
      </c>
      <c r="AU3141" s="14">
        <v>3140</v>
      </c>
      <c r="AV3141" s="14">
        <v>0</v>
      </c>
    </row>
    <row r="3142" spans="1:48" ht="15" x14ac:dyDescent="0.25">
      <c r="A3142" s="14">
        <v>3141</v>
      </c>
      <c r="B3142" s="14">
        <v>23939</v>
      </c>
      <c r="C3142" s="32" t="s">
        <v>2447</v>
      </c>
      <c r="D3142" s="33">
        <v>93</v>
      </c>
      <c r="E3142" s="14" t="s">
        <v>20</v>
      </c>
      <c r="F3142" s="34" t="s">
        <v>2555</v>
      </c>
      <c r="I3142" s="35">
        <v>1.3018783742129521E-3</v>
      </c>
      <c r="J3142" s="87">
        <v>1.3018783742129521E-5</v>
      </c>
      <c r="K3142" s="35">
        <v>0.28268359679457167</v>
      </c>
      <c r="L3142" s="35">
        <v>2.7346702399673701E-5</v>
      </c>
      <c r="M3142" s="71">
        <v>5.3673518916097507</v>
      </c>
      <c r="N3142" s="14">
        <v>0.5</v>
      </c>
      <c r="P3142" s="114">
        <v>417.54781427847502</v>
      </c>
      <c r="Q3142" s="114">
        <v>4.46038540757218</v>
      </c>
      <c r="R3142" s="74">
        <v>1</v>
      </c>
      <c r="S3142" s="75">
        <v>1</v>
      </c>
      <c r="T3142" s="75" t="s">
        <v>3723</v>
      </c>
      <c r="U3142" s="75">
        <v>0</v>
      </c>
      <c r="V3142" s="76" t="s">
        <v>18</v>
      </c>
      <c r="W3142" s="76" t="s">
        <v>19</v>
      </c>
      <c r="Y3142" s="77">
        <f t="shared" si="199"/>
        <v>0.28268359678363991</v>
      </c>
      <c r="Z3142" s="78">
        <f t="shared" si="198"/>
        <v>2.7346702399673701E-5</v>
      </c>
      <c r="AE3142" s="14" t="s">
        <v>2939</v>
      </c>
      <c r="AF3142" s="14">
        <f t="shared" si="200"/>
        <v>1040.9153116853788</v>
      </c>
      <c r="AG3142" s="14">
        <v>25</v>
      </c>
      <c r="AH3142" s="14">
        <f t="shared" si="201"/>
        <v>1.77746462618364</v>
      </c>
      <c r="AU3142" s="14">
        <v>3141</v>
      </c>
      <c r="AV3142" s="14">
        <v>0</v>
      </c>
    </row>
    <row r="3143" spans="1:48" ht="15" x14ac:dyDescent="0.25">
      <c r="A3143" s="14">
        <v>3142</v>
      </c>
      <c r="B3143" s="14">
        <v>23939</v>
      </c>
      <c r="C3143" s="32" t="s">
        <v>2447</v>
      </c>
      <c r="D3143" s="33">
        <v>96</v>
      </c>
      <c r="E3143" s="14" t="s">
        <v>20</v>
      </c>
      <c r="F3143" s="34" t="s">
        <v>2556</v>
      </c>
      <c r="I3143" s="35">
        <v>2.567164735500478E-3</v>
      </c>
      <c r="J3143" s="87">
        <v>2.5671647355004781E-5</v>
      </c>
      <c r="K3143" s="35">
        <v>0.28289233459870239</v>
      </c>
      <c r="L3143" s="35">
        <v>2.34417801823131E-5</v>
      </c>
      <c r="M3143" s="71">
        <v>13.067372760373619</v>
      </c>
      <c r="N3143" s="14">
        <v>0.5</v>
      </c>
      <c r="P3143" s="114">
        <v>449.75348091665302</v>
      </c>
      <c r="Q3143" s="114">
        <v>2.99447568200392</v>
      </c>
      <c r="R3143" s="74">
        <v>1</v>
      </c>
      <c r="S3143" s="75">
        <v>1</v>
      </c>
      <c r="T3143" s="75" t="s">
        <v>3723</v>
      </c>
      <c r="U3143" s="75">
        <v>0</v>
      </c>
      <c r="V3143" s="76" t="s">
        <v>18</v>
      </c>
      <c r="W3143" s="76" t="s">
        <v>19</v>
      </c>
      <c r="Y3143" s="77">
        <f t="shared" si="199"/>
        <v>0.28289233457139634</v>
      </c>
      <c r="Z3143" s="78">
        <f t="shared" si="198"/>
        <v>2.34417801823131E-5</v>
      </c>
      <c r="AE3143" s="14" t="s">
        <v>2939</v>
      </c>
      <c r="AF3143" s="14">
        <f t="shared" si="200"/>
        <v>575.61268876523434</v>
      </c>
      <c r="AG3143" s="14">
        <v>25</v>
      </c>
      <c r="AH3143" s="14">
        <f t="shared" si="201"/>
        <v>7.4392446767453082</v>
      </c>
      <c r="AU3143" s="14">
        <v>3142</v>
      </c>
      <c r="AV3143" s="14">
        <v>0</v>
      </c>
    </row>
    <row r="3144" spans="1:48" ht="15" x14ac:dyDescent="0.25">
      <c r="A3144" s="14">
        <v>3143</v>
      </c>
      <c r="B3144" s="14">
        <v>23939</v>
      </c>
      <c r="C3144" s="32" t="s">
        <v>2448</v>
      </c>
      <c r="D3144" s="33">
        <v>100</v>
      </c>
      <c r="E3144" s="14" t="s">
        <v>20</v>
      </c>
      <c r="F3144" s="34" t="s">
        <v>2557</v>
      </c>
      <c r="I3144" s="35">
        <v>1.4133127223653844E-3</v>
      </c>
      <c r="J3144" s="87">
        <v>1.4133127223653845E-5</v>
      </c>
      <c r="K3144" s="35">
        <v>0.28275348117350668</v>
      </c>
      <c r="L3144" s="35">
        <v>2.8925703801926791E-5</v>
      </c>
      <c r="M3144" s="71">
        <v>11.076822375670758</v>
      </c>
      <c r="N3144" s="14">
        <v>0.5</v>
      </c>
      <c r="P3144" s="114">
        <v>569.71911724079303</v>
      </c>
      <c r="Q3144" s="114">
        <v>7.1078214933170898</v>
      </c>
      <c r="R3144" s="74">
        <v>1</v>
      </c>
      <c r="S3144" s="75">
        <v>1</v>
      </c>
      <c r="T3144" s="75" t="s">
        <v>3723</v>
      </c>
      <c r="U3144" s="75">
        <v>0</v>
      </c>
      <c r="V3144" s="76" t="s">
        <v>18</v>
      </c>
      <c r="W3144" s="76" t="s">
        <v>19</v>
      </c>
      <c r="Y3144" s="77">
        <f t="shared" si="199"/>
        <v>0.28275348115797205</v>
      </c>
      <c r="Z3144" s="78">
        <f t="shared" si="198"/>
        <v>2.8925703801926791E-5</v>
      </c>
      <c r="AE3144" s="14" t="s">
        <v>2939</v>
      </c>
      <c r="AF3144" s="14">
        <f t="shared" si="200"/>
        <v>797.98184319733707</v>
      </c>
      <c r="AG3144" s="14">
        <v>25</v>
      </c>
      <c r="AH3144" s="14">
        <f t="shared" si="201"/>
        <v>5.9756046879932052</v>
      </c>
      <c r="AU3144" s="14">
        <v>3143</v>
      </c>
      <c r="AV3144" s="14">
        <v>0</v>
      </c>
    </row>
    <row r="3145" spans="1:48" ht="15" x14ac:dyDescent="0.25">
      <c r="A3145" s="14">
        <v>3144</v>
      </c>
      <c r="B3145" s="14">
        <v>23939</v>
      </c>
      <c r="C3145" s="32" t="s">
        <v>2448</v>
      </c>
      <c r="D3145" s="33">
        <v>101</v>
      </c>
      <c r="E3145" s="14" t="s">
        <v>20</v>
      </c>
      <c r="F3145" s="34" t="s">
        <v>2558</v>
      </c>
      <c r="I3145" s="35">
        <v>1.8753811993943263E-3</v>
      </c>
      <c r="J3145" s="87">
        <v>1.8753811993943263E-5</v>
      </c>
      <c r="K3145" s="35">
        <v>0.28274150807041809</v>
      </c>
      <c r="L3145" s="35">
        <v>2.9910147589551264E-5</v>
      </c>
      <c r="M3145" s="71">
        <v>10.881108990596911</v>
      </c>
      <c r="N3145" s="14">
        <v>0.5</v>
      </c>
      <c r="P3145" s="114">
        <v>588.73356165633299</v>
      </c>
      <c r="Q3145" s="114">
        <v>7.8159481615604696</v>
      </c>
      <c r="R3145" s="74">
        <v>1</v>
      </c>
      <c r="S3145" s="75">
        <v>1</v>
      </c>
      <c r="T3145" s="75" t="s">
        <v>3723</v>
      </c>
      <c r="U3145" s="75">
        <v>0</v>
      </c>
      <c r="V3145" s="76" t="s">
        <v>18</v>
      </c>
      <c r="W3145" s="76" t="s">
        <v>19</v>
      </c>
      <c r="Y3145" s="77">
        <f t="shared" si="199"/>
        <v>0.28274150805081816</v>
      </c>
      <c r="Z3145" s="78">
        <f t="shared" si="198"/>
        <v>2.9910147589551264E-5</v>
      </c>
      <c r="AE3145" s="14" t="s">
        <v>2939</v>
      </c>
      <c r="AF3145" s="14">
        <f t="shared" si="200"/>
        <v>825.49693822501501</v>
      </c>
      <c r="AG3145" s="14">
        <v>25</v>
      </c>
      <c r="AH3145" s="14">
        <f t="shared" si="201"/>
        <v>5.83169778720361</v>
      </c>
      <c r="AU3145" s="14">
        <v>3144</v>
      </c>
      <c r="AV3145" s="14">
        <v>0</v>
      </c>
    </row>
    <row r="3146" spans="1:48" ht="15" x14ac:dyDescent="0.25">
      <c r="A3146" s="14">
        <v>3145</v>
      </c>
      <c r="B3146" s="14">
        <v>23939</v>
      </c>
      <c r="C3146" s="32" t="s">
        <v>2448</v>
      </c>
      <c r="D3146" s="33">
        <v>105</v>
      </c>
      <c r="E3146" s="14" t="s">
        <v>20</v>
      </c>
      <c r="F3146" s="34" t="s">
        <v>2559</v>
      </c>
      <c r="I3146" s="35">
        <v>1.6477225370808773E-3</v>
      </c>
      <c r="J3146" s="87">
        <v>1.6477225370808775E-5</v>
      </c>
      <c r="K3146" s="35">
        <v>0.28281148134430706</v>
      </c>
      <c r="L3146" s="35">
        <v>2.6822421882757399E-5</v>
      </c>
      <c r="M3146" s="71">
        <v>12.827917703168712</v>
      </c>
      <c r="N3146" s="14">
        <v>0.5</v>
      </c>
      <c r="P3146" s="114">
        <v>559.78440146428397</v>
      </c>
      <c r="Q3146" s="114">
        <v>8.5519637289646102</v>
      </c>
      <c r="R3146" s="74">
        <v>1</v>
      </c>
      <c r="S3146" s="75">
        <v>1</v>
      </c>
      <c r="T3146" s="75" t="s">
        <v>3723</v>
      </c>
      <c r="U3146" s="75">
        <v>0</v>
      </c>
      <c r="V3146" s="76" t="s">
        <v>18</v>
      </c>
      <c r="W3146" s="76" t="s">
        <v>19</v>
      </c>
      <c r="Y3146" s="77">
        <f t="shared" si="199"/>
        <v>0.28281148132687983</v>
      </c>
      <c r="Z3146" s="78">
        <f t="shared" si="198"/>
        <v>2.6822421882757399E-5</v>
      </c>
      <c r="AE3146" s="14" t="s">
        <v>2939</v>
      </c>
      <c r="AF3146" s="14">
        <f t="shared" si="200"/>
        <v>678.34802067726957</v>
      </c>
      <c r="AG3146" s="14">
        <v>25</v>
      </c>
      <c r="AH3146" s="14">
        <f t="shared" si="201"/>
        <v>7.2631747817417001</v>
      </c>
      <c r="AU3146" s="14">
        <v>3145</v>
      </c>
      <c r="AV3146" s="14">
        <v>0</v>
      </c>
    </row>
    <row r="3147" spans="1:48" ht="15" x14ac:dyDescent="0.25">
      <c r="A3147" s="14">
        <v>3146</v>
      </c>
      <c r="B3147" s="14">
        <v>23939</v>
      </c>
      <c r="C3147" s="32" t="s">
        <v>2448</v>
      </c>
      <c r="D3147" s="33">
        <v>11</v>
      </c>
      <c r="E3147" s="14" t="s">
        <v>20</v>
      </c>
      <c r="F3147" s="34" t="s">
        <v>2560</v>
      </c>
      <c r="I3147" s="35">
        <v>7.3351729323678874E-4</v>
      </c>
      <c r="J3147" s="87">
        <v>7.3351729323678877E-6</v>
      </c>
      <c r="K3147" s="35">
        <v>0.28281938138226692</v>
      </c>
      <c r="L3147" s="35">
        <v>3.0894934349193575E-5</v>
      </c>
      <c r="M3147" s="71">
        <v>13.579750353398534</v>
      </c>
      <c r="N3147" s="14">
        <v>0.5</v>
      </c>
      <c r="P3147" s="114">
        <v>566.49957845762799</v>
      </c>
      <c r="Q3147" s="114">
        <v>23.555767020862302</v>
      </c>
      <c r="R3147" s="74">
        <v>1</v>
      </c>
      <c r="S3147" s="75">
        <v>1</v>
      </c>
      <c r="T3147" s="75" t="s">
        <v>3723</v>
      </c>
      <c r="U3147" s="75">
        <v>0</v>
      </c>
      <c r="V3147" s="76" t="s">
        <v>18</v>
      </c>
      <c r="W3147" s="76" t="s">
        <v>19</v>
      </c>
      <c r="Y3147" s="77">
        <f t="shared" si="199"/>
        <v>0.28281938137449886</v>
      </c>
      <c r="Z3147" s="78">
        <f t="shared" si="198"/>
        <v>3.0894934349193575E-5</v>
      </c>
      <c r="AE3147" s="14" t="s">
        <v>2939</v>
      </c>
      <c r="AF3147" s="14">
        <f t="shared" si="200"/>
        <v>634.6815544328357</v>
      </c>
      <c r="AG3147" s="14">
        <v>25</v>
      </c>
      <c r="AH3147" s="14">
        <f t="shared" si="201"/>
        <v>7.8159929069106866</v>
      </c>
      <c r="AU3147" s="14">
        <v>3146</v>
      </c>
      <c r="AV3147" s="14">
        <v>0</v>
      </c>
    </row>
    <row r="3148" spans="1:48" ht="15" x14ac:dyDescent="0.25">
      <c r="A3148" s="14">
        <v>3147</v>
      </c>
      <c r="B3148" s="14">
        <v>23939</v>
      </c>
      <c r="C3148" s="32" t="s">
        <v>2448</v>
      </c>
      <c r="D3148" s="33">
        <v>12</v>
      </c>
      <c r="E3148" s="14" t="s">
        <v>20</v>
      </c>
      <c r="F3148" s="34" t="s">
        <v>2561</v>
      </c>
      <c r="I3148" s="35">
        <v>6.9005791103757394E-4</v>
      </c>
      <c r="J3148" s="87">
        <v>6.9005791103757399E-6</v>
      </c>
      <c r="K3148" s="35">
        <v>0.2827568186596211</v>
      </c>
      <c r="L3148" s="35">
        <v>3.6666102361760992E-5</v>
      </c>
      <c r="M3148" s="71">
        <v>11.402935540956172</v>
      </c>
      <c r="N3148" s="14">
        <v>0.5</v>
      </c>
      <c r="P3148" s="114">
        <v>567.22892082213798</v>
      </c>
      <c r="Q3148" s="114">
        <v>11.837781920604</v>
      </c>
      <c r="R3148" s="74">
        <v>1</v>
      </c>
      <c r="S3148" s="75">
        <v>1</v>
      </c>
      <c r="T3148" s="75" t="s">
        <v>3723</v>
      </c>
      <c r="U3148" s="75">
        <v>0</v>
      </c>
      <c r="V3148" s="76" t="s">
        <v>18</v>
      </c>
      <c r="W3148" s="76" t="s">
        <v>19</v>
      </c>
      <c r="Y3148" s="77">
        <f t="shared" si="199"/>
        <v>0.28275681865227936</v>
      </c>
      <c r="Z3148" s="78">
        <f t="shared" si="198"/>
        <v>3.6666102361760992E-5</v>
      </c>
      <c r="AE3148" s="14" t="s">
        <v>2939</v>
      </c>
      <c r="AF3148" s="14">
        <f t="shared" si="200"/>
        <v>774.52535430716534</v>
      </c>
      <c r="AG3148" s="14">
        <v>25</v>
      </c>
      <c r="AH3148" s="14">
        <f t="shared" si="201"/>
        <v>6.215393780114832</v>
      </c>
      <c r="AU3148" s="14">
        <v>3147</v>
      </c>
      <c r="AV3148" s="14">
        <v>0</v>
      </c>
    </row>
    <row r="3149" spans="1:48" ht="15" x14ac:dyDescent="0.25">
      <c r="A3149" s="14">
        <v>3148</v>
      </c>
      <c r="B3149" s="14">
        <v>23939</v>
      </c>
      <c r="C3149" s="32" t="s">
        <v>2448</v>
      </c>
      <c r="D3149" s="33">
        <v>19</v>
      </c>
      <c r="E3149" s="14" t="s">
        <v>20</v>
      </c>
      <c r="F3149" s="34" t="s">
        <v>2562</v>
      </c>
      <c r="I3149" s="35">
        <v>5.1358746760036731E-4</v>
      </c>
      <c r="J3149" s="87">
        <v>5.135874676003673E-6</v>
      </c>
      <c r="K3149" s="35">
        <v>0.28279365387858002</v>
      </c>
      <c r="L3149" s="35">
        <v>3.00491687072084E-5</v>
      </c>
      <c r="M3149" s="71">
        <v>12.840070220065947</v>
      </c>
      <c r="N3149" s="14">
        <v>0.5</v>
      </c>
      <c r="P3149" s="114">
        <v>569.86193886322997</v>
      </c>
      <c r="Q3149" s="114">
        <v>18.621217741783099</v>
      </c>
      <c r="R3149" s="74">
        <v>1</v>
      </c>
      <c r="S3149" s="75">
        <v>1</v>
      </c>
      <c r="T3149" s="75" t="s">
        <v>3723</v>
      </c>
      <c r="U3149" s="75">
        <v>0</v>
      </c>
      <c r="V3149" s="76" t="s">
        <v>18</v>
      </c>
      <c r="W3149" s="76" t="s">
        <v>19</v>
      </c>
      <c r="Y3149" s="77">
        <f t="shared" si="199"/>
        <v>0.28279365387314948</v>
      </c>
      <c r="Z3149" s="78">
        <f t="shared" si="198"/>
        <v>3.00491687072084E-5</v>
      </c>
      <c r="AE3149" s="14" t="s">
        <v>2939</v>
      </c>
      <c r="AF3149" s="14">
        <f t="shared" si="200"/>
        <v>685.48465869140568</v>
      </c>
      <c r="AG3149" s="14">
        <v>25</v>
      </c>
      <c r="AH3149" s="14">
        <f t="shared" si="201"/>
        <v>7.2721104559308429</v>
      </c>
      <c r="AU3149" s="14">
        <v>3148</v>
      </c>
      <c r="AV3149" s="14">
        <v>0</v>
      </c>
    </row>
    <row r="3150" spans="1:48" ht="15" x14ac:dyDescent="0.25">
      <c r="A3150" s="14">
        <v>3149</v>
      </c>
      <c r="B3150" s="14">
        <v>23939</v>
      </c>
      <c r="C3150" s="32" t="s">
        <v>2448</v>
      </c>
      <c r="D3150" s="33">
        <v>20</v>
      </c>
      <c r="E3150" s="14" t="s">
        <v>20</v>
      </c>
      <c r="F3150" s="34" t="s">
        <v>2563</v>
      </c>
      <c r="I3150" s="35">
        <v>1.252189362786542E-3</v>
      </c>
      <c r="J3150" s="87">
        <v>1.2521893627865421E-5</v>
      </c>
      <c r="K3150" s="35">
        <v>0.28276591315493771</v>
      </c>
      <c r="L3150" s="35">
        <v>2.9684000881799783E-5</v>
      </c>
      <c r="M3150" s="71">
        <v>11.491494293516258</v>
      </c>
      <c r="N3150" s="14">
        <v>0.5</v>
      </c>
      <c r="P3150" s="114">
        <v>566.34806300569301</v>
      </c>
      <c r="Q3150" s="114">
        <v>8.6247244915409205</v>
      </c>
      <c r="R3150" s="74">
        <v>1</v>
      </c>
      <c r="S3150" s="75">
        <v>1</v>
      </c>
      <c r="T3150" s="75" t="s">
        <v>3723</v>
      </c>
      <c r="U3150" s="75">
        <v>0</v>
      </c>
      <c r="V3150" s="76" t="s">
        <v>18</v>
      </c>
      <c r="W3150" s="76" t="s">
        <v>19</v>
      </c>
      <c r="Y3150" s="77">
        <f t="shared" si="199"/>
        <v>0.28276591314137567</v>
      </c>
      <c r="Z3150" s="78">
        <f t="shared" si="198"/>
        <v>2.9684000881799783E-5</v>
      </c>
      <c r="AE3150" s="14" t="s">
        <v>2939</v>
      </c>
      <c r="AF3150" s="14">
        <f t="shared" si="200"/>
        <v>768.02443513688456</v>
      </c>
      <c r="AG3150" s="14">
        <v>25</v>
      </c>
      <c r="AH3150" s="14">
        <f t="shared" si="201"/>
        <v>6.2805105099384253</v>
      </c>
      <c r="AU3150" s="14">
        <v>3149</v>
      </c>
      <c r="AV3150" s="14">
        <v>0</v>
      </c>
    </row>
    <row r="3151" spans="1:48" ht="15" x14ac:dyDescent="0.25">
      <c r="A3151" s="14">
        <v>3150</v>
      </c>
      <c r="B3151" s="14">
        <v>23939</v>
      </c>
      <c r="C3151" s="32" t="s">
        <v>2448</v>
      </c>
      <c r="D3151" s="33">
        <v>30</v>
      </c>
      <c r="E3151" s="14" t="s">
        <v>20</v>
      </c>
      <c r="F3151" s="34" t="s">
        <v>2564</v>
      </c>
      <c r="I3151" s="35">
        <v>1.8119911156481842E-3</v>
      </c>
      <c r="J3151" s="87">
        <v>1.8119911156481842E-5</v>
      </c>
      <c r="K3151" s="35">
        <v>0.28268840125462391</v>
      </c>
      <c r="L3151" s="35">
        <v>3.3330683828511294E-5</v>
      </c>
      <c r="M3151" s="71">
        <v>8.834079173356546</v>
      </c>
      <c r="N3151" s="14">
        <v>0.5</v>
      </c>
      <c r="P3151" s="114">
        <v>580.11021022920397</v>
      </c>
      <c r="Q3151" s="114">
        <v>4.7905188353112704</v>
      </c>
      <c r="R3151" s="74">
        <v>1</v>
      </c>
      <c r="S3151" s="75">
        <v>1</v>
      </c>
      <c r="T3151" s="75" t="s">
        <v>3723</v>
      </c>
      <c r="U3151" s="75">
        <v>0</v>
      </c>
      <c r="V3151" s="76" t="s">
        <v>18</v>
      </c>
      <c r="W3151" s="76" t="s">
        <v>19</v>
      </c>
      <c r="Y3151" s="77">
        <f t="shared" si="199"/>
        <v>0.28268840123485184</v>
      </c>
      <c r="Z3151" s="78">
        <f t="shared" si="198"/>
        <v>3.3330683828511294E-5</v>
      </c>
      <c r="AE3151" s="14" t="s">
        <v>2939</v>
      </c>
      <c r="AF3151" s="14">
        <f t="shared" si="200"/>
        <v>948.31580070192581</v>
      </c>
      <c r="AG3151" s="14">
        <v>25</v>
      </c>
      <c r="AH3151" s="14">
        <f t="shared" si="201"/>
        <v>4.3265288039386363</v>
      </c>
      <c r="AU3151" s="14">
        <v>3150</v>
      </c>
      <c r="AV3151" s="14">
        <v>0</v>
      </c>
    </row>
    <row r="3152" spans="1:48" ht="15" x14ac:dyDescent="0.25">
      <c r="A3152" s="14">
        <v>3151</v>
      </c>
      <c r="B3152" s="14">
        <v>23939</v>
      </c>
      <c r="C3152" s="32" t="s">
        <v>2448</v>
      </c>
      <c r="D3152" s="33">
        <v>32</v>
      </c>
      <c r="E3152" s="14" t="s">
        <v>20</v>
      </c>
      <c r="F3152" s="34" t="s">
        <v>2565</v>
      </c>
      <c r="I3152" s="35">
        <v>1.6613241006118635E-3</v>
      </c>
      <c r="J3152" s="87">
        <v>1.6613241006118635E-5</v>
      </c>
      <c r="K3152" s="35">
        <v>0.28269162727156083</v>
      </c>
      <c r="L3152" s="35">
        <v>2.8447072928715002E-5</v>
      </c>
      <c r="M3152" s="71">
        <v>9.0918499222647498</v>
      </c>
      <c r="N3152" s="14">
        <v>0.5</v>
      </c>
      <c r="P3152" s="114">
        <v>584.456081960706</v>
      </c>
      <c r="Q3152" s="114">
        <v>10.5584638966114</v>
      </c>
      <c r="R3152" s="74">
        <v>1</v>
      </c>
      <c r="S3152" s="75">
        <v>1</v>
      </c>
      <c r="T3152" s="75" t="s">
        <v>3723</v>
      </c>
      <c r="U3152" s="75">
        <v>0</v>
      </c>
      <c r="V3152" s="76" t="s">
        <v>18</v>
      </c>
      <c r="W3152" s="76" t="s">
        <v>19</v>
      </c>
      <c r="Y3152" s="77">
        <f t="shared" si="199"/>
        <v>0.28269162725321967</v>
      </c>
      <c r="Z3152" s="78">
        <f t="shared" si="198"/>
        <v>2.8447072928715002E-5</v>
      </c>
      <c r="AE3152" s="14" t="s">
        <v>2939</v>
      </c>
      <c r="AF3152" s="14">
        <f t="shared" si="200"/>
        <v>934.90947325073739</v>
      </c>
      <c r="AG3152" s="14">
        <v>25</v>
      </c>
      <c r="AH3152" s="14">
        <f t="shared" si="201"/>
        <v>4.5160661193123159</v>
      </c>
      <c r="AU3152" s="14">
        <v>3151</v>
      </c>
      <c r="AV3152" s="14">
        <v>0</v>
      </c>
    </row>
    <row r="3153" spans="1:48" ht="15" x14ac:dyDescent="0.25">
      <c r="A3153" s="14">
        <v>3152</v>
      </c>
      <c r="B3153" s="14">
        <v>23939</v>
      </c>
      <c r="C3153" s="32" t="s">
        <v>2448</v>
      </c>
      <c r="D3153" s="33">
        <v>34</v>
      </c>
      <c r="E3153" s="14" t="s">
        <v>20</v>
      </c>
      <c r="F3153" s="34" t="s">
        <v>2566</v>
      </c>
      <c r="I3153" s="35">
        <v>1.0227822445360189E-3</v>
      </c>
      <c r="J3153" s="87">
        <v>1.0227822445360189E-5</v>
      </c>
      <c r="K3153" s="35">
        <v>0.28276450099710526</v>
      </c>
      <c r="L3153" s="35">
        <v>2.68382204116757E-5</v>
      </c>
      <c r="M3153" s="71">
        <v>12.072688831066269</v>
      </c>
      <c r="N3153" s="14">
        <v>0.5</v>
      </c>
      <c r="P3153" s="114">
        <v>591.32794015454795</v>
      </c>
      <c r="Q3153" s="114">
        <v>8.5301737958658403</v>
      </c>
      <c r="R3153" s="74">
        <v>1</v>
      </c>
      <c r="S3153" s="75">
        <v>1</v>
      </c>
      <c r="T3153" s="75" t="s">
        <v>3723</v>
      </c>
      <c r="U3153" s="75">
        <v>0</v>
      </c>
      <c r="V3153" s="76" t="s">
        <v>18</v>
      </c>
      <c r="W3153" s="76" t="s">
        <v>19</v>
      </c>
      <c r="Y3153" s="77">
        <f t="shared" si="199"/>
        <v>0.28276450098563599</v>
      </c>
      <c r="Z3153" s="78">
        <f t="shared" si="198"/>
        <v>2.68382204116757E-5</v>
      </c>
      <c r="AE3153" s="14" t="s">
        <v>2939</v>
      </c>
      <c r="AF3153" s="14">
        <f t="shared" si="200"/>
        <v>750.83743676058759</v>
      </c>
      <c r="AG3153" s="14">
        <v>25</v>
      </c>
      <c r="AH3153" s="14">
        <f t="shared" si="201"/>
        <v>6.7078594346075509</v>
      </c>
      <c r="AU3153" s="14">
        <v>3152</v>
      </c>
      <c r="AV3153" s="14">
        <v>0</v>
      </c>
    </row>
    <row r="3154" spans="1:48" ht="15" x14ac:dyDescent="0.25">
      <c r="A3154" s="14">
        <v>3153</v>
      </c>
      <c r="B3154" s="14">
        <v>23939</v>
      </c>
      <c r="C3154" s="32" t="s">
        <v>2448</v>
      </c>
      <c r="D3154" s="33">
        <v>37</v>
      </c>
      <c r="E3154" s="14" t="s">
        <v>20</v>
      </c>
      <c r="F3154" s="34" t="s">
        <v>2567</v>
      </c>
      <c r="I3154" s="35">
        <v>1.9385186956944074E-3</v>
      </c>
      <c r="J3154" s="87">
        <v>1.9385186956944075E-5</v>
      </c>
      <c r="K3154" s="35">
        <v>0.2827704032927591</v>
      </c>
      <c r="L3154" s="35">
        <v>2.3891303529282921E-5</v>
      </c>
      <c r="M3154" s="71">
        <v>12.133846786948066</v>
      </c>
      <c r="N3154" s="14">
        <v>0.5</v>
      </c>
      <c r="P3154" s="114">
        <v>600.63277654828096</v>
      </c>
      <c r="Q3154" s="114">
        <v>4.5038577967474103</v>
      </c>
      <c r="R3154" s="74">
        <v>1</v>
      </c>
      <c r="S3154" s="75">
        <v>1</v>
      </c>
      <c r="T3154" s="75" t="s">
        <v>3723</v>
      </c>
      <c r="U3154" s="75">
        <v>0</v>
      </c>
      <c r="V3154" s="76" t="s">
        <v>18</v>
      </c>
      <c r="W3154" s="76" t="s">
        <v>19</v>
      </c>
      <c r="Y3154" s="77">
        <f t="shared" si="199"/>
        <v>0.28277040327167047</v>
      </c>
      <c r="Z3154" s="78">
        <f t="shared" si="198"/>
        <v>2.3891303529282921E-5</v>
      </c>
      <c r="AE3154" s="14" t="s">
        <v>2939</v>
      </c>
      <c r="AF3154" s="14">
        <f t="shared" si="200"/>
        <v>755.28168699279274</v>
      </c>
      <c r="AG3154" s="14">
        <v>25</v>
      </c>
      <c r="AH3154" s="14">
        <f t="shared" si="201"/>
        <v>6.7528285198147548</v>
      </c>
      <c r="AU3154" s="14">
        <v>3153</v>
      </c>
      <c r="AV3154" s="14">
        <v>0</v>
      </c>
    </row>
    <row r="3155" spans="1:48" ht="15" x14ac:dyDescent="0.25">
      <c r="A3155" s="14">
        <v>3154</v>
      </c>
      <c r="B3155" s="14">
        <v>23939</v>
      </c>
      <c r="C3155" s="32" t="s">
        <v>2448</v>
      </c>
      <c r="D3155" s="33">
        <v>39</v>
      </c>
      <c r="E3155" s="14" t="s">
        <v>20</v>
      </c>
      <c r="F3155" s="34" t="s">
        <v>2568</v>
      </c>
      <c r="I3155" s="35">
        <v>1.0440245941881405E-3</v>
      </c>
      <c r="J3155" s="87">
        <v>1.0440245941881405E-5</v>
      </c>
      <c r="K3155" s="35">
        <v>0.28273034658073903</v>
      </c>
      <c r="L3155" s="35">
        <v>2.4673278700640602E-5</v>
      </c>
      <c r="M3155" s="71">
        <v>10.680692881370746</v>
      </c>
      <c r="N3155" s="14">
        <v>0.5</v>
      </c>
      <c r="P3155" s="114">
        <v>582.68539630767702</v>
      </c>
      <c r="Q3155" s="114">
        <v>12.3315988005142</v>
      </c>
      <c r="R3155" s="74">
        <v>1</v>
      </c>
      <c r="S3155" s="75">
        <v>1</v>
      </c>
      <c r="T3155" s="75" t="s">
        <v>3723</v>
      </c>
      <c r="U3155" s="75">
        <v>0</v>
      </c>
      <c r="V3155" s="76" t="s">
        <v>18</v>
      </c>
      <c r="W3155" s="76" t="s">
        <v>19</v>
      </c>
      <c r="Y3155" s="77">
        <f t="shared" si="199"/>
        <v>0.28273034656966883</v>
      </c>
      <c r="Z3155" s="78">
        <f t="shared" si="198"/>
        <v>2.4673278700640602E-5</v>
      </c>
      <c r="AE3155" s="14" t="s">
        <v>2939</v>
      </c>
      <c r="AF3155" s="14">
        <f t="shared" si="200"/>
        <v>833.53469259964118</v>
      </c>
      <c r="AG3155" s="14">
        <v>25</v>
      </c>
      <c r="AH3155" s="14">
        <f t="shared" si="201"/>
        <v>5.684333001007901</v>
      </c>
      <c r="AU3155" s="14">
        <v>3154</v>
      </c>
      <c r="AV3155" s="14">
        <v>0</v>
      </c>
    </row>
    <row r="3156" spans="1:48" ht="15" x14ac:dyDescent="0.25">
      <c r="A3156" s="14">
        <v>3155</v>
      </c>
      <c r="B3156" s="14">
        <v>23939</v>
      </c>
      <c r="C3156" s="32" t="s">
        <v>2448</v>
      </c>
      <c r="D3156" s="33">
        <v>42</v>
      </c>
      <c r="E3156" s="14" t="s">
        <v>20</v>
      </c>
      <c r="F3156" s="34" t="s">
        <v>2569</v>
      </c>
      <c r="I3156" s="35">
        <v>5.68624562508431E-4</v>
      </c>
      <c r="J3156" s="87">
        <v>5.6862456250843099E-6</v>
      </c>
      <c r="K3156" s="35">
        <v>0.28265263731432921</v>
      </c>
      <c r="L3156" s="35">
        <v>3.2513825907081792E-5</v>
      </c>
      <c r="M3156" s="71">
        <v>7.7819954243119049</v>
      </c>
      <c r="N3156" s="14">
        <v>0.5</v>
      </c>
      <c r="P3156" s="114">
        <v>567.93666385716097</v>
      </c>
      <c r="Q3156" s="114">
        <v>7.3525238724814104</v>
      </c>
      <c r="R3156" s="74">
        <v>1</v>
      </c>
      <c r="S3156" s="75">
        <v>1</v>
      </c>
      <c r="T3156" s="75" t="s">
        <v>3723</v>
      </c>
      <c r="U3156" s="75">
        <v>0</v>
      </c>
      <c r="V3156" s="76" t="s">
        <v>18</v>
      </c>
      <c r="W3156" s="76" t="s">
        <v>19</v>
      </c>
      <c r="Y3156" s="77">
        <f t="shared" si="199"/>
        <v>0.28265263730825529</v>
      </c>
      <c r="Z3156" s="78">
        <f t="shared" si="198"/>
        <v>3.2513825907081792E-5</v>
      </c>
      <c r="AE3156" s="14" t="s">
        <v>2939</v>
      </c>
      <c r="AF3156" s="14">
        <f t="shared" si="200"/>
        <v>1005.7184059977043</v>
      </c>
      <c r="AG3156" s="14">
        <v>25</v>
      </c>
      <c r="AH3156" s="14">
        <f t="shared" si="201"/>
        <v>3.5529378119940476</v>
      </c>
      <c r="AU3156" s="14">
        <v>3155</v>
      </c>
      <c r="AV3156" s="14">
        <v>0</v>
      </c>
    </row>
    <row r="3157" spans="1:48" ht="15" x14ac:dyDescent="0.25">
      <c r="A3157" s="14">
        <v>3156</v>
      </c>
      <c r="B3157" s="14">
        <v>23939</v>
      </c>
      <c r="C3157" s="32" t="s">
        <v>2448</v>
      </c>
      <c r="D3157" s="33">
        <v>44</v>
      </c>
      <c r="E3157" s="14" t="s">
        <v>20</v>
      </c>
      <c r="F3157" s="34" t="s">
        <v>2570</v>
      </c>
      <c r="I3157" s="35">
        <v>9.275015505249305E-4</v>
      </c>
      <c r="J3157" s="87">
        <v>9.2750155052493046E-6</v>
      </c>
      <c r="K3157" s="35">
        <v>0.28276805804368665</v>
      </c>
      <c r="L3157" s="35">
        <v>3.4142158170506856E-5</v>
      </c>
      <c r="M3157" s="71">
        <v>11.820699777527199</v>
      </c>
      <c r="N3157" s="14">
        <v>0.5</v>
      </c>
      <c r="P3157" s="114">
        <v>572.13455101059901</v>
      </c>
      <c r="Q3157" s="114">
        <v>8.5654348139951804</v>
      </c>
      <c r="R3157" s="74">
        <v>1</v>
      </c>
      <c r="S3157" s="75">
        <v>1</v>
      </c>
      <c r="T3157" s="75" t="s">
        <v>3723</v>
      </c>
      <c r="U3157" s="75">
        <v>0</v>
      </c>
      <c r="V3157" s="76" t="s">
        <v>18</v>
      </c>
      <c r="W3157" s="76" t="s">
        <v>19</v>
      </c>
      <c r="Y3157" s="77">
        <f t="shared" si="199"/>
        <v>0.28276805803298261</v>
      </c>
      <c r="Z3157" s="78">
        <f t="shared" si="198"/>
        <v>3.4142158170506856E-5</v>
      </c>
      <c r="AE3157" s="14" t="s">
        <v>2939</v>
      </c>
      <c r="AF3157" s="14">
        <f t="shared" si="200"/>
        <v>751.92768050243558</v>
      </c>
      <c r="AG3157" s="14">
        <v>25</v>
      </c>
      <c r="AH3157" s="14">
        <f t="shared" si="201"/>
        <v>6.5225733658288227</v>
      </c>
      <c r="AU3157" s="14">
        <v>3156</v>
      </c>
      <c r="AV3157" s="14">
        <v>0</v>
      </c>
    </row>
    <row r="3158" spans="1:48" ht="15" x14ac:dyDescent="0.25">
      <c r="A3158" s="14">
        <v>3157</v>
      </c>
      <c r="B3158" s="14">
        <v>23939</v>
      </c>
      <c r="C3158" s="32" t="s">
        <v>2448</v>
      </c>
      <c r="D3158" s="33">
        <v>49</v>
      </c>
      <c r="E3158" s="14" t="s">
        <v>20</v>
      </c>
      <c r="F3158" s="34" t="s">
        <v>2571</v>
      </c>
      <c r="I3158" s="35">
        <v>9.6084854383295722E-4</v>
      </c>
      <c r="J3158" s="87">
        <v>9.6084854383295724E-6</v>
      </c>
      <c r="K3158" s="35">
        <v>0.28276480137286247</v>
      </c>
      <c r="L3158" s="35">
        <v>2.9832374549774793E-5</v>
      </c>
      <c r="M3158" s="71">
        <v>12.697629825451084</v>
      </c>
      <c r="N3158" s="14">
        <v>0.5</v>
      </c>
      <c r="P3158" s="114">
        <v>618.14165483054103</v>
      </c>
      <c r="Q3158" s="114">
        <v>10.5783406283771</v>
      </c>
      <c r="R3158" s="74">
        <v>1</v>
      </c>
      <c r="S3158" s="75">
        <v>1</v>
      </c>
      <c r="T3158" s="75" t="s">
        <v>3723</v>
      </c>
      <c r="U3158" s="75">
        <v>0</v>
      </c>
      <c r="V3158" s="76" t="s">
        <v>18</v>
      </c>
      <c r="W3158" s="76" t="s">
        <v>19</v>
      </c>
      <c r="Y3158" s="77">
        <f t="shared" si="199"/>
        <v>0.28276480136106596</v>
      </c>
      <c r="Z3158" s="78">
        <f t="shared" si="198"/>
        <v>2.9832374549774793E-5</v>
      </c>
      <c r="AE3158" s="14" t="s">
        <v>2939</v>
      </c>
      <c r="AF3158" s="14">
        <f t="shared" si="200"/>
        <v>732.56104973741117</v>
      </c>
      <c r="AG3158" s="14">
        <v>25</v>
      </c>
      <c r="AH3158" s="14">
        <f t="shared" si="201"/>
        <v>7.167374871655209</v>
      </c>
      <c r="AU3158" s="14">
        <v>3157</v>
      </c>
      <c r="AV3158" s="14">
        <v>0</v>
      </c>
    </row>
    <row r="3159" spans="1:48" ht="15" x14ac:dyDescent="0.25">
      <c r="A3159" s="14">
        <v>3158</v>
      </c>
      <c r="B3159" s="14">
        <v>23939</v>
      </c>
      <c r="C3159" s="32" t="s">
        <v>2448</v>
      </c>
      <c r="D3159" s="33">
        <v>51</v>
      </c>
      <c r="E3159" s="14" t="s">
        <v>20</v>
      </c>
      <c r="F3159" s="34" t="s">
        <v>2572</v>
      </c>
      <c r="I3159" s="35">
        <v>2.6094981892745232E-3</v>
      </c>
      <c r="J3159" s="87">
        <v>2.6094981892745233E-5</v>
      </c>
      <c r="K3159" s="35">
        <v>0.282784687165611</v>
      </c>
      <c r="L3159" s="35">
        <v>3.0925440287083796E-5</v>
      </c>
      <c r="M3159" s="71">
        <v>13.554899106371643</v>
      </c>
      <c r="N3159" s="14">
        <v>0.5</v>
      </c>
      <c r="P3159" s="114">
        <v>657.58957256427095</v>
      </c>
      <c r="Q3159" s="114">
        <v>8.80254857384136</v>
      </c>
      <c r="R3159" s="74">
        <v>1</v>
      </c>
      <c r="S3159" s="75">
        <v>1</v>
      </c>
      <c r="T3159" s="75" t="s">
        <v>3723</v>
      </c>
      <c r="U3159" s="75">
        <v>0</v>
      </c>
      <c r="V3159" s="76" t="s">
        <v>18</v>
      </c>
      <c r="W3159" s="76" t="s">
        <v>19</v>
      </c>
      <c r="Y3159" s="77">
        <f t="shared" si="199"/>
        <v>0.28278468713835686</v>
      </c>
      <c r="Z3159" s="78">
        <f t="shared" si="198"/>
        <v>3.0925440287083796E-5</v>
      </c>
      <c r="AE3159" s="14" t="s">
        <v>2939</v>
      </c>
      <c r="AF3159" s="14">
        <f t="shared" si="200"/>
        <v>710.01403852233102</v>
      </c>
      <c r="AG3159" s="14">
        <v>25</v>
      </c>
      <c r="AH3159" s="14">
        <f t="shared" si="201"/>
        <v>7.79771993115562</v>
      </c>
      <c r="AU3159" s="14">
        <v>3158</v>
      </c>
      <c r="AV3159" s="14">
        <v>0</v>
      </c>
    </row>
    <row r="3160" spans="1:48" ht="15" x14ac:dyDescent="0.25">
      <c r="A3160" s="14">
        <v>3159</v>
      </c>
      <c r="B3160" s="14">
        <v>23939</v>
      </c>
      <c r="C3160" s="32" t="s">
        <v>2448</v>
      </c>
      <c r="D3160" s="33">
        <v>53</v>
      </c>
      <c r="E3160" s="14" t="s">
        <v>20</v>
      </c>
      <c r="F3160" s="34" t="s">
        <v>2573</v>
      </c>
      <c r="I3160" s="35">
        <v>1.4170331240527141E-3</v>
      </c>
      <c r="J3160" s="87">
        <v>1.4170331240527142E-5</v>
      </c>
      <c r="K3160" s="35">
        <v>0.28283751210082642</v>
      </c>
      <c r="L3160" s="35">
        <v>2.1829080218061801E-5</v>
      </c>
      <c r="M3160" s="71">
        <v>13.813899658106088</v>
      </c>
      <c r="N3160" s="14">
        <v>0.5</v>
      </c>
      <c r="P3160" s="114">
        <v>559.41110966913902</v>
      </c>
      <c r="Q3160" s="114">
        <v>5.8815262225696801</v>
      </c>
      <c r="R3160" s="74">
        <v>1</v>
      </c>
      <c r="S3160" s="75">
        <v>1</v>
      </c>
      <c r="T3160" s="75" t="s">
        <v>3723</v>
      </c>
      <c r="U3160" s="75">
        <v>0</v>
      </c>
      <c r="V3160" s="76" t="s">
        <v>18</v>
      </c>
      <c r="W3160" s="76" t="s">
        <v>19</v>
      </c>
      <c r="Y3160" s="77">
        <f t="shared" si="199"/>
        <v>0.28283751208589158</v>
      </c>
      <c r="Z3160" s="78">
        <f t="shared" si="198"/>
        <v>2.1829080218061801E-5</v>
      </c>
      <c r="AE3160" s="14" t="s">
        <v>2939</v>
      </c>
      <c r="AF3160" s="14">
        <f t="shared" si="200"/>
        <v>614.2143447440352</v>
      </c>
      <c r="AG3160" s="14">
        <v>25</v>
      </c>
      <c r="AH3160" s="14">
        <f t="shared" si="201"/>
        <v>7.9881615133133002</v>
      </c>
      <c r="AU3160" s="14">
        <v>3159</v>
      </c>
      <c r="AV3160" s="14">
        <v>0</v>
      </c>
    </row>
    <row r="3161" spans="1:48" ht="15" x14ac:dyDescent="0.25">
      <c r="A3161" s="14">
        <v>3160</v>
      </c>
      <c r="B3161" s="14">
        <v>23939</v>
      </c>
      <c r="C3161" s="32" t="s">
        <v>2448</v>
      </c>
      <c r="D3161" s="33">
        <v>56</v>
      </c>
      <c r="E3161" s="14" t="s">
        <v>20</v>
      </c>
      <c r="F3161" s="34" t="s">
        <v>2574</v>
      </c>
      <c r="I3161" s="35">
        <v>1.7010181925374555E-3</v>
      </c>
      <c r="J3161" s="87">
        <v>1.7010181925374557E-5</v>
      </c>
      <c r="K3161" s="35">
        <v>0.28273949592727243</v>
      </c>
      <c r="L3161" s="35">
        <v>3.0347224795554149E-5</v>
      </c>
      <c r="M3161" s="71">
        <v>10.365976487491935</v>
      </c>
      <c r="N3161" s="14">
        <v>0.5</v>
      </c>
      <c r="P3161" s="114">
        <v>564.51666266814698</v>
      </c>
      <c r="Q3161" s="114">
        <v>8.6973714293839599</v>
      </c>
      <c r="R3161" s="74">
        <v>1</v>
      </c>
      <c r="S3161" s="75">
        <v>1</v>
      </c>
      <c r="T3161" s="75" t="s">
        <v>3723</v>
      </c>
      <c r="U3161" s="75">
        <v>0</v>
      </c>
      <c r="V3161" s="76" t="s">
        <v>18</v>
      </c>
      <c r="W3161" s="76" t="s">
        <v>19</v>
      </c>
      <c r="Y3161" s="77">
        <f t="shared" si="199"/>
        <v>0.28273949590914915</v>
      </c>
      <c r="Z3161" s="78">
        <f t="shared" si="198"/>
        <v>3.0347224795554149E-5</v>
      </c>
      <c r="AE3161" s="14" t="s">
        <v>2939</v>
      </c>
      <c r="AF3161" s="14">
        <f t="shared" si="200"/>
        <v>839.38624961424352</v>
      </c>
      <c r="AG3161" s="14">
        <v>25</v>
      </c>
      <c r="AH3161" s="14">
        <f t="shared" si="201"/>
        <v>5.4529238878617159</v>
      </c>
      <c r="AU3161" s="14">
        <v>3160</v>
      </c>
      <c r="AV3161" s="14">
        <v>0</v>
      </c>
    </row>
    <row r="3162" spans="1:48" ht="15" x14ac:dyDescent="0.25">
      <c r="A3162" s="14">
        <v>3161</v>
      </c>
      <c r="B3162" s="14">
        <v>23939</v>
      </c>
      <c r="C3162" s="32" t="s">
        <v>2448</v>
      </c>
      <c r="D3162" s="33">
        <v>6</v>
      </c>
      <c r="E3162" s="14" t="s">
        <v>20</v>
      </c>
      <c r="F3162" s="34" t="s">
        <v>2575</v>
      </c>
      <c r="I3162" s="35">
        <v>2.3814150221926991E-3</v>
      </c>
      <c r="J3162" s="87">
        <v>2.3814150221926992E-5</v>
      </c>
      <c r="K3162" s="35">
        <v>0.28276806974902985</v>
      </c>
      <c r="L3162" s="35">
        <v>3.2042596570646726E-5</v>
      </c>
      <c r="M3162" s="71">
        <v>11.24751938610391</v>
      </c>
      <c r="N3162" s="14">
        <v>0.5</v>
      </c>
      <c r="P3162" s="114">
        <v>570.66849131157301</v>
      </c>
      <c r="Q3162" s="114">
        <v>4.7233787073857902</v>
      </c>
      <c r="R3162" s="74">
        <v>1</v>
      </c>
      <c r="S3162" s="75">
        <v>1</v>
      </c>
      <c r="T3162" s="75" t="s">
        <v>3723</v>
      </c>
      <c r="U3162" s="75">
        <v>0</v>
      </c>
      <c r="V3162" s="76" t="s">
        <v>18</v>
      </c>
      <c r="W3162" s="76" t="s">
        <v>19</v>
      </c>
      <c r="Y3162" s="77">
        <f t="shared" si="199"/>
        <v>0.28276806972288021</v>
      </c>
      <c r="Z3162" s="78">
        <f t="shared" si="198"/>
        <v>3.2042596570646726E-5</v>
      </c>
      <c r="AE3162" s="14" t="s">
        <v>2939</v>
      </c>
      <c r="AF3162" s="14">
        <f t="shared" si="200"/>
        <v>787.91787616655256</v>
      </c>
      <c r="AG3162" s="14">
        <v>25</v>
      </c>
      <c r="AH3162" s="14">
        <f t="shared" si="201"/>
        <v>6.1011171956646404</v>
      </c>
      <c r="AU3162" s="14">
        <v>3161</v>
      </c>
      <c r="AV3162" s="14">
        <v>0</v>
      </c>
    </row>
    <row r="3163" spans="1:48" ht="15" x14ac:dyDescent="0.25">
      <c r="A3163" s="14">
        <v>3162</v>
      </c>
      <c r="B3163" s="14">
        <v>23939</v>
      </c>
      <c r="C3163" s="32" t="s">
        <v>2448</v>
      </c>
      <c r="D3163" s="33">
        <v>60</v>
      </c>
      <c r="E3163" s="14" t="s">
        <v>20</v>
      </c>
      <c r="F3163" s="34" t="s">
        <v>2576</v>
      </c>
      <c r="I3163" s="35">
        <v>1.8460599050903958E-3</v>
      </c>
      <c r="J3163" s="87">
        <v>1.8460599050903957E-5</v>
      </c>
      <c r="K3163" s="35">
        <v>0.28274767178561849</v>
      </c>
      <c r="L3163" s="35">
        <v>2.72605702705875E-5</v>
      </c>
      <c r="M3163" s="71">
        <v>11.089591638544505</v>
      </c>
      <c r="N3163" s="14">
        <v>0.5</v>
      </c>
      <c r="P3163" s="114">
        <v>588.14778782244503</v>
      </c>
      <c r="Q3163" s="114">
        <v>5.0324568293142402</v>
      </c>
      <c r="R3163" s="74">
        <v>1</v>
      </c>
      <c r="S3163" s="75">
        <v>1</v>
      </c>
      <c r="T3163" s="75" t="s">
        <v>3723</v>
      </c>
      <c r="U3163" s="75">
        <v>0</v>
      </c>
      <c r="V3163" s="76" t="s">
        <v>18</v>
      </c>
      <c r="W3163" s="76" t="s">
        <v>19</v>
      </c>
      <c r="Y3163" s="77">
        <f t="shared" si="199"/>
        <v>0.28274767176571275</v>
      </c>
      <c r="Z3163" s="78">
        <f t="shared" si="198"/>
        <v>2.72605702705875E-5</v>
      </c>
      <c r="AE3163" s="14" t="s">
        <v>2939</v>
      </c>
      <c r="AF3163" s="14">
        <f t="shared" si="200"/>
        <v>811.19964846690505</v>
      </c>
      <c r="AG3163" s="14">
        <v>25</v>
      </c>
      <c r="AH3163" s="14">
        <f t="shared" si="201"/>
        <v>5.9849938518709598</v>
      </c>
      <c r="AU3163" s="14">
        <v>3162</v>
      </c>
      <c r="AV3163" s="14">
        <v>0</v>
      </c>
    </row>
    <row r="3164" spans="1:48" ht="15" x14ac:dyDescent="0.25">
      <c r="A3164" s="14">
        <v>3163</v>
      </c>
      <c r="B3164" s="14">
        <v>23939</v>
      </c>
      <c r="C3164" s="32" t="s">
        <v>2448</v>
      </c>
      <c r="D3164" s="33">
        <v>67</v>
      </c>
      <c r="E3164" s="14" t="s">
        <v>20</v>
      </c>
      <c r="F3164" s="34" t="s">
        <v>2577</v>
      </c>
      <c r="I3164" s="35">
        <v>2.3566362659221496E-4</v>
      </c>
      <c r="J3164" s="87">
        <v>2.3566362659221497E-6</v>
      </c>
      <c r="K3164" s="35">
        <v>0.28274372233291317</v>
      </c>
      <c r="L3164" s="35">
        <v>3.3562688235054289E-5</v>
      </c>
      <c r="M3164" s="71">
        <v>11.355949190083869</v>
      </c>
      <c r="N3164" s="14">
        <v>0.5</v>
      </c>
      <c r="P3164" s="114">
        <v>577.54832550459196</v>
      </c>
      <c r="Q3164" s="114">
        <v>18.2622987212048</v>
      </c>
      <c r="R3164" s="74">
        <v>1</v>
      </c>
      <c r="S3164" s="75">
        <v>1</v>
      </c>
      <c r="T3164" s="75" t="s">
        <v>3723</v>
      </c>
      <c r="U3164" s="75">
        <v>0</v>
      </c>
      <c r="V3164" s="76" t="s">
        <v>18</v>
      </c>
      <c r="W3164" s="76" t="s">
        <v>19</v>
      </c>
      <c r="Y3164" s="77">
        <f t="shared" si="199"/>
        <v>0.28274372233031198</v>
      </c>
      <c r="Z3164" s="78">
        <f t="shared" si="198"/>
        <v>3.3562688235054289E-5</v>
      </c>
      <c r="AE3164" s="14" t="s">
        <v>2939</v>
      </c>
      <c r="AF3164" s="14">
        <f t="shared" si="200"/>
        <v>786.66981979501531</v>
      </c>
      <c r="AG3164" s="14">
        <v>25</v>
      </c>
      <c r="AH3164" s="14">
        <f t="shared" si="201"/>
        <v>6.1808449927087272</v>
      </c>
      <c r="AU3164" s="14">
        <v>3163</v>
      </c>
      <c r="AV3164" s="14">
        <v>0</v>
      </c>
    </row>
    <row r="3165" spans="1:48" ht="15" x14ac:dyDescent="0.25">
      <c r="A3165" s="14">
        <v>3164</v>
      </c>
      <c r="B3165" s="14">
        <v>23939</v>
      </c>
      <c r="C3165" s="32" t="s">
        <v>2448</v>
      </c>
      <c r="D3165" s="33">
        <v>7</v>
      </c>
      <c r="E3165" s="14" t="s">
        <v>20</v>
      </c>
      <c r="F3165" s="34" t="s">
        <v>2578</v>
      </c>
      <c r="I3165" s="35">
        <v>1.4781916171823081E-3</v>
      </c>
      <c r="J3165" s="87">
        <v>1.4781916171823082E-5</v>
      </c>
      <c r="K3165" s="35">
        <v>0.28282970215767833</v>
      </c>
      <c r="L3165" s="35">
        <v>2.66525827179443E-5</v>
      </c>
      <c r="M3165" s="71">
        <v>14.202496291844113</v>
      </c>
      <c r="N3165" s="14">
        <v>0.5</v>
      </c>
      <c r="P3165" s="114">
        <v>591.19757690614995</v>
      </c>
      <c r="Q3165" s="114">
        <v>8.2308453545269291</v>
      </c>
      <c r="R3165" s="74">
        <v>1</v>
      </c>
      <c r="S3165" s="75">
        <v>1</v>
      </c>
      <c r="T3165" s="75" t="s">
        <v>3723</v>
      </c>
      <c r="U3165" s="75">
        <v>0</v>
      </c>
      <c r="V3165" s="76" t="s">
        <v>18</v>
      </c>
      <c r="W3165" s="76" t="s">
        <v>19</v>
      </c>
      <c r="Y3165" s="77">
        <f t="shared" si="199"/>
        <v>0.28282970214112951</v>
      </c>
      <c r="Z3165" s="78">
        <f t="shared" si="198"/>
        <v>2.66525827179443E-5</v>
      </c>
      <c r="AE3165" s="14" t="s">
        <v>2939</v>
      </c>
      <c r="AF3165" s="14">
        <f t="shared" si="200"/>
        <v>614.98557946813003</v>
      </c>
      <c r="AG3165" s="14">
        <v>25</v>
      </c>
      <c r="AH3165" s="14">
        <f t="shared" si="201"/>
        <v>8.2738943322383189</v>
      </c>
      <c r="AU3165" s="14">
        <v>3164</v>
      </c>
      <c r="AV3165" s="14">
        <v>0</v>
      </c>
    </row>
    <row r="3166" spans="1:48" ht="15" x14ac:dyDescent="0.25">
      <c r="A3166" s="14">
        <v>3165</v>
      </c>
      <c r="B3166" s="14">
        <v>23939</v>
      </c>
      <c r="C3166" s="32" t="s">
        <v>2448</v>
      </c>
      <c r="D3166" s="33">
        <v>76</v>
      </c>
      <c r="E3166" s="14" t="s">
        <v>20</v>
      </c>
      <c r="F3166" s="34" t="s">
        <v>2579</v>
      </c>
      <c r="I3166" s="35">
        <v>1.4585687313833898E-3</v>
      </c>
      <c r="J3166" s="87">
        <v>1.4585687313833897E-5</v>
      </c>
      <c r="K3166" s="35">
        <v>0.28276612979053434</v>
      </c>
      <c r="L3166" s="35">
        <v>2.7550202120045698E-5</v>
      </c>
      <c r="M3166" s="71">
        <v>12.152775852423137</v>
      </c>
      <c r="N3166" s="14">
        <v>0.5</v>
      </c>
      <c r="P3166" s="114">
        <v>599.64259488274604</v>
      </c>
      <c r="Q3166" s="114">
        <v>8.5211261276505805</v>
      </c>
      <c r="R3166" s="74">
        <v>1</v>
      </c>
      <c r="S3166" s="75">
        <v>1</v>
      </c>
      <c r="T3166" s="75" t="s">
        <v>3723</v>
      </c>
      <c r="U3166" s="75">
        <v>0</v>
      </c>
      <c r="V3166" s="76" t="s">
        <v>18</v>
      </c>
      <c r="W3166" s="76" t="s">
        <v>19</v>
      </c>
      <c r="Y3166" s="77">
        <f t="shared" si="199"/>
        <v>0.28276612977498583</v>
      </c>
      <c r="Z3166" s="78">
        <f t="shared" si="198"/>
        <v>2.7550202120045698E-5</v>
      </c>
      <c r="AE3166" s="14" t="s">
        <v>2939</v>
      </c>
      <c r="AF3166" s="14">
        <f t="shared" si="200"/>
        <v>753.28269667961877</v>
      </c>
      <c r="AG3166" s="14">
        <v>25</v>
      </c>
      <c r="AH3166" s="14">
        <f t="shared" si="201"/>
        <v>6.7667469503111297</v>
      </c>
      <c r="AU3166" s="14">
        <v>3165</v>
      </c>
      <c r="AV3166" s="14">
        <v>0</v>
      </c>
    </row>
    <row r="3167" spans="1:48" ht="15" x14ac:dyDescent="0.25">
      <c r="A3167" s="14">
        <v>3166</v>
      </c>
      <c r="B3167" s="14">
        <v>23939</v>
      </c>
      <c r="C3167" s="32" t="s">
        <v>2448</v>
      </c>
      <c r="D3167" s="33">
        <v>78</v>
      </c>
      <c r="E3167" s="14" t="s">
        <v>20</v>
      </c>
      <c r="F3167" s="34" t="s">
        <v>2580</v>
      </c>
      <c r="I3167" s="35">
        <v>1.901072905916366E-3</v>
      </c>
      <c r="J3167" s="87">
        <v>1.9010729059163659E-5</v>
      </c>
      <c r="K3167" s="35">
        <v>0.28276942422403706</v>
      </c>
      <c r="L3167" s="35">
        <v>3.2866581722483504E-5</v>
      </c>
      <c r="M3167" s="71">
        <v>11.477760705960183</v>
      </c>
      <c r="N3167" s="14">
        <v>0.5</v>
      </c>
      <c r="P3167" s="114">
        <v>570.97609816737599</v>
      </c>
      <c r="Q3167" s="114">
        <v>8.8082627634352697</v>
      </c>
      <c r="R3167" s="74">
        <v>1</v>
      </c>
      <c r="S3167" s="75">
        <v>1</v>
      </c>
      <c r="T3167" s="75" t="s">
        <v>3723</v>
      </c>
      <c r="U3167" s="75">
        <v>0</v>
      </c>
      <c r="V3167" s="76" t="s">
        <v>18</v>
      </c>
      <c r="W3167" s="76" t="s">
        <v>19</v>
      </c>
      <c r="Y3167" s="77">
        <f t="shared" si="199"/>
        <v>0.28276942420287671</v>
      </c>
      <c r="Z3167" s="78">
        <f t="shared" si="198"/>
        <v>3.2866581722483504E-5</v>
      </c>
      <c r="AE3167" s="14" t="s">
        <v>2939</v>
      </c>
      <c r="AF3167" s="14">
        <f t="shared" si="200"/>
        <v>773.0842346136053</v>
      </c>
      <c r="AG3167" s="14">
        <v>25</v>
      </c>
      <c r="AH3167" s="14">
        <f t="shared" si="201"/>
        <v>6.2704122837942524</v>
      </c>
      <c r="AU3167" s="14">
        <v>3166</v>
      </c>
      <c r="AV3167" s="14">
        <v>0</v>
      </c>
    </row>
    <row r="3168" spans="1:48" ht="15" x14ac:dyDescent="0.25">
      <c r="A3168" s="14">
        <v>3167</v>
      </c>
      <c r="B3168" s="14">
        <v>23939</v>
      </c>
      <c r="C3168" s="32" t="s">
        <v>2448</v>
      </c>
      <c r="D3168" s="33">
        <v>79</v>
      </c>
      <c r="E3168" s="14" t="s">
        <v>20</v>
      </c>
      <c r="F3168" s="34" t="s">
        <v>2581</v>
      </c>
      <c r="I3168" s="35">
        <v>1.420788343196513E-3</v>
      </c>
      <c r="J3168" s="87">
        <v>1.4207883431965129E-5</v>
      </c>
      <c r="K3168" s="35">
        <v>0.28278085981875356</v>
      </c>
      <c r="L3168" s="35">
        <v>3.4814593641007136E-5</v>
      </c>
      <c r="M3168" s="71">
        <v>12.603271909019664</v>
      </c>
      <c r="N3168" s="14">
        <v>0.5</v>
      </c>
      <c r="P3168" s="114">
        <v>596.18358731501803</v>
      </c>
      <c r="Q3168" s="114">
        <v>7.0276123305108102</v>
      </c>
      <c r="R3168" s="74">
        <v>1</v>
      </c>
      <c r="S3168" s="75">
        <v>1</v>
      </c>
      <c r="T3168" s="75" t="s">
        <v>3723</v>
      </c>
      <c r="U3168" s="75">
        <v>0</v>
      </c>
      <c r="V3168" s="76" t="s">
        <v>18</v>
      </c>
      <c r="W3168" s="76" t="s">
        <v>19</v>
      </c>
      <c r="Y3168" s="77">
        <f t="shared" si="199"/>
        <v>0.28278085980343792</v>
      </c>
      <c r="Z3168" s="78">
        <f t="shared" si="198"/>
        <v>3.4814593641007136E-5</v>
      </c>
      <c r="AE3168" s="14" t="s">
        <v>2939</v>
      </c>
      <c r="AF3168" s="14">
        <f t="shared" si="200"/>
        <v>721.06878620700229</v>
      </c>
      <c r="AG3168" s="14">
        <v>25</v>
      </c>
      <c r="AH3168" s="14">
        <f t="shared" si="201"/>
        <v>7.0979940507497528</v>
      </c>
      <c r="AU3168" s="14">
        <v>3167</v>
      </c>
      <c r="AV3168" s="14">
        <v>0</v>
      </c>
    </row>
    <row r="3169" spans="1:48" ht="15" x14ac:dyDescent="0.25">
      <c r="A3169" s="14">
        <v>3168</v>
      </c>
      <c r="B3169" s="14">
        <v>23939</v>
      </c>
      <c r="C3169" s="32" t="s">
        <v>2448</v>
      </c>
      <c r="D3169" s="33">
        <v>8</v>
      </c>
      <c r="E3169" s="14" t="s">
        <v>20</v>
      </c>
      <c r="F3169" s="34" t="s">
        <v>2582</v>
      </c>
      <c r="I3169" s="35">
        <v>2.5523235209754334E-3</v>
      </c>
      <c r="J3169" s="87">
        <v>2.5523235209754335E-5</v>
      </c>
      <c r="K3169" s="35">
        <v>0.28273969445672598</v>
      </c>
      <c r="L3169" s="35">
        <v>2.8074978556399461E-5</v>
      </c>
      <c r="M3169" s="71">
        <v>10.30257192797146</v>
      </c>
      <c r="N3169" s="14">
        <v>0.5</v>
      </c>
      <c r="P3169" s="114">
        <v>577.37952685155506</v>
      </c>
      <c r="Q3169" s="114">
        <v>4.4060733507772101</v>
      </c>
      <c r="R3169" s="74">
        <v>1</v>
      </c>
      <c r="S3169" s="75">
        <v>1</v>
      </c>
      <c r="T3169" s="75" t="s">
        <v>3723</v>
      </c>
      <c r="U3169" s="75">
        <v>0</v>
      </c>
      <c r="V3169" s="76" t="s">
        <v>18</v>
      </c>
      <c r="W3169" s="76" t="s">
        <v>19</v>
      </c>
      <c r="Y3169" s="77">
        <f t="shared" si="199"/>
        <v>0.28273969442960978</v>
      </c>
      <c r="Z3169" s="78">
        <f t="shared" si="198"/>
        <v>2.8074978556399461E-5</v>
      </c>
      <c r="AE3169" s="14" t="s">
        <v>2939</v>
      </c>
      <c r="AF3169" s="14">
        <f t="shared" si="200"/>
        <v>852.45409137054696</v>
      </c>
      <c r="AG3169" s="14">
        <v>25</v>
      </c>
      <c r="AH3169" s="14">
        <f t="shared" si="201"/>
        <v>5.4063028882143085</v>
      </c>
      <c r="AU3169" s="14">
        <v>3168</v>
      </c>
      <c r="AV3169" s="14">
        <v>0</v>
      </c>
    </row>
    <row r="3170" spans="1:48" ht="15" x14ac:dyDescent="0.25">
      <c r="A3170" s="14">
        <v>3169</v>
      </c>
      <c r="B3170" s="14">
        <v>23939</v>
      </c>
      <c r="C3170" s="32" t="s">
        <v>2448</v>
      </c>
      <c r="D3170" s="33">
        <v>95</v>
      </c>
      <c r="E3170" s="14" t="s">
        <v>20</v>
      </c>
      <c r="F3170" s="34" t="s">
        <v>2583</v>
      </c>
      <c r="I3170" s="35">
        <v>1.8136665415060742E-3</v>
      </c>
      <c r="J3170" s="87">
        <v>1.8136665415060743E-5</v>
      </c>
      <c r="K3170" s="35">
        <v>0.28280628057269103</v>
      </c>
      <c r="L3170" s="35">
        <v>3.0764612803590511E-5</v>
      </c>
      <c r="M3170" s="71">
        <v>12.773394217278078</v>
      </c>
      <c r="N3170" s="14">
        <v>0.5</v>
      </c>
      <c r="P3170" s="114">
        <v>569.04726087963502</v>
      </c>
      <c r="Q3170" s="114">
        <v>9.8639259022113492</v>
      </c>
      <c r="R3170" s="74">
        <v>1</v>
      </c>
      <c r="S3170" s="75">
        <v>1</v>
      </c>
      <c r="T3170" s="75" t="s">
        <v>3723</v>
      </c>
      <c r="U3170" s="75">
        <v>0</v>
      </c>
      <c r="V3170" s="76" t="s">
        <v>18</v>
      </c>
      <c r="W3170" s="76" t="s">
        <v>19</v>
      </c>
      <c r="Y3170" s="77">
        <f t="shared" si="199"/>
        <v>0.28280628055322449</v>
      </c>
      <c r="Z3170" s="78">
        <f t="shared" si="198"/>
        <v>3.0764612803590511E-5</v>
      </c>
      <c r="AE3170" s="14" t="s">
        <v>2939</v>
      </c>
      <c r="AF3170" s="14">
        <f t="shared" si="200"/>
        <v>688.83325589794276</v>
      </c>
      <c r="AG3170" s="14">
        <v>25</v>
      </c>
      <c r="AH3170" s="14">
        <f t="shared" si="201"/>
        <v>7.2230839832927041</v>
      </c>
      <c r="AU3170" s="14">
        <v>3169</v>
      </c>
      <c r="AV3170" s="14">
        <v>0</v>
      </c>
    </row>
    <row r="3171" spans="1:48" ht="15" x14ac:dyDescent="0.25">
      <c r="A3171" s="14">
        <v>3170</v>
      </c>
      <c r="B3171" s="14">
        <v>23939</v>
      </c>
      <c r="C3171" s="32" t="s">
        <v>2448</v>
      </c>
      <c r="D3171" s="33">
        <v>96</v>
      </c>
      <c r="E3171" s="14" t="s">
        <v>20</v>
      </c>
      <c r="F3171" s="34" t="s">
        <v>2584</v>
      </c>
      <c r="I3171" s="35">
        <v>8.8858101792962409E-4</v>
      </c>
      <c r="J3171" s="87">
        <v>8.8858101792962408E-6</v>
      </c>
      <c r="K3171" s="35">
        <v>0.28270817530931591</v>
      </c>
      <c r="L3171" s="35">
        <v>2.83340196827736E-5</v>
      </c>
      <c r="M3171" s="71">
        <v>9.7808213155325952</v>
      </c>
      <c r="N3171" s="14">
        <v>0.5</v>
      </c>
      <c r="P3171" s="114">
        <v>574.89363819061805</v>
      </c>
      <c r="Q3171" s="114">
        <v>12.128674632400999</v>
      </c>
      <c r="R3171" s="74">
        <v>1</v>
      </c>
      <c r="S3171" s="75">
        <v>1</v>
      </c>
      <c r="T3171" s="75" t="s">
        <v>3723</v>
      </c>
      <c r="U3171" s="75">
        <v>0</v>
      </c>
      <c r="V3171" s="76" t="s">
        <v>18</v>
      </c>
      <c r="W3171" s="76" t="s">
        <v>19</v>
      </c>
      <c r="Y3171" s="77">
        <f t="shared" si="199"/>
        <v>0.28270817529988068</v>
      </c>
      <c r="Z3171" s="78">
        <f t="shared" si="198"/>
        <v>2.83340196827736E-5</v>
      </c>
      <c r="AE3171" s="14" t="s">
        <v>2939</v>
      </c>
      <c r="AF3171" s="14">
        <f t="shared" si="200"/>
        <v>884.32109085686875</v>
      </c>
      <c r="AG3171" s="14">
        <v>25</v>
      </c>
      <c r="AH3171" s="14">
        <f t="shared" si="201"/>
        <v>5.0226627320092607</v>
      </c>
      <c r="AU3171" s="14">
        <v>3170</v>
      </c>
      <c r="AV3171" s="14">
        <v>0</v>
      </c>
    </row>
    <row r="3172" spans="1:48" ht="15" x14ac:dyDescent="0.25">
      <c r="A3172" s="14">
        <v>3171</v>
      </c>
      <c r="B3172" s="14">
        <v>23939</v>
      </c>
      <c r="C3172" s="32" t="s">
        <v>2448</v>
      </c>
      <c r="D3172" s="33">
        <v>97</v>
      </c>
      <c r="E3172" s="14" t="s">
        <v>20</v>
      </c>
      <c r="F3172" s="34" t="s">
        <v>2585</v>
      </c>
      <c r="I3172" s="35">
        <v>1.756219698883879E-3</v>
      </c>
      <c r="J3172" s="87">
        <v>1.756219698883879E-5</v>
      </c>
      <c r="K3172" s="35">
        <v>0.28280223437218033</v>
      </c>
      <c r="L3172" s="35">
        <v>2.6616381512151434E-5</v>
      </c>
      <c r="M3172" s="71">
        <v>12.651851776104284</v>
      </c>
      <c r="N3172" s="14">
        <v>0.5</v>
      </c>
      <c r="P3172" s="114">
        <v>568.73658274516504</v>
      </c>
      <c r="Q3172" s="114">
        <v>7.3571448352936999</v>
      </c>
      <c r="R3172" s="74">
        <v>1</v>
      </c>
      <c r="S3172" s="75">
        <v>1</v>
      </c>
      <c r="T3172" s="75" t="s">
        <v>3723</v>
      </c>
      <c r="U3172" s="75">
        <v>0</v>
      </c>
      <c r="V3172" s="76" t="s">
        <v>18</v>
      </c>
      <c r="W3172" s="76" t="s">
        <v>19</v>
      </c>
      <c r="Y3172" s="77">
        <f t="shared" si="199"/>
        <v>0.28280223435380092</v>
      </c>
      <c r="Z3172" s="78">
        <f t="shared" si="198"/>
        <v>2.6616381512151434E-5</v>
      </c>
      <c r="AE3172" s="14" t="s">
        <v>2939</v>
      </c>
      <c r="AF3172" s="14">
        <f t="shared" si="200"/>
        <v>696.76488175268878</v>
      </c>
      <c r="AG3172" s="14">
        <v>25</v>
      </c>
      <c r="AH3172" s="14">
        <f t="shared" si="201"/>
        <v>7.1337145412531502</v>
      </c>
      <c r="AU3172" s="14">
        <v>3171</v>
      </c>
      <c r="AV3172" s="14">
        <v>0</v>
      </c>
    </row>
    <row r="3173" spans="1:48" ht="15" x14ac:dyDescent="0.25">
      <c r="A3173" s="14">
        <v>3172</v>
      </c>
      <c r="B3173" s="14">
        <v>23939</v>
      </c>
      <c r="C3173" s="32" t="s">
        <v>2448</v>
      </c>
      <c r="D3173" s="33">
        <v>98</v>
      </c>
      <c r="E3173" s="14" t="s">
        <v>20</v>
      </c>
      <c r="F3173" s="34" t="s">
        <v>2586</v>
      </c>
      <c r="I3173" s="35">
        <v>1.6784819456073022E-3</v>
      </c>
      <c r="J3173" s="87">
        <v>1.6784819456073023E-5</v>
      </c>
      <c r="K3173" s="35">
        <v>0.28275453714563126</v>
      </c>
      <c r="L3173" s="35">
        <v>2.0988543497927402E-5</v>
      </c>
      <c r="M3173" s="71">
        <v>10.821608962943152</v>
      </c>
      <c r="N3173" s="14">
        <v>0.5</v>
      </c>
      <c r="P3173" s="114">
        <v>560.54232405017297</v>
      </c>
      <c r="Q3173" s="114">
        <v>8.7933705694545701</v>
      </c>
      <c r="R3173" s="74">
        <v>1</v>
      </c>
      <c r="S3173" s="75">
        <v>1</v>
      </c>
      <c r="T3173" s="75" t="s">
        <v>3723</v>
      </c>
      <c r="U3173" s="75">
        <v>0</v>
      </c>
      <c r="V3173" s="76" t="s">
        <v>18</v>
      </c>
      <c r="W3173" s="76" t="s">
        <v>19</v>
      </c>
      <c r="Y3173" s="77">
        <f t="shared" si="199"/>
        <v>0.28275453712774856</v>
      </c>
      <c r="Z3173" s="78">
        <f t="shared" si="198"/>
        <v>2.0988543497927402E-5</v>
      </c>
      <c r="AE3173" s="14" t="s">
        <v>2939</v>
      </c>
      <c r="AF3173" s="14">
        <f t="shared" si="200"/>
        <v>807.19589687042071</v>
      </c>
      <c r="AG3173" s="14">
        <v>25</v>
      </c>
      <c r="AH3173" s="14">
        <f t="shared" si="201"/>
        <v>5.7879477668699639</v>
      </c>
      <c r="AU3173" s="14">
        <v>3172</v>
      </c>
      <c r="AV3173" s="14">
        <v>0</v>
      </c>
    </row>
    <row r="3174" spans="1:48" ht="15" x14ac:dyDescent="0.25">
      <c r="A3174" s="14">
        <v>3173</v>
      </c>
      <c r="B3174" s="14">
        <v>23939</v>
      </c>
      <c r="C3174" s="32" t="s">
        <v>2449</v>
      </c>
      <c r="D3174" s="33">
        <v>219</v>
      </c>
      <c r="E3174" s="14" t="s">
        <v>20</v>
      </c>
      <c r="F3174" s="34" t="s">
        <v>2587</v>
      </c>
      <c r="I3174" s="35">
        <v>2.406941680014282E-3</v>
      </c>
      <c r="J3174" s="87">
        <v>2.406941680014282E-5</v>
      </c>
      <c r="K3174" s="35">
        <v>0.28278164149462032</v>
      </c>
      <c r="L3174" s="35">
        <v>1.7723598865137221E-5</v>
      </c>
      <c r="M3174" s="71">
        <v>11.71114888848912</v>
      </c>
      <c r="N3174" s="14">
        <v>0.5</v>
      </c>
      <c r="P3174" s="114">
        <v>570.65367302894504</v>
      </c>
      <c r="Q3174" s="114">
        <v>6.9135803555488504</v>
      </c>
      <c r="R3174" s="74">
        <v>1</v>
      </c>
      <c r="S3174" s="75">
        <v>1</v>
      </c>
      <c r="T3174" s="75" t="s">
        <v>3723</v>
      </c>
      <c r="U3174" s="75">
        <v>0</v>
      </c>
      <c r="V3174" s="76" t="s">
        <v>18</v>
      </c>
      <c r="W3174" s="76" t="s">
        <v>19</v>
      </c>
      <c r="Y3174" s="77">
        <f t="shared" si="199"/>
        <v>0.28278164146900447</v>
      </c>
      <c r="Z3174" s="78">
        <f t="shared" si="198"/>
        <v>1.7723598865137221E-5</v>
      </c>
      <c r="AE3174" s="14" t="s">
        <v>2939</v>
      </c>
      <c r="AF3174" s="14">
        <f t="shared" si="200"/>
        <v>757.92248278140471</v>
      </c>
      <c r="AG3174" s="14">
        <v>25</v>
      </c>
      <c r="AH3174" s="14">
        <f t="shared" si="201"/>
        <v>6.4420212415361178</v>
      </c>
      <c r="AU3174" s="14">
        <v>3173</v>
      </c>
      <c r="AV3174" s="14">
        <v>0</v>
      </c>
    </row>
    <row r="3175" spans="1:48" ht="15" x14ac:dyDescent="0.25">
      <c r="A3175" s="14">
        <v>3174</v>
      </c>
      <c r="B3175" s="14">
        <v>23939</v>
      </c>
      <c r="C3175" s="32" t="s">
        <v>2449</v>
      </c>
      <c r="D3175" s="33">
        <v>220</v>
      </c>
      <c r="E3175" s="14" t="s">
        <v>20</v>
      </c>
      <c r="F3175" s="34" t="s">
        <v>2588</v>
      </c>
      <c r="I3175" s="35">
        <v>5.8250589953226213E-4</v>
      </c>
      <c r="J3175" s="87">
        <v>5.8250589953226212E-6</v>
      </c>
      <c r="K3175" s="35">
        <v>0.28271970974433819</v>
      </c>
      <c r="L3175" s="35">
        <v>2.0483076303463931E-5</v>
      </c>
      <c r="M3175" s="71">
        <v>10.1964875320526</v>
      </c>
      <c r="N3175" s="14">
        <v>0.5</v>
      </c>
      <c r="P3175" s="114">
        <v>570.03198991763304</v>
      </c>
      <c r="Q3175" s="114">
        <v>9.1766376136617396</v>
      </c>
      <c r="R3175" s="74">
        <v>1</v>
      </c>
      <c r="S3175" s="75">
        <v>1</v>
      </c>
      <c r="T3175" s="75" t="s">
        <v>3723</v>
      </c>
      <c r="U3175" s="75">
        <v>0</v>
      </c>
      <c r="V3175" s="76" t="s">
        <v>18</v>
      </c>
      <c r="W3175" s="76" t="s">
        <v>19</v>
      </c>
      <c r="Y3175" s="77">
        <f t="shared" si="199"/>
        <v>0.28271970973795707</v>
      </c>
      <c r="Z3175" s="78">
        <f t="shared" si="198"/>
        <v>2.0483076303463931E-5</v>
      </c>
      <c r="AE3175" s="14" t="s">
        <v>2939</v>
      </c>
      <c r="AF3175" s="14">
        <f t="shared" si="200"/>
        <v>853.88444934234064</v>
      </c>
      <c r="AG3175" s="14">
        <v>25</v>
      </c>
      <c r="AH3175" s="14">
        <f t="shared" si="201"/>
        <v>5.3282996559210289</v>
      </c>
      <c r="AU3175" s="14">
        <v>3174</v>
      </c>
      <c r="AV3175" s="14">
        <v>0</v>
      </c>
    </row>
    <row r="3176" spans="1:48" ht="15" x14ac:dyDescent="0.25">
      <c r="A3176" s="14">
        <v>3175</v>
      </c>
      <c r="B3176" s="14">
        <v>23939</v>
      </c>
      <c r="C3176" s="32" t="s">
        <v>2449</v>
      </c>
      <c r="D3176" s="33">
        <v>221</v>
      </c>
      <c r="E3176" s="14" t="s">
        <v>20</v>
      </c>
      <c r="F3176" s="34" t="s">
        <v>2589</v>
      </c>
      <c r="I3176" s="35">
        <v>1.2267666858909953E-3</v>
      </c>
      <c r="J3176" s="87">
        <v>1.2267666858909953E-5</v>
      </c>
      <c r="K3176" s="35">
        <v>0.28268199944379435</v>
      </c>
      <c r="L3176" s="35">
        <v>1.3404848795979954E-5</v>
      </c>
      <c r="M3176" s="71">
        <v>8.9791608835043668</v>
      </c>
      <c r="N3176" s="14">
        <v>0.5</v>
      </c>
      <c r="P3176" s="114">
        <v>586.74889210357503</v>
      </c>
      <c r="Q3176" s="114">
        <v>15.9848197352326</v>
      </c>
      <c r="R3176" s="74">
        <v>1</v>
      </c>
      <c r="S3176" s="75">
        <v>1</v>
      </c>
      <c r="T3176" s="75" t="s">
        <v>3723</v>
      </c>
      <c r="U3176" s="75">
        <v>0</v>
      </c>
      <c r="V3176" s="76" t="s">
        <v>18</v>
      </c>
      <c r="W3176" s="76" t="s">
        <v>19</v>
      </c>
      <c r="Y3176" s="77">
        <f t="shared" si="199"/>
        <v>0.28268199942985822</v>
      </c>
      <c r="Z3176" s="78">
        <f t="shared" si="198"/>
        <v>1.3404848795979954E-5</v>
      </c>
      <c r="AE3176" s="14" t="s">
        <v>2939</v>
      </c>
      <c r="AF3176" s="14">
        <f t="shared" si="200"/>
        <v>944.49987577905438</v>
      </c>
      <c r="AG3176" s="14">
        <v>25</v>
      </c>
      <c r="AH3176" s="14">
        <f t="shared" si="201"/>
        <v>4.4332065319885041</v>
      </c>
      <c r="AU3176" s="14">
        <v>3175</v>
      </c>
      <c r="AV3176" s="14">
        <v>0</v>
      </c>
    </row>
    <row r="3177" spans="1:48" ht="15" x14ac:dyDescent="0.25">
      <c r="A3177" s="14">
        <v>3176</v>
      </c>
      <c r="B3177" s="14">
        <v>23939</v>
      </c>
      <c r="C3177" s="32" t="s">
        <v>2449</v>
      </c>
      <c r="D3177" s="33">
        <v>222</v>
      </c>
      <c r="E3177" s="14" t="s">
        <v>20</v>
      </c>
      <c r="F3177" s="34" t="s">
        <v>2590</v>
      </c>
      <c r="I3177" s="35">
        <v>1.2342309043184489E-3</v>
      </c>
      <c r="J3177" s="87">
        <v>1.2342309043184489E-5</v>
      </c>
      <c r="K3177" s="35">
        <v>0.28279248095727927</v>
      </c>
      <c r="L3177" s="35">
        <v>1.6710965953919039E-5</v>
      </c>
      <c r="M3177" s="71">
        <v>13.358817651425436</v>
      </c>
      <c r="N3177" s="14">
        <v>0.5</v>
      </c>
      <c r="P3177" s="114">
        <v>608.46620159162501</v>
      </c>
      <c r="Q3177" s="114">
        <v>11.157795769689001</v>
      </c>
      <c r="R3177" s="74">
        <v>1</v>
      </c>
      <c r="S3177" s="75">
        <v>1</v>
      </c>
      <c r="T3177" s="75" t="s">
        <v>3723</v>
      </c>
      <c r="U3177" s="75">
        <v>0</v>
      </c>
      <c r="V3177" s="76" t="s">
        <v>18</v>
      </c>
      <c r="W3177" s="76" t="s">
        <v>19</v>
      </c>
      <c r="Y3177" s="77">
        <f t="shared" si="199"/>
        <v>0.28279248094308673</v>
      </c>
      <c r="Z3177" s="78">
        <f t="shared" si="198"/>
        <v>1.6710965953919039E-5</v>
      </c>
      <c r="AE3177" s="14" t="s">
        <v>2939</v>
      </c>
      <c r="AF3177" s="14">
        <f t="shared" si="200"/>
        <v>682.88510429608073</v>
      </c>
      <c r="AG3177" s="14">
        <v>25</v>
      </c>
      <c r="AH3177" s="14">
        <f t="shared" si="201"/>
        <v>7.653542390753997</v>
      </c>
      <c r="AU3177" s="14">
        <v>3176</v>
      </c>
      <c r="AV3177" s="14">
        <v>0</v>
      </c>
    </row>
    <row r="3178" spans="1:48" ht="15" x14ac:dyDescent="0.25">
      <c r="A3178" s="14">
        <v>3177</v>
      </c>
      <c r="B3178" s="14">
        <v>23939</v>
      </c>
      <c r="C3178" s="32" t="s">
        <v>2449</v>
      </c>
      <c r="D3178" s="33">
        <v>223</v>
      </c>
      <c r="E3178" s="14" t="s">
        <v>20</v>
      </c>
      <c r="F3178" s="34" t="s">
        <v>2591</v>
      </c>
      <c r="I3178" s="35">
        <v>7.4480031603527466E-4</v>
      </c>
      <c r="J3178" s="87">
        <v>7.448003160352747E-6</v>
      </c>
      <c r="K3178" s="35">
        <v>0.28274554940268609</v>
      </c>
      <c r="L3178" s="35">
        <v>1.9955723321506838E-5</v>
      </c>
      <c r="M3178" s="71">
        <v>12.058780605361807</v>
      </c>
      <c r="N3178" s="14">
        <v>0.5</v>
      </c>
      <c r="P3178" s="114">
        <v>615.91392815470203</v>
      </c>
      <c r="Q3178" s="114">
        <v>13.174964755692001</v>
      </c>
      <c r="R3178" s="74">
        <v>1</v>
      </c>
      <c r="S3178" s="75">
        <v>1</v>
      </c>
      <c r="T3178" s="75" t="s">
        <v>3723</v>
      </c>
      <c r="U3178" s="75">
        <v>0</v>
      </c>
      <c r="V3178" s="76" t="s">
        <v>18</v>
      </c>
      <c r="W3178" s="76" t="s">
        <v>19</v>
      </c>
      <c r="Y3178" s="77">
        <f t="shared" si="199"/>
        <v>0.28274554939463659</v>
      </c>
      <c r="Z3178" s="78">
        <f t="shared" si="198"/>
        <v>1.9955723321506838E-5</v>
      </c>
      <c r="AE3178" s="14" t="s">
        <v>2939</v>
      </c>
      <c r="AF3178" s="14">
        <f t="shared" si="200"/>
        <v>771.70721264738745</v>
      </c>
      <c r="AG3178" s="14">
        <v>25</v>
      </c>
      <c r="AH3178" s="14">
        <f t="shared" si="201"/>
        <v>6.6976327980601527</v>
      </c>
      <c r="AU3178" s="14">
        <v>3177</v>
      </c>
      <c r="AV3178" s="14">
        <v>0</v>
      </c>
    </row>
    <row r="3179" spans="1:48" ht="15" x14ac:dyDescent="0.25">
      <c r="A3179" s="14">
        <v>3178</v>
      </c>
      <c r="B3179" s="14">
        <v>23939</v>
      </c>
      <c r="C3179" s="32" t="s">
        <v>2449</v>
      </c>
      <c r="D3179" s="33">
        <v>224</v>
      </c>
      <c r="E3179" s="14" t="s">
        <v>20</v>
      </c>
      <c r="F3179" s="34" t="s">
        <v>2592</v>
      </c>
      <c r="I3179" s="35">
        <v>1.1894249398907806E-3</v>
      </c>
      <c r="J3179" s="87">
        <v>1.1894249398907806E-5</v>
      </c>
      <c r="K3179" s="35">
        <v>0.28278055578501232</v>
      </c>
      <c r="L3179" s="35">
        <v>1.7414941342452849E-5</v>
      </c>
      <c r="M3179" s="71">
        <v>12.312704278649722</v>
      </c>
      <c r="N3179" s="14">
        <v>0.5</v>
      </c>
      <c r="P3179" s="114">
        <v>578.87400205551103</v>
      </c>
      <c r="Q3179" s="114">
        <v>6.0450552931303001</v>
      </c>
      <c r="R3179" s="74">
        <v>1</v>
      </c>
      <c r="S3179" s="75">
        <v>1</v>
      </c>
      <c r="T3179" s="75" t="s">
        <v>3723</v>
      </c>
      <c r="U3179" s="75">
        <v>0</v>
      </c>
      <c r="V3179" s="76" t="s">
        <v>18</v>
      </c>
      <c r="W3179" s="76" t="s">
        <v>19</v>
      </c>
      <c r="Y3179" s="77">
        <f t="shared" si="199"/>
        <v>0.28278055577192035</v>
      </c>
      <c r="Z3179" s="78">
        <f t="shared" si="198"/>
        <v>1.7414941342452849E-5</v>
      </c>
      <c r="AE3179" s="14" t="s">
        <v>2939</v>
      </c>
      <c r="AF3179" s="14">
        <f t="shared" si="200"/>
        <v>726.09744430764965</v>
      </c>
      <c r="AG3179" s="14">
        <v>25</v>
      </c>
      <c r="AH3179" s="14">
        <f t="shared" si="201"/>
        <v>6.8843413813600902</v>
      </c>
      <c r="AU3179" s="14">
        <v>3178</v>
      </c>
      <c r="AV3179" s="14">
        <v>0</v>
      </c>
    </row>
    <row r="3180" spans="1:48" ht="15" x14ac:dyDescent="0.25">
      <c r="A3180" s="14">
        <v>3179</v>
      </c>
      <c r="B3180" s="14">
        <v>23939</v>
      </c>
      <c r="C3180" s="32" t="s">
        <v>2449</v>
      </c>
      <c r="D3180" s="33">
        <v>225</v>
      </c>
      <c r="E3180" s="14" t="s">
        <v>20</v>
      </c>
      <c r="F3180" s="34" t="s">
        <v>2593</v>
      </c>
      <c r="I3180" s="35">
        <v>1.1803372361434139E-3</v>
      </c>
      <c r="J3180" s="87">
        <v>1.1803372361434139E-5</v>
      </c>
      <c r="K3180" s="35">
        <v>0.28277500743251316</v>
      </c>
      <c r="L3180" s="35">
        <v>1.6930858518615759E-5</v>
      </c>
      <c r="M3180" s="71">
        <v>12.351426049388436</v>
      </c>
      <c r="N3180" s="14">
        <v>0.5</v>
      </c>
      <c r="P3180" s="114">
        <v>589.55332549735294</v>
      </c>
      <c r="Q3180" s="114">
        <v>11.674331758787201</v>
      </c>
      <c r="R3180" s="74">
        <v>1</v>
      </c>
      <c r="S3180" s="75">
        <v>1</v>
      </c>
      <c r="T3180" s="75" t="s">
        <v>3723</v>
      </c>
      <c r="U3180" s="75">
        <v>0</v>
      </c>
      <c r="V3180" s="76" t="s">
        <v>18</v>
      </c>
      <c r="W3180" s="76" t="s">
        <v>19</v>
      </c>
      <c r="Y3180" s="77">
        <f t="shared" si="199"/>
        <v>0.2827750074193382</v>
      </c>
      <c r="Z3180" s="78">
        <f t="shared" si="198"/>
        <v>1.6930858518615759E-5</v>
      </c>
      <c r="AE3180" s="14" t="s">
        <v>2939</v>
      </c>
      <c r="AF3180" s="14">
        <f t="shared" si="200"/>
        <v>732.11276779564128</v>
      </c>
      <c r="AG3180" s="14">
        <v>25</v>
      </c>
      <c r="AH3180" s="14">
        <f t="shared" si="201"/>
        <v>6.9128132716091448</v>
      </c>
      <c r="AU3180" s="14">
        <v>3179</v>
      </c>
      <c r="AV3180" s="14">
        <v>0</v>
      </c>
    </row>
    <row r="3181" spans="1:48" ht="15" x14ac:dyDescent="0.25">
      <c r="A3181" s="14">
        <v>3180</v>
      </c>
      <c r="B3181" s="14">
        <v>23939</v>
      </c>
      <c r="C3181" s="32" t="s">
        <v>2449</v>
      </c>
      <c r="D3181" s="33">
        <v>226</v>
      </c>
      <c r="E3181" s="14" t="s">
        <v>20</v>
      </c>
      <c r="F3181" s="34" t="s">
        <v>2594</v>
      </c>
      <c r="I3181" s="35">
        <v>2.0172971176613251E-3</v>
      </c>
      <c r="J3181" s="87">
        <v>2.017297117661325E-5</v>
      </c>
      <c r="K3181" s="35">
        <v>0.28282712760599443</v>
      </c>
      <c r="L3181" s="35">
        <v>2.6662473355198703E-5</v>
      </c>
      <c r="M3181" s="71">
        <v>14.044583529453369</v>
      </c>
      <c r="N3181" s="14">
        <v>0.5</v>
      </c>
      <c r="P3181" s="114">
        <v>597.86011693401804</v>
      </c>
      <c r="Q3181" s="114">
        <v>8.1976584702332502</v>
      </c>
      <c r="R3181" s="74">
        <v>1</v>
      </c>
      <c r="S3181" s="75">
        <v>1</v>
      </c>
      <c r="T3181" s="75" t="s">
        <v>3723</v>
      </c>
      <c r="U3181" s="75">
        <v>0</v>
      </c>
      <c r="V3181" s="76" t="s">
        <v>18</v>
      </c>
      <c r="W3181" s="76" t="s">
        <v>19</v>
      </c>
      <c r="Y3181" s="77">
        <f t="shared" si="199"/>
        <v>0.28282712758375644</v>
      </c>
      <c r="Z3181" s="78">
        <f t="shared" si="198"/>
        <v>2.6662473355198703E-5</v>
      </c>
      <c r="AE3181" s="14" t="s">
        <v>2939</v>
      </c>
      <c r="AF3181" s="14">
        <f t="shared" si="200"/>
        <v>630.65351890639431</v>
      </c>
      <c r="AG3181" s="14">
        <v>25</v>
      </c>
      <c r="AH3181" s="14">
        <f t="shared" si="201"/>
        <v>8.1577820069510061</v>
      </c>
      <c r="AU3181" s="14">
        <v>3180</v>
      </c>
      <c r="AV3181" s="14">
        <v>0</v>
      </c>
    </row>
    <row r="3182" spans="1:48" ht="15" x14ac:dyDescent="0.25">
      <c r="A3182" s="14">
        <v>3181</v>
      </c>
      <c r="B3182" s="14">
        <v>23939</v>
      </c>
      <c r="C3182" s="32" t="s">
        <v>2449</v>
      </c>
      <c r="D3182" s="33">
        <v>228</v>
      </c>
      <c r="E3182" s="14" t="s">
        <v>20</v>
      </c>
      <c r="F3182" s="34" t="s">
        <v>2595</v>
      </c>
      <c r="I3182" s="35">
        <v>6.3804736825780596E-4</v>
      </c>
      <c r="J3182" s="87">
        <v>6.3804736825780595E-6</v>
      </c>
      <c r="K3182" s="35">
        <v>0.28195426298719345</v>
      </c>
      <c r="L3182" s="35">
        <v>1.6270870682872461E-5</v>
      </c>
      <c r="M3182" s="71">
        <v>2.7298028154953968</v>
      </c>
      <c r="N3182" s="14">
        <v>0.5</v>
      </c>
      <c r="P3182" s="114">
        <v>590.44683449501895</v>
      </c>
      <c r="Q3182" s="114">
        <v>8.8687482638510993</v>
      </c>
      <c r="R3182" s="74">
        <v>1</v>
      </c>
      <c r="S3182" s="75">
        <v>1</v>
      </c>
      <c r="T3182" s="75" t="s">
        <v>3723</v>
      </c>
      <c r="U3182" s="75">
        <v>0</v>
      </c>
      <c r="V3182" s="76" t="s">
        <v>18</v>
      </c>
      <c r="W3182" s="76" t="s">
        <v>19</v>
      </c>
      <c r="Y3182" s="77">
        <f t="shared" si="199"/>
        <v>0.28195426296985843</v>
      </c>
      <c r="Z3182" s="78">
        <f t="shared" si="198"/>
        <v>1.6270870682872461E-5</v>
      </c>
      <c r="AE3182" s="14" t="s">
        <v>2939</v>
      </c>
      <c r="AF3182" s="14">
        <f t="shared" si="200"/>
        <v>2540.3009100402228</v>
      </c>
      <c r="AG3182" s="14">
        <v>25</v>
      </c>
      <c r="AH3182" s="14">
        <f t="shared" si="201"/>
        <v>-0.16190969448867892</v>
      </c>
      <c r="AU3182" s="14">
        <v>3181</v>
      </c>
      <c r="AV3182" s="14">
        <v>0</v>
      </c>
    </row>
    <row r="3183" spans="1:48" ht="15" x14ac:dyDescent="0.25">
      <c r="A3183" s="14">
        <v>3182</v>
      </c>
      <c r="B3183" s="14">
        <v>23939</v>
      </c>
      <c r="C3183" s="32" t="s">
        <v>2449</v>
      </c>
      <c r="D3183" s="33">
        <v>227</v>
      </c>
      <c r="E3183" s="14" t="s">
        <v>20</v>
      </c>
      <c r="F3183" s="34" t="s">
        <v>2596</v>
      </c>
      <c r="I3183" s="35">
        <v>5.8543839249344375E-4</v>
      </c>
      <c r="J3183" s="87">
        <v>5.8543839249344374E-6</v>
      </c>
      <c r="K3183" s="35">
        <v>0.28277874900252881</v>
      </c>
      <c r="L3183" s="35">
        <v>1.600557655998358E-5</v>
      </c>
      <c r="M3183" s="71">
        <v>12.7269220083015</v>
      </c>
      <c r="N3183" s="14">
        <v>0.5</v>
      </c>
      <c r="P3183" s="114">
        <v>1455.21569066907</v>
      </c>
      <c r="Q3183" s="114">
        <v>10.5471392189163</v>
      </c>
      <c r="R3183" s="74">
        <v>1</v>
      </c>
      <c r="S3183" s="75">
        <v>1</v>
      </c>
      <c r="T3183" s="75" t="s">
        <v>3723</v>
      </c>
      <c r="U3183" s="75">
        <v>0</v>
      </c>
      <c r="V3183" s="76" t="s">
        <v>18</v>
      </c>
      <c r="W3183" s="76" t="s">
        <v>19</v>
      </c>
      <c r="Y3183" s="77">
        <f t="shared" si="199"/>
        <v>0.2827787489963503</v>
      </c>
      <c r="Z3183" s="78">
        <f t="shared" si="198"/>
        <v>1.600557655998358E-5</v>
      </c>
      <c r="AE3183" s="14" t="s">
        <v>2939</v>
      </c>
      <c r="AF3183" s="14">
        <f t="shared" si="200"/>
        <v>169.69824844358027</v>
      </c>
      <c r="AG3183" s="14">
        <v>25</v>
      </c>
      <c r="AH3183" s="14">
        <f t="shared" si="201"/>
        <v>7.1889132413981613</v>
      </c>
      <c r="AU3183" s="14">
        <v>3182</v>
      </c>
      <c r="AV3183" s="14">
        <v>0</v>
      </c>
    </row>
    <row r="3184" spans="1:48" ht="15" x14ac:dyDescent="0.25">
      <c r="A3184" s="14">
        <v>3183</v>
      </c>
      <c r="B3184" s="14">
        <v>23939</v>
      </c>
      <c r="C3184" s="32" t="s">
        <v>2449</v>
      </c>
      <c r="D3184" s="33">
        <v>229</v>
      </c>
      <c r="E3184" s="14" t="s">
        <v>20</v>
      </c>
      <c r="F3184" s="34" t="s">
        <v>2597</v>
      </c>
      <c r="I3184" s="35">
        <v>1.1357417244365169E-3</v>
      </c>
      <c r="J3184" s="87">
        <v>1.1357417244365169E-5</v>
      </c>
      <c r="K3184" s="35">
        <v>0.28277197027945333</v>
      </c>
      <c r="L3184" s="35">
        <v>1.976790191737923E-5</v>
      </c>
      <c r="M3184" s="71">
        <v>11.733913811160512</v>
      </c>
      <c r="N3184" s="14">
        <v>0.5</v>
      </c>
      <c r="P3184" s="114">
        <v>565.27021104044695</v>
      </c>
      <c r="Q3184" s="114">
        <v>8.7578646038421102</v>
      </c>
      <c r="R3184" s="74">
        <v>1</v>
      </c>
      <c r="S3184" s="75">
        <v>1</v>
      </c>
      <c r="T3184" s="75" t="s">
        <v>3723</v>
      </c>
      <c r="U3184" s="75">
        <v>0</v>
      </c>
      <c r="V3184" s="76" t="s">
        <v>18</v>
      </c>
      <c r="W3184" s="76" t="s">
        <v>19</v>
      </c>
      <c r="Y3184" s="77">
        <f t="shared" si="199"/>
        <v>0.28277197026619572</v>
      </c>
      <c r="Z3184" s="78">
        <f t="shared" si="198"/>
        <v>1.976790191737923E-5</v>
      </c>
      <c r="AE3184" s="14" t="s">
        <v>2939</v>
      </c>
      <c r="AF3184" s="14">
        <f t="shared" si="200"/>
        <v>752.19813778802791</v>
      </c>
      <c r="AG3184" s="14">
        <v>25</v>
      </c>
      <c r="AH3184" s="14">
        <f t="shared" si="201"/>
        <v>6.4587601552650824</v>
      </c>
      <c r="AU3184" s="14">
        <v>3183</v>
      </c>
      <c r="AV3184" s="14">
        <v>0</v>
      </c>
    </row>
    <row r="3185" spans="1:48" ht="15" x14ac:dyDescent="0.25">
      <c r="A3185" s="14">
        <v>3184</v>
      </c>
      <c r="B3185" s="14">
        <v>23939</v>
      </c>
      <c r="C3185" s="32" t="s">
        <v>2449</v>
      </c>
      <c r="D3185" s="33">
        <v>230</v>
      </c>
      <c r="E3185" s="14" t="s">
        <v>20</v>
      </c>
      <c r="F3185" s="34" t="s">
        <v>2598</v>
      </c>
      <c r="I3185" s="35">
        <v>1.3851361338467075E-3</v>
      </c>
      <c r="J3185" s="87">
        <v>1.3851361338467075E-5</v>
      </c>
      <c r="K3185" s="35">
        <v>0.28278222166667288</v>
      </c>
      <c r="L3185" s="35">
        <v>2.1968093881329489E-5</v>
      </c>
      <c r="M3185" s="71">
        <v>13.296184661986121</v>
      </c>
      <c r="N3185" s="14">
        <v>0.5</v>
      </c>
      <c r="P3185" s="114">
        <v>625.23172440379801</v>
      </c>
      <c r="Q3185" s="114">
        <v>22.0237977451667</v>
      </c>
      <c r="R3185" s="74">
        <v>1</v>
      </c>
      <c r="S3185" s="75">
        <v>1</v>
      </c>
      <c r="T3185" s="75" t="s">
        <v>3723</v>
      </c>
      <c r="U3185" s="75">
        <v>0</v>
      </c>
      <c r="V3185" s="76" t="s">
        <v>18</v>
      </c>
      <c r="W3185" s="76" t="s">
        <v>19</v>
      </c>
      <c r="Y3185" s="77">
        <f t="shared" si="199"/>
        <v>0.28278222165125905</v>
      </c>
      <c r="Z3185" s="78">
        <f t="shared" ref="Z3185:Z3248" si="202">L3185</f>
        <v>2.1968093881329489E-5</v>
      </c>
      <c r="AE3185" s="14" t="s">
        <v>2939</v>
      </c>
      <c r="AF3185" s="14">
        <f t="shared" si="200"/>
        <v>700.22164057761051</v>
      </c>
      <c r="AG3185" s="14">
        <v>25</v>
      </c>
      <c r="AH3185" s="14">
        <f t="shared" si="201"/>
        <v>7.6074887220486183</v>
      </c>
      <c r="AU3185" s="14">
        <v>3184</v>
      </c>
      <c r="AV3185" s="14">
        <v>0</v>
      </c>
    </row>
    <row r="3186" spans="1:48" ht="15" x14ac:dyDescent="0.25">
      <c r="A3186" s="14">
        <v>3185</v>
      </c>
      <c r="B3186" s="14">
        <v>23939</v>
      </c>
      <c r="C3186" s="32" t="s">
        <v>2449</v>
      </c>
      <c r="D3186" s="33">
        <v>231</v>
      </c>
      <c r="E3186" s="14" t="s">
        <v>20</v>
      </c>
      <c r="F3186" s="34" t="s">
        <v>2599</v>
      </c>
      <c r="I3186" s="35">
        <v>1.2293143643131179E-3</v>
      </c>
      <c r="J3186" s="87">
        <v>1.2293143643131178E-5</v>
      </c>
      <c r="K3186" s="35">
        <v>0.28271214640845904</v>
      </c>
      <c r="L3186" s="35">
        <v>1.9313611440772301E-5</v>
      </c>
      <c r="M3186" s="71">
        <v>10.246824152602141</v>
      </c>
      <c r="N3186" s="14">
        <v>0.5</v>
      </c>
      <c r="P3186" s="114">
        <v>596.03711599970495</v>
      </c>
      <c r="Q3186" s="114">
        <v>12.0184058743703</v>
      </c>
      <c r="R3186" s="74">
        <v>1</v>
      </c>
      <c r="S3186" s="75">
        <v>1</v>
      </c>
      <c r="T3186" s="75" t="s">
        <v>3723</v>
      </c>
      <c r="U3186" s="75">
        <v>0</v>
      </c>
      <c r="V3186" s="76" t="s">
        <v>18</v>
      </c>
      <c r="W3186" s="76" t="s">
        <v>19</v>
      </c>
      <c r="Y3186" s="77">
        <f t="shared" si="199"/>
        <v>0.28271214639413317</v>
      </c>
      <c r="Z3186" s="78">
        <f t="shared" si="202"/>
        <v>1.9313611440772301E-5</v>
      </c>
      <c r="AE3186" s="14" t="s">
        <v>2939</v>
      </c>
      <c r="AF3186" s="14">
        <f t="shared" si="200"/>
        <v>871.28355908213064</v>
      </c>
      <c r="AG3186" s="14">
        <v>25</v>
      </c>
      <c r="AH3186" s="14">
        <f t="shared" si="201"/>
        <v>5.3653118769133386</v>
      </c>
      <c r="AU3186" s="14">
        <v>3185</v>
      </c>
      <c r="AV3186" s="14">
        <v>0</v>
      </c>
    </row>
    <row r="3187" spans="1:48" ht="15" x14ac:dyDescent="0.25">
      <c r="A3187" s="14">
        <v>3186</v>
      </c>
      <c r="B3187" s="14">
        <v>23939</v>
      </c>
      <c r="C3187" s="32" t="s">
        <v>2449</v>
      </c>
      <c r="D3187" s="33">
        <v>232</v>
      </c>
      <c r="E3187" s="14" t="s">
        <v>20</v>
      </c>
      <c r="F3187" s="34" t="s">
        <v>2600</v>
      </c>
      <c r="I3187" s="35">
        <v>8.0743327198400821E-4</v>
      </c>
      <c r="J3187" s="87">
        <v>8.0743327198400819E-6</v>
      </c>
      <c r="K3187" s="35">
        <v>0.2827399645320216</v>
      </c>
      <c r="L3187" s="35">
        <v>1.5581946816634605E-5</v>
      </c>
      <c r="M3187" s="71">
        <v>12.016997103452276</v>
      </c>
      <c r="N3187" s="14">
        <v>0.5</v>
      </c>
      <c r="P3187" s="114">
        <v>624.18527854171396</v>
      </c>
      <c r="Q3187" s="114">
        <v>10.2212203551938</v>
      </c>
      <c r="R3187" s="74">
        <v>1</v>
      </c>
      <c r="S3187" s="75">
        <v>1</v>
      </c>
      <c r="T3187" s="75" t="s">
        <v>3723</v>
      </c>
      <c r="U3187" s="75">
        <v>0</v>
      </c>
      <c r="V3187" s="76" t="s">
        <v>18</v>
      </c>
      <c r="W3187" s="76" t="s">
        <v>19</v>
      </c>
      <c r="Y3187" s="77">
        <f t="shared" si="199"/>
        <v>0.28273996452282224</v>
      </c>
      <c r="Z3187" s="78">
        <f t="shared" si="202"/>
        <v>1.5581946816634605E-5</v>
      </c>
      <c r="AE3187" s="14" t="s">
        <v>2939</v>
      </c>
      <c r="AF3187" s="14">
        <f t="shared" si="200"/>
        <v>780.93895897346795</v>
      </c>
      <c r="AG3187" s="14">
        <v>25</v>
      </c>
      <c r="AH3187" s="14">
        <f t="shared" si="201"/>
        <v>6.6669096348913799</v>
      </c>
      <c r="AU3187" s="14">
        <v>3186</v>
      </c>
      <c r="AV3187" s="14">
        <v>0</v>
      </c>
    </row>
    <row r="3188" spans="1:48" ht="15" x14ac:dyDescent="0.25">
      <c r="A3188" s="14">
        <v>3187</v>
      </c>
      <c r="B3188" s="14">
        <v>23939</v>
      </c>
      <c r="C3188" s="32" t="s">
        <v>2449</v>
      </c>
      <c r="D3188" s="33">
        <v>233</v>
      </c>
      <c r="E3188" s="14" t="s">
        <v>20</v>
      </c>
      <c r="F3188" s="34" t="s">
        <v>2601</v>
      </c>
      <c r="I3188" s="35">
        <v>8.4498626863137316E-4</v>
      </c>
      <c r="J3188" s="87">
        <v>8.4498626863137323E-6</v>
      </c>
      <c r="K3188" s="35">
        <v>0.28275539650765436</v>
      </c>
      <c r="L3188" s="35">
        <v>1.436281925703992E-5</v>
      </c>
      <c r="M3188" s="71">
        <v>12.242207190078513</v>
      </c>
      <c r="N3188" s="14">
        <v>0.5</v>
      </c>
      <c r="P3188" s="114">
        <v>610.24913617036896</v>
      </c>
      <c r="Q3188" s="114">
        <v>6.8756182322578097</v>
      </c>
      <c r="R3188" s="74">
        <v>1</v>
      </c>
      <c r="S3188" s="75">
        <v>1</v>
      </c>
      <c r="T3188" s="75" t="s">
        <v>3723</v>
      </c>
      <c r="U3188" s="75">
        <v>0</v>
      </c>
      <c r="V3188" s="76" t="s">
        <v>18</v>
      </c>
      <c r="W3188" s="76" t="s">
        <v>19</v>
      </c>
      <c r="Y3188" s="77">
        <f t="shared" si="199"/>
        <v>0.28275539649848619</v>
      </c>
      <c r="Z3188" s="78">
        <f t="shared" si="202"/>
        <v>1.436281925703992E-5</v>
      </c>
      <c r="AE3188" s="14" t="s">
        <v>2939</v>
      </c>
      <c r="AF3188" s="14">
        <f t="shared" si="200"/>
        <v>755.5183431232814</v>
      </c>
      <c r="AG3188" s="14">
        <v>25</v>
      </c>
      <c r="AH3188" s="14">
        <f t="shared" si="201"/>
        <v>6.8325052868224363</v>
      </c>
      <c r="AU3188" s="14">
        <v>3187</v>
      </c>
      <c r="AV3188" s="14">
        <v>0</v>
      </c>
    </row>
    <row r="3189" spans="1:48" ht="15" x14ac:dyDescent="0.25">
      <c r="A3189" s="14">
        <v>3188</v>
      </c>
      <c r="B3189" s="14">
        <v>23939</v>
      </c>
      <c r="C3189" s="32" t="s">
        <v>2449</v>
      </c>
      <c r="D3189" s="33">
        <v>234</v>
      </c>
      <c r="E3189" s="14" t="s">
        <v>20</v>
      </c>
      <c r="F3189" s="34" t="s">
        <v>2602</v>
      </c>
      <c r="I3189" s="35">
        <v>1.0840613552926461E-3</v>
      </c>
      <c r="J3189" s="87">
        <v>1.0840613552926462E-5</v>
      </c>
      <c r="K3189" s="35">
        <v>0.28272795920756344</v>
      </c>
      <c r="L3189" s="35">
        <v>1.7516163749401018E-5</v>
      </c>
      <c r="M3189" s="71">
        <v>10.540375522276602</v>
      </c>
      <c r="N3189" s="14">
        <v>0.5</v>
      </c>
      <c r="P3189" s="114">
        <v>581.14890242501599</v>
      </c>
      <c r="Q3189" s="114">
        <v>19.546745105785799</v>
      </c>
      <c r="R3189" s="74">
        <v>1</v>
      </c>
      <c r="S3189" s="75">
        <v>1</v>
      </c>
      <c r="T3189" s="75" t="s">
        <v>3723</v>
      </c>
      <c r="U3189" s="75">
        <v>0</v>
      </c>
      <c r="V3189" s="76" t="s">
        <v>18</v>
      </c>
      <c r="W3189" s="76" t="s">
        <v>19</v>
      </c>
      <c r="Y3189" s="77">
        <f t="shared" si="199"/>
        <v>0.28272795919473243</v>
      </c>
      <c r="Z3189" s="78">
        <f t="shared" si="202"/>
        <v>1.7516163749401018E-5</v>
      </c>
      <c r="AE3189" s="14" t="s">
        <v>2939</v>
      </c>
      <c r="AF3189" s="14">
        <f t="shared" si="200"/>
        <v>840.81082817665231</v>
      </c>
      <c r="AG3189" s="14">
        <v>25</v>
      </c>
      <c r="AH3189" s="14">
        <f t="shared" si="201"/>
        <v>5.5811584722622065</v>
      </c>
      <c r="AU3189" s="14">
        <v>3188</v>
      </c>
      <c r="AV3189" s="14">
        <v>0</v>
      </c>
    </row>
    <row r="3190" spans="1:48" ht="15" x14ac:dyDescent="0.25">
      <c r="A3190" s="14">
        <v>3189</v>
      </c>
      <c r="B3190" s="14">
        <v>23939</v>
      </c>
      <c r="C3190" s="32" t="s">
        <v>2449</v>
      </c>
      <c r="D3190" s="33">
        <v>235</v>
      </c>
      <c r="E3190" s="14" t="s">
        <v>20</v>
      </c>
      <c r="F3190" s="34" t="s">
        <v>2603</v>
      </c>
      <c r="I3190" s="35">
        <v>1.231646931623152E-3</v>
      </c>
      <c r="J3190" s="87">
        <v>1.2316469316231519E-5</v>
      </c>
      <c r="K3190" s="35">
        <v>0.28276272931345076</v>
      </c>
      <c r="L3190" s="35">
        <v>1.9841108914565072E-5</v>
      </c>
      <c r="M3190" s="71">
        <v>12.859006806793527</v>
      </c>
      <c r="N3190" s="14">
        <v>0.5</v>
      </c>
      <c r="P3190" s="114">
        <v>633.96088128219799</v>
      </c>
      <c r="Q3190" s="114">
        <v>16.875023349959999</v>
      </c>
      <c r="R3190" s="74">
        <v>1</v>
      </c>
      <c r="S3190" s="75">
        <v>1</v>
      </c>
      <c r="T3190" s="75" t="s">
        <v>3723</v>
      </c>
      <c r="U3190" s="75">
        <v>0</v>
      </c>
      <c r="V3190" s="76" t="s">
        <v>18</v>
      </c>
      <c r="W3190" s="76" t="s">
        <v>19</v>
      </c>
      <c r="Y3190" s="77">
        <f t="shared" si="199"/>
        <v>0.28276272929987484</v>
      </c>
      <c r="Z3190" s="78">
        <f t="shared" si="202"/>
        <v>1.9841108914565072E-5</v>
      </c>
      <c r="AE3190" s="14" t="s">
        <v>2939</v>
      </c>
      <c r="AF3190" s="14">
        <f t="shared" si="200"/>
        <v>735.04723921771347</v>
      </c>
      <c r="AG3190" s="14">
        <v>25</v>
      </c>
      <c r="AH3190" s="14">
        <f t="shared" si="201"/>
        <v>7.2860344167599465</v>
      </c>
      <c r="AU3190" s="14">
        <v>3189</v>
      </c>
      <c r="AV3190" s="14">
        <v>0</v>
      </c>
    </row>
    <row r="3191" spans="1:48" ht="15" x14ac:dyDescent="0.25">
      <c r="A3191" s="14">
        <v>3190</v>
      </c>
      <c r="B3191" s="14">
        <v>23939</v>
      </c>
      <c r="C3191" s="32" t="s">
        <v>2449</v>
      </c>
      <c r="D3191" s="33">
        <v>236</v>
      </c>
      <c r="E3191" s="14" t="s">
        <v>20</v>
      </c>
      <c r="F3191" s="34" t="s">
        <v>2604</v>
      </c>
      <c r="I3191" s="35">
        <v>1.5055344480115246E-3</v>
      </c>
      <c r="J3191" s="87">
        <v>1.5055344480115246E-5</v>
      </c>
      <c r="K3191" s="35">
        <v>0.28280956426229653</v>
      </c>
      <c r="L3191" s="35">
        <v>2.1988214219960276E-5</v>
      </c>
      <c r="M3191" s="71">
        <v>13.465554831768589</v>
      </c>
      <c r="N3191" s="14">
        <v>0.5</v>
      </c>
      <c r="P3191" s="114">
        <v>590.38872783371403</v>
      </c>
      <c r="Q3191" s="114">
        <v>8.7112771540413991</v>
      </c>
      <c r="R3191" s="74">
        <v>1</v>
      </c>
      <c r="S3191" s="75">
        <v>1</v>
      </c>
      <c r="T3191" s="75" t="s">
        <v>3723</v>
      </c>
      <c r="U3191" s="75">
        <v>0</v>
      </c>
      <c r="V3191" s="76" t="s">
        <v>18</v>
      </c>
      <c r="W3191" s="76" t="s">
        <v>19</v>
      </c>
      <c r="Y3191" s="77">
        <f t="shared" si="199"/>
        <v>0.28280956424508097</v>
      </c>
      <c r="Z3191" s="78">
        <f t="shared" si="202"/>
        <v>2.1988214219960276E-5</v>
      </c>
      <c r="AE3191" s="14" t="s">
        <v>2939</v>
      </c>
      <c r="AF3191" s="14">
        <f t="shared" si="200"/>
        <v>661.68694767436943</v>
      </c>
      <c r="AG3191" s="14">
        <v>25</v>
      </c>
      <c r="AH3191" s="14">
        <f t="shared" si="201"/>
        <v>7.7320256115945512</v>
      </c>
      <c r="AU3191" s="14">
        <v>3190</v>
      </c>
      <c r="AV3191" s="14">
        <v>0</v>
      </c>
    </row>
    <row r="3192" spans="1:48" ht="15" x14ac:dyDescent="0.25">
      <c r="A3192" s="14">
        <v>3191</v>
      </c>
      <c r="B3192" s="14">
        <v>23939</v>
      </c>
      <c r="C3192" s="32" t="s">
        <v>2449</v>
      </c>
      <c r="D3192" s="33">
        <v>216</v>
      </c>
      <c r="E3192" s="14" t="s">
        <v>20</v>
      </c>
      <c r="F3192" s="34" t="s">
        <v>2605</v>
      </c>
      <c r="I3192" s="35">
        <v>7.9754334983739078E-4</v>
      </c>
      <c r="J3192" s="87">
        <v>7.9754334983739084E-6</v>
      </c>
      <c r="K3192" s="35">
        <v>0.2827691287120126</v>
      </c>
      <c r="L3192" s="35">
        <v>1.7088579630095565E-5</v>
      </c>
      <c r="M3192" s="71">
        <v>12.786181041093414</v>
      </c>
      <c r="N3192" s="14">
        <v>0.5</v>
      </c>
      <c r="P3192" s="114">
        <v>612.47222674555405</v>
      </c>
      <c r="Q3192" s="114">
        <v>12.477603929735899</v>
      </c>
      <c r="R3192" s="74">
        <v>1</v>
      </c>
      <c r="S3192" s="75">
        <v>1</v>
      </c>
      <c r="T3192" s="75" t="s">
        <v>3723</v>
      </c>
      <c r="U3192" s="75">
        <v>0</v>
      </c>
      <c r="V3192" s="76" t="s">
        <v>18</v>
      </c>
      <c r="W3192" s="76" t="s">
        <v>19</v>
      </c>
      <c r="Y3192" s="77">
        <f t="shared" si="199"/>
        <v>0.2827691287032631</v>
      </c>
      <c r="Z3192" s="78">
        <f t="shared" si="202"/>
        <v>1.7088579630095565E-5</v>
      </c>
      <c r="AE3192" s="14" t="s">
        <v>2939</v>
      </c>
      <c r="AF3192" s="14">
        <f t="shared" si="200"/>
        <v>721.94292590870452</v>
      </c>
      <c r="AG3192" s="14">
        <v>25</v>
      </c>
      <c r="AH3192" s="14">
        <f t="shared" si="201"/>
        <v>7.2324860596275107</v>
      </c>
      <c r="AU3192" s="14">
        <v>3191</v>
      </c>
      <c r="AV3192" s="14">
        <v>0</v>
      </c>
    </row>
    <row r="3193" spans="1:48" ht="15" x14ac:dyDescent="0.25">
      <c r="A3193" s="14">
        <v>3192</v>
      </c>
      <c r="B3193" s="14">
        <v>23939</v>
      </c>
      <c r="C3193" s="32" t="s">
        <v>2449</v>
      </c>
      <c r="D3193" s="33">
        <v>237</v>
      </c>
      <c r="E3193" s="14" t="s">
        <v>20</v>
      </c>
      <c r="F3193" s="34" t="s">
        <v>2606</v>
      </c>
      <c r="I3193" s="35">
        <v>1.7581062767126857E-3</v>
      </c>
      <c r="J3193" s="87">
        <v>1.7581062767126857E-5</v>
      </c>
      <c r="K3193" s="35">
        <v>0.28273492540102657</v>
      </c>
      <c r="L3193" s="35">
        <v>1.8660783431791982E-5</v>
      </c>
      <c r="M3193" s="71">
        <v>10.664189530511514</v>
      </c>
      <c r="N3193" s="14">
        <v>0.5</v>
      </c>
      <c r="P3193" s="114">
        <v>587.60373582222303</v>
      </c>
      <c r="Q3193" s="114">
        <v>11.168178917213</v>
      </c>
      <c r="R3193" s="74">
        <v>1</v>
      </c>
      <c r="S3193" s="75">
        <v>1</v>
      </c>
      <c r="T3193" s="75" t="s">
        <v>3723</v>
      </c>
      <c r="U3193" s="75">
        <v>0</v>
      </c>
      <c r="V3193" s="76" t="s">
        <v>18</v>
      </c>
      <c r="W3193" s="76" t="s">
        <v>19</v>
      </c>
      <c r="Y3193" s="77">
        <f t="shared" si="199"/>
        <v>0.2827349253818589</v>
      </c>
      <c r="Z3193" s="78">
        <f t="shared" si="202"/>
        <v>1.8660783431791982E-5</v>
      </c>
      <c r="AE3193" s="14" t="s">
        <v>2939</v>
      </c>
      <c r="AF3193" s="14">
        <f t="shared" si="200"/>
        <v>838.04759837984386</v>
      </c>
      <c r="AG3193" s="14">
        <v>25</v>
      </c>
      <c r="AH3193" s="14">
        <f t="shared" si="201"/>
        <v>5.6721981841996421</v>
      </c>
      <c r="AU3193" s="14">
        <v>3192</v>
      </c>
      <c r="AV3193" s="14">
        <v>0</v>
      </c>
    </row>
    <row r="3194" spans="1:48" ht="15" x14ac:dyDescent="0.25">
      <c r="A3194" s="14">
        <v>3193</v>
      </c>
      <c r="B3194" s="14">
        <v>23939</v>
      </c>
      <c r="C3194" s="32" t="s">
        <v>2449</v>
      </c>
      <c r="D3194" s="33">
        <v>238</v>
      </c>
      <c r="E3194" s="14" t="s">
        <v>20</v>
      </c>
      <c r="F3194" s="34" t="s">
        <v>2607</v>
      </c>
      <c r="I3194" s="35">
        <v>1.2717829182862042E-3</v>
      </c>
      <c r="J3194" s="87">
        <v>1.2717829182862041E-5</v>
      </c>
      <c r="K3194" s="35">
        <v>0.28278721943220586</v>
      </c>
      <c r="L3194" s="35">
        <v>1.9954645895730813E-5</v>
      </c>
      <c r="M3194" s="71">
        <v>12.626887136424347</v>
      </c>
      <c r="N3194" s="14">
        <v>0.5</v>
      </c>
      <c r="P3194" s="114">
        <v>583.955250751726</v>
      </c>
      <c r="Q3194" s="114">
        <v>9.5983995221877194</v>
      </c>
      <c r="R3194" s="74">
        <v>1</v>
      </c>
      <c r="S3194" s="75">
        <v>1</v>
      </c>
      <c r="T3194" s="75" t="s">
        <v>3723</v>
      </c>
      <c r="U3194" s="75">
        <v>0</v>
      </c>
      <c r="V3194" s="76" t="s">
        <v>18</v>
      </c>
      <c r="W3194" s="76" t="s">
        <v>19</v>
      </c>
      <c r="Y3194" s="77">
        <f t="shared" si="199"/>
        <v>0.28278721941782953</v>
      </c>
      <c r="Z3194" s="78">
        <f t="shared" si="202"/>
        <v>1.9954645895730813E-5</v>
      </c>
      <c r="AE3194" s="14" t="s">
        <v>2939</v>
      </c>
      <c r="AF3194" s="14">
        <f t="shared" si="200"/>
        <v>710.09540328193964</v>
      </c>
      <c r="AG3194" s="14">
        <v>25</v>
      </c>
      <c r="AH3194" s="14">
        <f t="shared" si="201"/>
        <v>7.1153581885473143</v>
      </c>
      <c r="AU3194" s="14">
        <v>3193</v>
      </c>
      <c r="AV3194" s="14">
        <v>0</v>
      </c>
    </row>
    <row r="3195" spans="1:48" ht="15" x14ac:dyDescent="0.25">
      <c r="A3195" s="14">
        <v>3194</v>
      </c>
      <c r="B3195" s="14">
        <v>23939</v>
      </c>
      <c r="C3195" s="32" t="s">
        <v>2449</v>
      </c>
      <c r="D3195" s="33">
        <v>239</v>
      </c>
      <c r="E3195" s="14" t="s">
        <v>20</v>
      </c>
      <c r="F3195" s="34" t="s">
        <v>2608</v>
      </c>
      <c r="I3195" s="35">
        <v>8.8513450898757712E-4</v>
      </c>
      <c r="J3195" s="87">
        <v>8.8513450898757718E-6</v>
      </c>
      <c r="K3195" s="35">
        <v>0.2827710904076407</v>
      </c>
      <c r="L3195" s="35">
        <v>1.166091247219211E-5</v>
      </c>
      <c r="M3195" s="71">
        <v>12.676901887025416</v>
      </c>
      <c r="N3195" s="14">
        <v>0.5</v>
      </c>
      <c r="P3195" s="114">
        <v>605.46694231575498</v>
      </c>
      <c r="Q3195" s="114">
        <v>12.8399681936567</v>
      </c>
      <c r="R3195" s="74">
        <v>1</v>
      </c>
      <c r="S3195" s="75">
        <v>1</v>
      </c>
      <c r="T3195" s="75" t="s">
        <v>3723</v>
      </c>
      <c r="U3195" s="75">
        <v>0</v>
      </c>
      <c r="V3195" s="76" t="s">
        <v>18</v>
      </c>
      <c r="W3195" s="76" t="s">
        <v>19</v>
      </c>
      <c r="Y3195" s="77">
        <f t="shared" si="199"/>
        <v>0.28277109039729231</v>
      </c>
      <c r="Z3195" s="78">
        <f t="shared" si="202"/>
        <v>1.166091247219211E-5</v>
      </c>
      <c r="AE3195" s="14" t="s">
        <v>2939</v>
      </c>
      <c r="AF3195" s="14">
        <f t="shared" si="200"/>
        <v>724.00432438595385</v>
      </c>
      <c r="AG3195" s="14">
        <v>25</v>
      </c>
      <c r="AH3195" s="14">
        <f t="shared" si="201"/>
        <v>7.1521337404598642</v>
      </c>
      <c r="AU3195" s="14">
        <v>3194</v>
      </c>
      <c r="AV3195" s="14">
        <v>0</v>
      </c>
    </row>
    <row r="3196" spans="1:48" ht="15" x14ac:dyDescent="0.25">
      <c r="A3196" s="14">
        <v>3195</v>
      </c>
      <c r="B3196" s="14">
        <v>23939</v>
      </c>
      <c r="C3196" s="32" t="s">
        <v>2449</v>
      </c>
      <c r="D3196" s="33">
        <v>240</v>
      </c>
      <c r="E3196" s="14" t="s">
        <v>20</v>
      </c>
      <c r="F3196" s="34" t="s">
        <v>2609</v>
      </c>
      <c r="I3196" s="35">
        <v>1.4114086881867865E-3</v>
      </c>
      <c r="J3196" s="87">
        <v>1.4114086881867864E-5</v>
      </c>
      <c r="K3196" s="35">
        <v>0.28276607049570551</v>
      </c>
      <c r="L3196" s="35">
        <v>1.9786509299963927E-5</v>
      </c>
      <c r="M3196" s="71">
        <v>12.734404137104693</v>
      </c>
      <c r="N3196" s="14">
        <v>0.5</v>
      </c>
      <c r="P3196" s="114">
        <v>626.20983149295</v>
      </c>
      <c r="Q3196" s="114">
        <v>6.9528367472099699</v>
      </c>
      <c r="R3196" s="74">
        <v>1</v>
      </c>
      <c r="S3196" s="75">
        <v>1</v>
      </c>
      <c r="T3196" s="75" t="s">
        <v>3723</v>
      </c>
      <c r="U3196" s="75">
        <v>0</v>
      </c>
      <c r="V3196" s="76" t="s">
        <v>18</v>
      </c>
      <c r="W3196" s="76" t="s">
        <v>19</v>
      </c>
      <c r="Y3196" s="77">
        <f t="shared" si="199"/>
        <v>0.28276607048087649</v>
      </c>
      <c r="Z3196" s="78">
        <f t="shared" si="202"/>
        <v>1.9786509299963927E-5</v>
      </c>
      <c r="AE3196" s="14" t="s">
        <v>2939</v>
      </c>
      <c r="AF3196" s="14">
        <f t="shared" si="200"/>
        <v>736.82820910505427</v>
      </c>
      <c r="AG3196" s="14">
        <v>25</v>
      </c>
      <c r="AH3196" s="14">
        <f t="shared" si="201"/>
        <v>7.1944148066946276</v>
      </c>
      <c r="AU3196" s="14">
        <v>3195</v>
      </c>
      <c r="AV3196" s="14">
        <v>0</v>
      </c>
    </row>
    <row r="3197" spans="1:48" ht="15" x14ac:dyDescent="0.25">
      <c r="A3197" s="14">
        <v>3196</v>
      </c>
      <c r="B3197" s="14">
        <v>23939</v>
      </c>
      <c r="C3197" s="32" t="s">
        <v>2449</v>
      </c>
      <c r="D3197" s="33">
        <v>217</v>
      </c>
      <c r="E3197" s="14" t="s">
        <v>20</v>
      </c>
      <c r="F3197" s="34" t="s">
        <v>2610</v>
      </c>
      <c r="I3197" s="35">
        <v>5.6952628362960027E-4</v>
      </c>
      <c r="J3197" s="87">
        <v>5.6952628362960031E-6</v>
      </c>
      <c r="K3197" s="35">
        <v>0.28278363387894867</v>
      </c>
      <c r="L3197" s="35">
        <v>1.3363952946901569E-5</v>
      </c>
      <c r="M3197" s="71">
        <v>12.287338791756586</v>
      </c>
      <c r="N3197" s="14">
        <v>0.5</v>
      </c>
      <c r="P3197" s="114">
        <v>562.75095784208395</v>
      </c>
      <c r="Q3197" s="114">
        <v>7.17965585144304</v>
      </c>
      <c r="R3197" s="74">
        <v>1</v>
      </c>
      <c r="S3197" s="75">
        <v>1</v>
      </c>
      <c r="T3197" s="75" t="s">
        <v>3723</v>
      </c>
      <c r="U3197" s="75">
        <v>0</v>
      </c>
      <c r="V3197" s="76" t="s">
        <v>18</v>
      </c>
      <c r="W3197" s="76" t="s">
        <v>19</v>
      </c>
      <c r="Y3197" s="77">
        <f t="shared" ref="Y3197:Y3260" si="203">K3197-I3197*(EXP((1.867*10^-11)*P3198)-1)</f>
        <v>0.28278363387251232</v>
      </c>
      <c r="Z3197" s="78">
        <f t="shared" si="202"/>
        <v>1.3363952946901569E-5</v>
      </c>
      <c r="AE3197" s="14" t="s">
        <v>2939</v>
      </c>
      <c r="AF3197" s="14">
        <f t="shared" si="200"/>
        <v>713.84859473268909</v>
      </c>
      <c r="AG3197" s="14">
        <v>25</v>
      </c>
      <c r="AH3197" s="14">
        <f t="shared" si="201"/>
        <v>6.8656902880563129</v>
      </c>
      <c r="AU3197" s="14">
        <v>3196</v>
      </c>
      <c r="AV3197" s="14">
        <v>0</v>
      </c>
    </row>
    <row r="3198" spans="1:48" ht="15" x14ac:dyDescent="0.25">
      <c r="A3198" s="14">
        <v>3197</v>
      </c>
      <c r="B3198" s="14">
        <v>23939</v>
      </c>
      <c r="C3198" s="32" t="s">
        <v>2449</v>
      </c>
      <c r="D3198" s="33">
        <v>241</v>
      </c>
      <c r="E3198" s="14" t="s">
        <v>20</v>
      </c>
      <c r="F3198" s="34" t="s">
        <v>2611</v>
      </c>
      <c r="I3198" s="35">
        <v>1.4566746855640309E-3</v>
      </c>
      <c r="J3198" s="87">
        <v>1.456674685564031E-5</v>
      </c>
      <c r="K3198" s="35">
        <v>0.28285035470372105</v>
      </c>
      <c r="L3198" s="35">
        <v>2.0644078123325355E-5</v>
      </c>
      <c r="M3198" s="71">
        <v>15.250389852978774</v>
      </c>
      <c r="N3198" s="14">
        <v>0.5</v>
      </c>
      <c r="P3198" s="114">
        <v>605.31752190021496</v>
      </c>
      <c r="Q3198" s="114">
        <v>13.770025832962901</v>
      </c>
      <c r="R3198" s="74">
        <v>1</v>
      </c>
      <c r="S3198" s="75">
        <v>1</v>
      </c>
      <c r="T3198" s="75" t="s">
        <v>3723</v>
      </c>
      <c r="U3198" s="75">
        <v>0</v>
      </c>
      <c r="V3198" s="76" t="s">
        <v>18</v>
      </c>
      <c r="W3198" s="76" t="s">
        <v>19</v>
      </c>
      <c r="Y3198" s="77">
        <f t="shared" si="203"/>
        <v>0.28285035468782921</v>
      </c>
      <c r="Z3198" s="78">
        <f t="shared" si="202"/>
        <v>2.0644078123325355E-5</v>
      </c>
      <c r="AE3198" s="14" t="s">
        <v>2939</v>
      </c>
      <c r="AF3198" s="14">
        <f t="shared" si="200"/>
        <v>559.51340384434684</v>
      </c>
      <c r="AG3198" s="14">
        <v>25</v>
      </c>
      <c r="AH3198" s="14">
        <f t="shared" si="201"/>
        <v>9.0444043036608637</v>
      </c>
      <c r="AU3198" s="14">
        <v>3197</v>
      </c>
      <c r="AV3198" s="14">
        <v>0</v>
      </c>
    </row>
    <row r="3199" spans="1:48" ht="15" x14ac:dyDescent="0.25">
      <c r="A3199" s="14">
        <v>3198</v>
      </c>
      <c r="B3199" s="14">
        <v>23939</v>
      </c>
      <c r="C3199" s="32" t="s">
        <v>2449</v>
      </c>
      <c r="D3199" s="33">
        <v>218</v>
      </c>
      <c r="E3199" s="14" t="s">
        <v>20</v>
      </c>
      <c r="F3199" s="34" t="s">
        <v>2612</v>
      </c>
      <c r="I3199" s="35">
        <v>8.6895381734625361E-4</v>
      </c>
      <c r="J3199" s="87">
        <v>8.6895381734625366E-6</v>
      </c>
      <c r="K3199" s="35">
        <v>0.28277743109735309</v>
      </c>
      <c r="L3199" s="35">
        <v>1.664296260870022E-5</v>
      </c>
      <c r="M3199" s="71">
        <v>12.43763471084236</v>
      </c>
      <c r="N3199" s="14">
        <v>0.5</v>
      </c>
      <c r="P3199" s="114">
        <v>584.34202187741903</v>
      </c>
      <c r="Q3199" s="114">
        <v>11.670201086223599</v>
      </c>
      <c r="R3199" s="74">
        <v>1</v>
      </c>
      <c r="S3199" s="75">
        <v>1</v>
      </c>
      <c r="T3199" s="75" t="s">
        <v>3723</v>
      </c>
      <c r="U3199" s="75">
        <v>0</v>
      </c>
      <c r="V3199" s="76" t="s">
        <v>18</v>
      </c>
      <c r="W3199" s="76" t="s">
        <v>19</v>
      </c>
      <c r="Y3199" s="77">
        <f t="shared" si="203"/>
        <v>0.28277743108723985</v>
      </c>
      <c r="Z3199" s="78">
        <f t="shared" si="202"/>
        <v>1.664296260870022E-5</v>
      </c>
      <c r="AE3199" s="14" t="s">
        <v>2939</v>
      </c>
      <c r="AF3199" s="14">
        <f t="shared" si="200"/>
        <v>721.99655367839341</v>
      </c>
      <c r="AG3199" s="14">
        <v>25</v>
      </c>
      <c r="AH3199" s="14">
        <f t="shared" si="201"/>
        <v>6.9762019932664412</v>
      </c>
      <c r="AU3199" s="14">
        <v>3198</v>
      </c>
      <c r="AV3199" s="14">
        <v>0</v>
      </c>
    </row>
    <row r="3200" spans="1:48" ht="15" x14ac:dyDescent="0.25">
      <c r="A3200" s="14">
        <v>3199</v>
      </c>
      <c r="B3200" s="14">
        <v>23939</v>
      </c>
      <c r="C3200" s="32" t="s">
        <v>2449</v>
      </c>
      <c r="D3200" s="33">
        <v>242</v>
      </c>
      <c r="E3200" s="14" t="s">
        <v>20</v>
      </c>
      <c r="F3200" s="34" t="s">
        <v>2613</v>
      </c>
      <c r="I3200" s="35">
        <v>5.0681645022378902E-4</v>
      </c>
      <c r="J3200" s="87">
        <v>5.0681645022378903E-6</v>
      </c>
      <c r="K3200" s="35">
        <v>0.28280471767453119</v>
      </c>
      <c r="L3200" s="35">
        <v>1.8024672631438878E-5</v>
      </c>
      <c r="M3200" s="71">
        <v>14.416879777596758</v>
      </c>
      <c r="N3200" s="14">
        <v>0.5</v>
      </c>
      <c r="P3200" s="114">
        <v>623.37646103227303</v>
      </c>
      <c r="Q3200" s="114">
        <v>22.3178814766557</v>
      </c>
      <c r="R3200" s="74">
        <v>1</v>
      </c>
      <c r="S3200" s="75">
        <v>1</v>
      </c>
      <c r="T3200" s="75" t="s">
        <v>3723</v>
      </c>
      <c r="U3200" s="75">
        <v>0</v>
      </c>
      <c r="V3200" s="76" t="s">
        <v>18</v>
      </c>
      <c r="W3200" s="76" t="s">
        <v>19</v>
      </c>
      <c r="Y3200" s="77">
        <f t="shared" si="203"/>
        <v>0.28280471766882775</v>
      </c>
      <c r="Z3200" s="78">
        <f t="shared" si="202"/>
        <v>1.8024672631438878E-5</v>
      </c>
      <c r="AE3200" s="14" t="s">
        <v>2939</v>
      </c>
      <c r="AF3200" s="14">
        <f t="shared" si="200"/>
        <v>627.19647163761601</v>
      </c>
      <c r="AG3200" s="14">
        <v>25</v>
      </c>
      <c r="AH3200" s="14">
        <f t="shared" si="201"/>
        <v>8.4315292482329109</v>
      </c>
      <c r="AU3200" s="14">
        <v>3199</v>
      </c>
      <c r="AV3200" s="14">
        <v>0</v>
      </c>
    </row>
    <row r="3201" spans="1:48" ht="15" x14ac:dyDescent="0.25">
      <c r="A3201" s="14">
        <v>3200</v>
      </c>
      <c r="B3201" s="14">
        <v>23939</v>
      </c>
      <c r="C3201" s="32" t="s">
        <v>2449</v>
      </c>
      <c r="D3201" s="33">
        <v>243</v>
      </c>
      <c r="E3201" s="14" t="s">
        <v>20</v>
      </c>
      <c r="F3201" s="34" t="s">
        <v>2614</v>
      </c>
      <c r="I3201" s="35">
        <v>1.9500641324420509E-3</v>
      </c>
      <c r="J3201" s="87">
        <v>1.950064132442051E-5</v>
      </c>
      <c r="K3201" s="35">
        <v>0.28281042025707798</v>
      </c>
      <c r="L3201" s="35">
        <v>2.6739644852144348E-5</v>
      </c>
      <c r="M3201" s="71">
        <v>13.583488041288838</v>
      </c>
      <c r="N3201" s="14">
        <v>0.5</v>
      </c>
      <c r="P3201" s="114">
        <v>602.75794633491296</v>
      </c>
      <c r="Q3201" s="114">
        <v>10.4263295979245</v>
      </c>
      <c r="R3201" s="74">
        <v>1</v>
      </c>
      <c r="S3201" s="75">
        <v>1</v>
      </c>
      <c r="T3201" s="75" t="s">
        <v>3723</v>
      </c>
      <c r="U3201" s="75">
        <v>0</v>
      </c>
      <c r="V3201" s="76" t="s">
        <v>18</v>
      </c>
      <c r="W3201" s="76" t="s">
        <v>19</v>
      </c>
      <c r="Y3201" s="77">
        <f t="shared" si="203"/>
        <v>0.2828104202351937</v>
      </c>
      <c r="Z3201" s="78">
        <f t="shared" si="202"/>
        <v>2.6739644852144348E-5</v>
      </c>
      <c r="AE3201" s="14" t="s">
        <v>2939</v>
      </c>
      <c r="AF3201" s="14">
        <f t="shared" si="200"/>
        <v>664.00099371682893</v>
      </c>
      <c r="AG3201" s="14">
        <v>25</v>
      </c>
      <c r="AH3201" s="14">
        <f t="shared" si="201"/>
        <v>7.8187412068300279</v>
      </c>
      <c r="AU3201" s="14">
        <v>3200</v>
      </c>
      <c r="AV3201" s="14">
        <v>0</v>
      </c>
    </row>
    <row r="3202" spans="1:48" ht="15" x14ac:dyDescent="0.25">
      <c r="A3202" s="14">
        <v>3201</v>
      </c>
      <c r="B3202" s="14">
        <v>23939</v>
      </c>
      <c r="C3202" s="32" t="s">
        <v>2449</v>
      </c>
      <c r="D3202" s="33">
        <v>244</v>
      </c>
      <c r="E3202" s="14" t="s">
        <v>20</v>
      </c>
      <c r="F3202" s="34" t="s">
        <v>2615</v>
      </c>
      <c r="I3202" s="35">
        <v>8.3414055592978011E-4</v>
      </c>
      <c r="J3202" s="87">
        <v>8.3414055592978014E-6</v>
      </c>
      <c r="K3202" s="35">
        <v>0.28276849434894591</v>
      </c>
      <c r="L3202" s="35">
        <v>1.7689065354427958E-5</v>
      </c>
      <c r="M3202" s="71">
        <v>12.509470928445676</v>
      </c>
      <c r="N3202" s="14">
        <v>0.5</v>
      </c>
      <c r="P3202" s="114">
        <v>601.08902275324601</v>
      </c>
      <c r="Q3202" s="114">
        <v>14.3953126721942</v>
      </c>
      <c r="R3202" s="74">
        <v>1</v>
      </c>
      <c r="S3202" s="75">
        <v>1</v>
      </c>
      <c r="T3202" s="75" t="s">
        <v>3723</v>
      </c>
      <c r="U3202" s="75">
        <v>0</v>
      </c>
      <c r="V3202" s="76" t="s">
        <v>18</v>
      </c>
      <c r="W3202" s="76" t="s">
        <v>19</v>
      </c>
      <c r="Y3202" s="77">
        <f t="shared" si="203"/>
        <v>0.28276849433964169</v>
      </c>
      <c r="Z3202" s="78">
        <f t="shared" si="202"/>
        <v>1.7689065354427958E-5</v>
      </c>
      <c r="AE3202" s="14" t="s">
        <v>2939</v>
      </c>
      <c r="AF3202" s="14">
        <f t="shared" si="200"/>
        <v>731.20156586536893</v>
      </c>
      <c r="AG3202" s="14">
        <v>25</v>
      </c>
      <c r="AH3202" s="14">
        <f t="shared" si="201"/>
        <v>7.0290227415041739</v>
      </c>
      <c r="AU3202" s="14">
        <v>3201</v>
      </c>
      <c r="AV3202" s="14">
        <v>0</v>
      </c>
    </row>
    <row r="3203" spans="1:48" ht="15" x14ac:dyDescent="0.25">
      <c r="A3203" s="14">
        <v>3202</v>
      </c>
      <c r="B3203" s="14">
        <v>23939</v>
      </c>
      <c r="C3203" s="32" t="s">
        <v>2449</v>
      </c>
      <c r="D3203" s="33">
        <v>245</v>
      </c>
      <c r="E3203" s="14" t="s">
        <v>20</v>
      </c>
      <c r="F3203" s="34" t="s">
        <v>2616</v>
      </c>
      <c r="I3203" s="35">
        <v>1.2968682137634432E-3</v>
      </c>
      <c r="J3203" s="87">
        <v>1.2968682137634432E-5</v>
      </c>
      <c r="K3203" s="35">
        <v>0.28280009684823659</v>
      </c>
      <c r="L3203" s="35">
        <v>2.0193884143367021E-5</v>
      </c>
      <c r="M3203" s="71">
        <v>13.364765406278512</v>
      </c>
      <c r="N3203" s="14">
        <v>0.5</v>
      </c>
      <c r="P3203" s="114">
        <v>597.44363862619605</v>
      </c>
      <c r="Q3203" s="114">
        <v>13.0163943138545</v>
      </c>
      <c r="R3203" s="74">
        <v>1</v>
      </c>
      <c r="S3203" s="75">
        <v>1</v>
      </c>
      <c r="T3203" s="75" t="s">
        <v>3723</v>
      </c>
      <c r="U3203" s="75">
        <v>0</v>
      </c>
      <c r="V3203" s="76" t="s">
        <v>18</v>
      </c>
      <c r="W3203" s="76" t="s">
        <v>19</v>
      </c>
      <c r="Y3203" s="77">
        <f t="shared" si="203"/>
        <v>0.28280009683353047</v>
      </c>
      <c r="Z3203" s="78">
        <f t="shared" si="202"/>
        <v>2.0193884143367021E-5</v>
      </c>
      <c r="AE3203" s="14" t="s">
        <v>2939</v>
      </c>
      <c r="AF3203" s="14">
        <f t="shared" ref="AF3203:AF3266" si="204">LN((K3203-(EXP(0.00000000001867*P3203*1000000)-1)*(I3203-0.015)-0.28325)/(0.015-0.0384)+1)/0.00000000001867/1000000</f>
        <v>673.73514560809656</v>
      </c>
      <c r="AG3203" s="14">
        <v>25</v>
      </c>
      <c r="AH3203" s="14">
        <f t="shared" ref="AH3203:AH3266" si="205">(M3203-2.95)/1.36</f>
        <v>7.6579157399106705</v>
      </c>
      <c r="AU3203" s="14">
        <v>3202</v>
      </c>
      <c r="AV3203" s="14">
        <v>0</v>
      </c>
    </row>
    <row r="3204" spans="1:48" ht="15" x14ac:dyDescent="0.25">
      <c r="A3204" s="14">
        <v>3203</v>
      </c>
      <c r="B3204" s="14">
        <v>23939</v>
      </c>
      <c r="C3204" s="32" t="s">
        <v>2449</v>
      </c>
      <c r="D3204" s="33">
        <v>246</v>
      </c>
      <c r="E3204" s="14" t="s">
        <v>20</v>
      </c>
      <c r="F3204" s="34" t="s">
        <v>2617</v>
      </c>
      <c r="I3204" s="35">
        <v>4.6916095740828897E-4</v>
      </c>
      <c r="J3204" s="87">
        <v>4.6916095740828901E-6</v>
      </c>
      <c r="K3204" s="35">
        <v>0.28281033309918102</v>
      </c>
      <c r="L3204" s="35">
        <v>1.4713286570943668E-5</v>
      </c>
      <c r="M3204" s="71">
        <v>14.276304054474664</v>
      </c>
      <c r="N3204" s="14">
        <v>0.5</v>
      </c>
      <c r="P3204" s="114">
        <v>607.37601899380002</v>
      </c>
      <c r="Q3204" s="114">
        <v>19.252132650182102</v>
      </c>
      <c r="R3204" s="74">
        <v>1</v>
      </c>
      <c r="S3204" s="75">
        <v>1</v>
      </c>
      <c r="T3204" s="75" t="s">
        <v>3723</v>
      </c>
      <c r="U3204" s="75">
        <v>0</v>
      </c>
      <c r="V3204" s="76" t="s">
        <v>18</v>
      </c>
      <c r="W3204" s="76" t="s">
        <v>19</v>
      </c>
      <c r="Y3204" s="77">
        <f t="shared" si="203"/>
        <v>0.28281033309401848</v>
      </c>
      <c r="Z3204" s="78">
        <f t="shared" si="202"/>
        <v>1.4713286570943668E-5</v>
      </c>
      <c r="AE3204" s="14" t="s">
        <v>2939</v>
      </c>
      <c r="AF3204" s="14">
        <f t="shared" si="204"/>
        <v>623.42888418531447</v>
      </c>
      <c r="AG3204" s="14">
        <v>25</v>
      </c>
      <c r="AH3204" s="14">
        <f t="shared" si="205"/>
        <v>8.3281647459372525</v>
      </c>
      <c r="AU3204" s="14">
        <v>3203</v>
      </c>
      <c r="AV3204" s="14">
        <v>0</v>
      </c>
    </row>
    <row r="3205" spans="1:48" ht="15" x14ac:dyDescent="0.25">
      <c r="A3205" s="14">
        <v>3204</v>
      </c>
      <c r="B3205" s="14">
        <v>23939</v>
      </c>
      <c r="C3205" s="32" t="s">
        <v>2449</v>
      </c>
      <c r="D3205" s="33">
        <v>247</v>
      </c>
      <c r="E3205" s="14" t="s">
        <v>20</v>
      </c>
      <c r="F3205" s="34" t="s">
        <v>2618</v>
      </c>
      <c r="I3205" s="35">
        <v>1.886642410939179E-3</v>
      </c>
      <c r="J3205" s="87">
        <v>1.886642410939179E-5</v>
      </c>
      <c r="K3205" s="35">
        <v>0.28278704170572949</v>
      </c>
      <c r="L3205" s="35">
        <v>1.4730834722154144E-5</v>
      </c>
      <c r="M3205" s="71">
        <v>12.497151185348887</v>
      </c>
      <c r="N3205" s="14">
        <v>0.5</v>
      </c>
      <c r="P3205" s="114">
        <v>589.38385215174003</v>
      </c>
      <c r="Q3205" s="114">
        <v>9.6518629591966505</v>
      </c>
      <c r="R3205" s="74">
        <v>1</v>
      </c>
      <c r="S3205" s="75">
        <v>1</v>
      </c>
      <c r="T3205" s="75" t="s">
        <v>3723</v>
      </c>
      <c r="U3205" s="75">
        <v>0</v>
      </c>
      <c r="V3205" s="76" t="s">
        <v>18</v>
      </c>
      <c r="W3205" s="76" t="s">
        <v>19</v>
      </c>
      <c r="Y3205" s="77">
        <f t="shared" si="203"/>
        <v>0.2827870416846629</v>
      </c>
      <c r="Z3205" s="78">
        <f t="shared" si="202"/>
        <v>1.4730834722154144E-5</v>
      </c>
      <c r="AE3205" s="14" t="s">
        <v>2939</v>
      </c>
      <c r="AF3205" s="14">
        <f t="shared" si="204"/>
        <v>722.68498840388941</v>
      </c>
      <c r="AG3205" s="14">
        <v>25</v>
      </c>
      <c r="AH3205" s="14">
        <f t="shared" si="205"/>
        <v>7.0199641068741814</v>
      </c>
      <c r="AU3205" s="14">
        <v>3204</v>
      </c>
      <c r="AV3205" s="14">
        <v>0</v>
      </c>
    </row>
    <row r="3206" spans="1:48" ht="15" x14ac:dyDescent="0.25">
      <c r="A3206" s="14">
        <v>3205</v>
      </c>
      <c r="B3206" s="14">
        <v>23939</v>
      </c>
      <c r="C3206" s="32" t="s">
        <v>2449</v>
      </c>
      <c r="D3206" s="33">
        <v>248</v>
      </c>
      <c r="E3206" s="14" t="s">
        <v>20</v>
      </c>
      <c r="F3206" s="34" t="s">
        <v>2619</v>
      </c>
      <c r="I3206" s="35">
        <v>1.3907372594278713E-3</v>
      </c>
      <c r="J3206" s="87">
        <v>1.3907372594278714E-5</v>
      </c>
      <c r="K3206" s="35">
        <v>0.28281068032861378</v>
      </c>
      <c r="L3206" s="35">
        <v>1.5238253027338404E-5</v>
      </c>
      <c r="M3206" s="71">
        <v>13.715997765511023</v>
      </c>
      <c r="N3206" s="14">
        <v>0.5</v>
      </c>
      <c r="P3206" s="114">
        <v>598.08161995573198</v>
      </c>
      <c r="Q3206" s="114">
        <v>6.1040345112945102</v>
      </c>
      <c r="R3206" s="74">
        <v>1</v>
      </c>
      <c r="S3206" s="75">
        <v>1</v>
      </c>
      <c r="T3206" s="75" t="s">
        <v>3723</v>
      </c>
      <c r="U3206" s="75">
        <v>0</v>
      </c>
      <c r="V3206" s="76" t="s">
        <v>18</v>
      </c>
      <c r="W3206" s="76" t="s">
        <v>19</v>
      </c>
      <c r="Y3206" s="77">
        <f t="shared" si="203"/>
        <v>0.28281068031341688</v>
      </c>
      <c r="Z3206" s="78">
        <f t="shared" si="202"/>
        <v>1.5238253027338404E-5</v>
      </c>
      <c r="AE3206" s="14" t="s">
        <v>2939</v>
      </c>
      <c r="AF3206" s="14">
        <f t="shared" si="204"/>
        <v>651.81763579760002</v>
      </c>
      <c r="AG3206" s="14">
        <v>25</v>
      </c>
      <c r="AH3206" s="14">
        <f t="shared" si="205"/>
        <v>7.916174827581635</v>
      </c>
      <c r="AU3206" s="14">
        <v>3205</v>
      </c>
      <c r="AV3206" s="14">
        <v>0</v>
      </c>
    </row>
    <row r="3207" spans="1:48" ht="15" x14ac:dyDescent="0.25">
      <c r="A3207" s="14">
        <v>3206</v>
      </c>
      <c r="B3207" s="14">
        <v>23939</v>
      </c>
      <c r="C3207" s="32" t="s">
        <v>2449</v>
      </c>
      <c r="D3207" s="33">
        <v>249</v>
      </c>
      <c r="E3207" s="14" t="s">
        <v>20</v>
      </c>
      <c r="F3207" s="34" t="s">
        <v>2620</v>
      </c>
      <c r="I3207" s="35">
        <v>1.5006577477850234E-3</v>
      </c>
      <c r="J3207" s="87">
        <v>1.5006577477850234E-5</v>
      </c>
      <c r="K3207" s="35">
        <v>0.2827982229777754</v>
      </c>
      <c r="L3207" s="35">
        <v>1.830582689652012E-5</v>
      </c>
      <c r="M3207" s="71">
        <v>12.956189367729909</v>
      </c>
      <c r="N3207" s="14">
        <v>0.5</v>
      </c>
      <c r="P3207" s="114">
        <v>585.28284980088301</v>
      </c>
      <c r="Q3207" s="114">
        <v>7.1222969836835501</v>
      </c>
      <c r="R3207" s="74">
        <v>1</v>
      </c>
      <c r="S3207" s="75">
        <v>1</v>
      </c>
      <c r="T3207" s="75" t="s">
        <v>3723</v>
      </c>
      <c r="U3207" s="75">
        <v>0</v>
      </c>
      <c r="V3207" s="76" t="s">
        <v>18</v>
      </c>
      <c r="W3207" s="76" t="s">
        <v>19</v>
      </c>
      <c r="Y3207" s="77">
        <f t="shared" si="203"/>
        <v>0.28279822296111778</v>
      </c>
      <c r="Z3207" s="78">
        <f t="shared" si="202"/>
        <v>1.830582689652012E-5</v>
      </c>
      <c r="AE3207" s="14" t="s">
        <v>2939</v>
      </c>
      <c r="AF3207" s="14">
        <f t="shared" si="204"/>
        <v>690.13980002557548</v>
      </c>
      <c r="AG3207" s="14">
        <v>25</v>
      </c>
      <c r="AH3207" s="14">
        <f t="shared" si="205"/>
        <v>7.3574921821543446</v>
      </c>
      <c r="AU3207" s="14">
        <v>3206</v>
      </c>
      <c r="AV3207" s="14">
        <v>0</v>
      </c>
    </row>
    <row r="3208" spans="1:48" ht="15" x14ac:dyDescent="0.25">
      <c r="A3208" s="14">
        <v>3207</v>
      </c>
      <c r="B3208" s="14">
        <v>23939</v>
      </c>
      <c r="C3208" s="32" t="s">
        <v>2449</v>
      </c>
      <c r="D3208" s="33">
        <v>250</v>
      </c>
      <c r="E3208" s="14" t="s">
        <v>20</v>
      </c>
      <c r="F3208" s="34" t="s">
        <v>2621</v>
      </c>
      <c r="I3208" s="35">
        <v>9.8210660091034379E-4</v>
      </c>
      <c r="J3208" s="87">
        <v>9.8210660091034377E-6</v>
      </c>
      <c r="K3208" s="35">
        <v>0.28279905549137274</v>
      </c>
      <c r="L3208" s="35">
        <v>1.6979642761423128E-5</v>
      </c>
      <c r="M3208" s="71">
        <v>13.389695151653225</v>
      </c>
      <c r="N3208" s="14">
        <v>0.5</v>
      </c>
      <c r="P3208" s="114">
        <v>594.548595770465</v>
      </c>
      <c r="Q3208" s="114">
        <v>9.7431373433890407</v>
      </c>
      <c r="R3208" s="74">
        <v>1</v>
      </c>
      <c r="S3208" s="75">
        <v>1</v>
      </c>
      <c r="T3208" s="75" t="s">
        <v>3723</v>
      </c>
      <c r="U3208" s="75">
        <v>0</v>
      </c>
      <c r="V3208" s="76" t="s">
        <v>18</v>
      </c>
      <c r="W3208" s="76" t="s">
        <v>19</v>
      </c>
      <c r="Y3208" s="77">
        <f t="shared" si="203"/>
        <v>0.28279905547181949</v>
      </c>
      <c r="Z3208" s="78">
        <f t="shared" si="202"/>
        <v>1.6979642761423128E-5</v>
      </c>
      <c r="AE3208" s="14" t="s">
        <v>2939</v>
      </c>
      <c r="AF3208" s="14">
        <f t="shared" si="204"/>
        <v>669.8402224738785</v>
      </c>
      <c r="AG3208" s="14">
        <v>25</v>
      </c>
      <c r="AH3208" s="14">
        <f t="shared" si="205"/>
        <v>7.6762464350391362</v>
      </c>
      <c r="AU3208" s="14">
        <v>3207</v>
      </c>
      <c r="AV3208" s="14">
        <v>0</v>
      </c>
    </row>
    <row r="3209" spans="1:48" ht="15" x14ac:dyDescent="0.25">
      <c r="A3209" s="14">
        <v>3208</v>
      </c>
      <c r="B3209" s="14">
        <v>23939</v>
      </c>
      <c r="C3209" s="32" t="s">
        <v>2449</v>
      </c>
      <c r="D3209" s="33">
        <v>251</v>
      </c>
      <c r="E3209" s="14" t="s">
        <v>20</v>
      </c>
      <c r="F3209" s="34" t="s">
        <v>2622</v>
      </c>
      <c r="I3209" s="35">
        <v>1.0651944596224959E-3</v>
      </c>
      <c r="J3209" s="87">
        <v>1.0651944596224959E-5</v>
      </c>
      <c r="K3209" s="35">
        <v>0.28208400740969297</v>
      </c>
      <c r="L3209" s="35">
        <v>1.6323408819013245E-5</v>
      </c>
      <c r="M3209" s="71">
        <v>-1.6571363241302262</v>
      </c>
      <c r="N3209" s="14">
        <v>0.5</v>
      </c>
      <c r="P3209" s="114">
        <v>1066.3904189673001</v>
      </c>
      <c r="Q3209" s="114">
        <v>11.7865883074435</v>
      </c>
      <c r="R3209" s="74">
        <v>1</v>
      </c>
      <c r="S3209" s="75">
        <v>1</v>
      </c>
      <c r="T3209" s="75" t="s">
        <v>3723</v>
      </c>
      <c r="U3209" s="75">
        <v>0</v>
      </c>
      <c r="V3209" s="76" t="s">
        <v>18</v>
      </c>
      <c r="W3209" s="76" t="s">
        <v>19</v>
      </c>
      <c r="Y3209" s="77">
        <f t="shared" si="203"/>
        <v>0.28208400739825912</v>
      </c>
      <c r="Z3209" s="78">
        <f t="shared" si="202"/>
        <v>1.6323408819013245E-5</v>
      </c>
      <c r="AE3209" s="14" t="s">
        <v>2939</v>
      </c>
      <c r="AF3209" s="14">
        <f t="shared" si="204"/>
        <v>1990.0834272848419</v>
      </c>
      <c r="AG3209" s="14">
        <v>25</v>
      </c>
      <c r="AH3209" s="14">
        <f t="shared" si="205"/>
        <v>-3.3876002383310486</v>
      </c>
      <c r="AU3209" s="14">
        <v>3208</v>
      </c>
      <c r="AV3209" s="14">
        <v>0</v>
      </c>
    </row>
    <row r="3210" spans="1:48" ht="15" x14ac:dyDescent="0.25">
      <c r="A3210" s="14">
        <v>3209</v>
      </c>
      <c r="B3210" s="14">
        <v>23939</v>
      </c>
      <c r="C3210" s="32" t="s">
        <v>2449</v>
      </c>
      <c r="D3210" s="33">
        <v>252</v>
      </c>
      <c r="E3210" s="14" t="s">
        <v>20</v>
      </c>
      <c r="F3210" s="34" t="s">
        <v>2623</v>
      </c>
      <c r="I3210" s="35">
        <v>2.279117875198221E-3</v>
      </c>
      <c r="J3210" s="87">
        <v>2.2791178751982209E-5</v>
      </c>
      <c r="K3210" s="35">
        <v>0.28285213912464779</v>
      </c>
      <c r="L3210" s="35">
        <v>1.4520029341761519E-5</v>
      </c>
      <c r="M3210" s="71">
        <v>14.345543883105272</v>
      </c>
      <c r="N3210" s="14">
        <v>0.5</v>
      </c>
      <c r="P3210" s="114">
        <v>574.93636321811005</v>
      </c>
      <c r="Q3210" s="114">
        <v>7.7065340355200096</v>
      </c>
      <c r="R3210" s="74">
        <v>1</v>
      </c>
      <c r="S3210" s="75">
        <v>1</v>
      </c>
      <c r="T3210" s="75" t="s">
        <v>3723</v>
      </c>
      <c r="U3210" s="75">
        <v>0</v>
      </c>
      <c r="V3210" s="76" t="s">
        <v>18</v>
      </c>
      <c r="W3210" s="76" t="s">
        <v>19</v>
      </c>
      <c r="Y3210" s="77">
        <f t="shared" si="203"/>
        <v>0.28285213909804208</v>
      </c>
      <c r="Z3210" s="78">
        <f t="shared" si="202"/>
        <v>1.4520029341761519E-5</v>
      </c>
      <c r="AE3210" s="14" t="s">
        <v>2939</v>
      </c>
      <c r="AF3210" s="14">
        <f t="shared" si="204"/>
        <v>593.15978440965637</v>
      </c>
      <c r="AG3210" s="14">
        <v>25</v>
      </c>
      <c r="AH3210" s="14">
        <f t="shared" si="205"/>
        <v>8.3790763846362299</v>
      </c>
      <c r="AU3210" s="14">
        <v>3209</v>
      </c>
      <c r="AV3210" s="14">
        <v>0</v>
      </c>
    </row>
    <row r="3211" spans="1:48" ht="15" x14ac:dyDescent="0.25">
      <c r="A3211" s="14">
        <v>3210</v>
      </c>
      <c r="B3211" s="14">
        <v>23939</v>
      </c>
      <c r="C3211" s="32" t="s">
        <v>2449</v>
      </c>
      <c r="D3211" s="33">
        <v>253</v>
      </c>
      <c r="E3211" s="14" t="s">
        <v>20</v>
      </c>
      <c r="F3211" s="34" t="s">
        <v>2624</v>
      </c>
      <c r="I3211" s="35">
        <v>1.2721216350654661E-3</v>
      </c>
      <c r="J3211" s="87">
        <v>1.2721216350654662E-5</v>
      </c>
      <c r="K3211" s="35">
        <v>0.28277344533602267</v>
      </c>
      <c r="L3211" s="35">
        <v>1.2513247398634047E-5</v>
      </c>
      <c r="M3211" s="71">
        <v>13.033107721078796</v>
      </c>
      <c r="N3211" s="14">
        <v>0.5</v>
      </c>
      <c r="P3211" s="114">
        <v>625.26497427664901</v>
      </c>
      <c r="Q3211" s="114">
        <v>10.907065899749901</v>
      </c>
      <c r="R3211" s="74">
        <v>1</v>
      </c>
      <c r="S3211" s="75">
        <v>1</v>
      </c>
      <c r="T3211" s="75" t="s">
        <v>3723</v>
      </c>
      <c r="U3211" s="75">
        <v>0</v>
      </c>
      <c r="V3211" s="76" t="s">
        <v>18</v>
      </c>
      <c r="W3211" s="76" t="s">
        <v>19</v>
      </c>
      <c r="Y3211" s="77">
        <f t="shared" si="203"/>
        <v>0.28277344532236587</v>
      </c>
      <c r="Z3211" s="78">
        <f t="shared" si="202"/>
        <v>1.2513247398634047E-5</v>
      </c>
      <c r="AE3211" s="14" t="s">
        <v>2939</v>
      </c>
      <c r="AF3211" s="14">
        <f t="shared" si="204"/>
        <v>717.02944250682185</v>
      </c>
      <c r="AG3211" s="14">
        <v>25</v>
      </c>
      <c r="AH3211" s="14">
        <f t="shared" si="205"/>
        <v>7.4140497949108797</v>
      </c>
      <c r="AU3211" s="14">
        <v>3210</v>
      </c>
      <c r="AV3211" s="14">
        <v>0</v>
      </c>
    </row>
    <row r="3212" spans="1:48" ht="15" x14ac:dyDescent="0.25">
      <c r="A3212" s="14">
        <v>3211</v>
      </c>
      <c r="B3212" s="14">
        <v>23939</v>
      </c>
      <c r="C3212" s="32" t="s">
        <v>2449</v>
      </c>
      <c r="D3212" s="33">
        <v>254</v>
      </c>
      <c r="E3212" s="14" t="s">
        <v>20</v>
      </c>
      <c r="F3212" s="34" t="s">
        <v>2625</v>
      </c>
      <c r="I3212" s="35">
        <v>1.2619584938188167E-3</v>
      </c>
      <c r="J3212" s="87">
        <v>1.2619584938188166E-5</v>
      </c>
      <c r="K3212" s="35">
        <v>0.28273430735122829</v>
      </c>
      <c r="L3212" s="35">
        <v>1.5230167167551228E-5</v>
      </c>
      <c r="M3212" s="71">
        <v>10.563654832538294</v>
      </c>
      <c r="N3212" s="14">
        <v>0.5</v>
      </c>
      <c r="P3212" s="114">
        <v>575.01116192454197</v>
      </c>
      <c r="Q3212" s="114">
        <v>11.4223907421874</v>
      </c>
      <c r="R3212" s="74">
        <v>1</v>
      </c>
      <c r="S3212" s="75">
        <v>1</v>
      </c>
      <c r="T3212" s="75" t="s">
        <v>3723</v>
      </c>
      <c r="U3212" s="75">
        <v>0</v>
      </c>
      <c r="V3212" s="76" t="s">
        <v>18</v>
      </c>
      <c r="W3212" s="76" t="s">
        <v>19</v>
      </c>
      <c r="Y3212" s="77">
        <f t="shared" si="203"/>
        <v>0.28273430732157151</v>
      </c>
      <c r="Z3212" s="78">
        <f t="shared" si="202"/>
        <v>1.5230167167551228E-5</v>
      </c>
      <c r="AE3212" s="14" t="s">
        <v>2939</v>
      </c>
      <c r="AF3212" s="14">
        <f t="shared" si="204"/>
        <v>834.46489868386539</v>
      </c>
      <c r="AG3212" s="14">
        <v>25</v>
      </c>
      <c r="AH3212" s="14">
        <f t="shared" si="205"/>
        <v>5.59827561216051</v>
      </c>
      <c r="AU3212" s="14">
        <v>3211</v>
      </c>
      <c r="AV3212" s="14">
        <v>0</v>
      </c>
    </row>
    <row r="3213" spans="1:48" ht="15" x14ac:dyDescent="0.25">
      <c r="A3213" s="14">
        <v>3212</v>
      </c>
      <c r="B3213" s="14">
        <v>23939</v>
      </c>
      <c r="C3213" s="32" t="s">
        <v>2449</v>
      </c>
      <c r="D3213" s="33">
        <v>268</v>
      </c>
      <c r="E3213" s="14" t="s">
        <v>20</v>
      </c>
      <c r="F3213" s="34" t="s">
        <v>2626</v>
      </c>
      <c r="I3213" s="35">
        <v>1.2115771336925387E-3</v>
      </c>
      <c r="J3213" s="87">
        <v>1.2115771336925387E-5</v>
      </c>
      <c r="K3213" s="35">
        <v>0.28217948168998691</v>
      </c>
      <c r="L3213" s="35">
        <v>2.1171255154763472E-5</v>
      </c>
      <c r="M3213" s="71">
        <v>5.8445028995901538</v>
      </c>
      <c r="N3213" s="14">
        <v>0.5</v>
      </c>
      <c r="P3213" s="114">
        <v>1258.7358604946101</v>
      </c>
      <c r="Q3213" s="114">
        <v>21.668379139923999</v>
      </c>
      <c r="R3213" s="74">
        <v>1</v>
      </c>
      <c r="S3213" s="75">
        <v>1</v>
      </c>
      <c r="T3213" s="75" t="s">
        <v>3723</v>
      </c>
      <c r="U3213" s="75">
        <v>0</v>
      </c>
      <c r="V3213" s="76" t="s">
        <v>18</v>
      </c>
      <c r="W3213" s="76" t="s">
        <v>19</v>
      </c>
      <c r="Y3213" s="77">
        <f t="shared" si="203"/>
        <v>0.28217948167714424</v>
      </c>
      <c r="Z3213" s="78">
        <f t="shared" si="202"/>
        <v>2.1171255154763472E-5</v>
      </c>
      <c r="AE3213" s="14" t="s">
        <v>2939</v>
      </c>
      <c r="AF3213" s="14">
        <f t="shared" si="204"/>
        <v>1673.4729366311456</v>
      </c>
      <c r="AG3213" s="14">
        <v>25</v>
      </c>
      <c r="AH3213" s="14">
        <f t="shared" si="205"/>
        <v>2.1283109555809951</v>
      </c>
      <c r="AU3213" s="14">
        <v>3212</v>
      </c>
      <c r="AV3213" s="14">
        <v>0</v>
      </c>
    </row>
    <row r="3214" spans="1:48" ht="15" x14ac:dyDescent="0.25">
      <c r="A3214" s="14">
        <v>3213</v>
      </c>
      <c r="B3214" s="14">
        <v>23939</v>
      </c>
      <c r="C3214" s="32" t="s">
        <v>2449</v>
      </c>
      <c r="D3214" s="33">
        <v>262</v>
      </c>
      <c r="E3214" s="14" t="s">
        <v>20</v>
      </c>
      <c r="F3214" s="34" t="s">
        <v>2627</v>
      </c>
      <c r="I3214" s="35">
        <v>1.8236427987109052E-3</v>
      </c>
      <c r="J3214" s="87">
        <v>1.8236427987109053E-5</v>
      </c>
      <c r="K3214" s="35">
        <v>0.28262533770013731</v>
      </c>
      <c r="L3214" s="35">
        <v>2.2229483728411344E-5</v>
      </c>
      <c r="M3214" s="71">
        <v>6.3416452376197086</v>
      </c>
      <c r="N3214" s="14">
        <v>0.5</v>
      </c>
      <c r="P3214" s="114">
        <v>567.75407999718902</v>
      </c>
      <c r="Q3214" s="114">
        <v>8.6905852758598598</v>
      </c>
      <c r="R3214" s="74">
        <v>1</v>
      </c>
      <c r="S3214" s="75">
        <v>1</v>
      </c>
      <c r="T3214" s="75" t="s">
        <v>3723</v>
      </c>
      <c r="U3214" s="75">
        <v>0</v>
      </c>
      <c r="V3214" s="76" t="s">
        <v>18</v>
      </c>
      <c r="W3214" s="76" t="s">
        <v>19</v>
      </c>
      <c r="Y3214" s="77">
        <f t="shared" si="203"/>
        <v>0.28262533768030301</v>
      </c>
      <c r="Z3214" s="78">
        <f t="shared" si="202"/>
        <v>2.2229483728411344E-5</v>
      </c>
      <c r="AE3214" s="14" t="s">
        <v>2939</v>
      </c>
      <c r="AF3214" s="14">
        <f t="shared" si="204"/>
        <v>1097.1206643580254</v>
      </c>
      <c r="AG3214" s="14">
        <v>25</v>
      </c>
      <c r="AH3214" s="14">
        <f t="shared" si="205"/>
        <v>2.4938567923674326</v>
      </c>
      <c r="AU3214" s="14">
        <v>3213</v>
      </c>
      <c r="AV3214" s="14">
        <v>0</v>
      </c>
    </row>
    <row r="3215" spans="1:48" ht="15" x14ac:dyDescent="0.25">
      <c r="A3215" s="14">
        <v>3214</v>
      </c>
      <c r="B3215" s="14">
        <v>23939</v>
      </c>
      <c r="C3215" s="32" t="s">
        <v>2449</v>
      </c>
      <c r="D3215" s="33">
        <v>257</v>
      </c>
      <c r="E3215" s="14" t="s">
        <v>20</v>
      </c>
      <c r="F3215" s="34" t="s">
        <v>2628</v>
      </c>
      <c r="I3215" s="35">
        <v>6.4640381412072758E-4</v>
      </c>
      <c r="J3215" s="87">
        <v>6.4640381412072762E-6</v>
      </c>
      <c r="K3215" s="35">
        <v>0.28276069797433334</v>
      </c>
      <c r="L3215" s="35">
        <v>1.8168992428385995E-5</v>
      </c>
      <c r="M3215" s="71">
        <v>11.899536245669751</v>
      </c>
      <c r="N3215" s="14">
        <v>0.5</v>
      </c>
      <c r="P3215" s="114">
        <v>582.54918152253902</v>
      </c>
      <c r="Q3215" s="114">
        <v>11.791828884170499</v>
      </c>
      <c r="R3215" s="74">
        <v>1</v>
      </c>
      <c r="S3215" s="75">
        <v>1</v>
      </c>
      <c r="T3215" s="75" t="s">
        <v>3723</v>
      </c>
      <c r="U3215" s="75">
        <v>0</v>
      </c>
      <c r="V3215" s="76" t="s">
        <v>18</v>
      </c>
      <c r="W3215" s="76" t="s">
        <v>19</v>
      </c>
      <c r="Y3215" s="77">
        <f t="shared" si="203"/>
        <v>0.28276069796725817</v>
      </c>
      <c r="Z3215" s="78">
        <f t="shared" si="202"/>
        <v>1.8168992428385995E-5</v>
      </c>
      <c r="AE3215" s="14" t="s">
        <v>2939</v>
      </c>
      <c r="AF3215" s="14">
        <f t="shared" si="204"/>
        <v>755.3587146420316</v>
      </c>
      <c r="AG3215" s="14">
        <v>25</v>
      </c>
      <c r="AH3215" s="14">
        <f t="shared" si="205"/>
        <v>6.5805413571101106</v>
      </c>
      <c r="AU3215" s="14">
        <v>3214</v>
      </c>
      <c r="AV3215" s="14">
        <v>0</v>
      </c>
    </row>
    <row r="3216" spans="1:48" ht="15" x14ac:dyDescent="0.25">
      <c r="A3216" s="14">
        <v>3215</v>
      </c>
      <c r="B3216" s="14">
        <v>23939</v>
      </c>
      <c r="C3216" s="32" t="s">
        <v>2449</v>
      </c>
      <c r="D3216" s="33">
        <v>258</v>
      </c>
      <c r="E3216" s="14" t="s">
        <v>20</v>
      </c>
      <c r="F3216" s="34" t="s">
        <v>2629</v>
      </c>
      <c r="I3216" s="35">
        <v>3.8172013439350143E-4</v>
      </c>
      <c r="J3216" s="87">
        <v>3.8172013439350142E-6</v>
      </c>
      <c r="K3216" s="35">
        <v>0.28272639997302867</v>
      </c>
      <c r="L3216" s="35">
        <v>1.468477375698883E-5</v>
      </c>
      <c r="M3216" s="71">
        <v>10.870012160142384</v>
      </c>
      <c r="N3216" s="14">
        <v>0.5</v>
      </c>
      <c r="P3216" s="114">
        <v>586.25803933053601</v>
      </c>
      <c r="Q3216" s="114">
        <v>8.7701089227614393</v>
      </c>
      <c r="R3216" s="74">
        <v>1</v>
      </c>
      <c r="S3216" s="75">
        <v>1</v>
      </c>
      <c r="T3216" s="75" t="s">
        <v>3723</v>
      </c>
      <c r="U3216" s="75">
        <v>0</v>
      </c>
      <c r="V3216" s="76" t="s">
        <v>18</v>
      </c>
      <c r="W3216" s="76" t="s">
        <v>19</v>
      </c>
      <c r="Y3216" s="77">
        <f t="shared" si="203"/>
        <v>0.28272639996888188</v>
      </c>
      <c r="Z3216" s="78">
        <f t="shared" si="202"/>
        <v>1.468477375698883E-5</v>
      </c>
      <c r="AE3216" s="14" t="s">
        <v>2939</v>
      </c>
      <c r="AF3216" s="14">
        <f t="shared" si="204"/>
        <v>823.8803898071086</v>
      </c>
      <c r="AG3216" s="14">
        <v>25</v>
      </c>
      <c r="AH3216" s="14">
        <f t="shared" si="205"/>
        <v>5.82353835304587</v>
      </c>
      <c r="AU3216" s="14">
        <v>3215</v>
      </c>
      <c r="AV3216" s="14">
        <v>0</v>
      </c>
    </row>
    <row r="3217" spans="1:48" ht="15" x14ac:dyDescent="0.25">
      <c r="A3217" s="14">
        <v>3216</v>
      </c>
      <c r="B3217" s="14">
        <v>23939</v>
      </c>
      <c r="C3217" s="32" t="s">
        <v>2449</v>
      </c>
      <c r="D3217" s="33">
        <v>259</v>
      </c>
      <c r="E3217" s="14" t="s">
        <v>20</v>
      </c>
      <c r="F3217" s="34" t="s">
        <v>2630</v>
      </c>
      <c r="I3217" s="35">
        <v>1.4579547139145065E-3</v>
      </c>
      <c r="J3217" s="87">
        <v>1.4579547139145065E-5</v>
      </c>
      <c r="K3217" s="35">
        <v>0.28279886132663296</v>
      </c>
      <c r="L3217" s="35">
        <v>1.7823896836495911E-5</v>
      </c>
      <c r="M3217" s="71">
        <v>12.921978483977359</v>
      </c>
      <c r="N3217" s="14">
        <v>0.5</v>
      </c>
      <c r="P3217" s="114">
        <v>581.86926504228097</v>
      </c>
      <c r="Q3217" s="114">
        <v>10.8299066176887</v>
      </c>
      <c r="R3217" s="74">
        <v>1</v>
      </c>
      <c r="S3217" s="75">
        <v>1</v>
      </c>
      <c r="T3217" s="75" t="s">
        <v>3723</v>
      </c>
      <c r="U3217" s="75">
        <v>0</v>
      </c>
      <c r="V3217" s="76" t="s">
        <v>18</v>
      </c>
      <c r="W3217" s="76" t="s">
        <v>19</v>
      </c>
      <c r="Y3217" s="77">
        <f t="shared" si="203"/>
        <v>0.28279886130979498</v>
      </c>
      <c r="Z3217" s="78">
        <f t="shared" si="202"/>
        <v>1.7823896836495911E-5</v>
      </c>
      <c r="AE3217" s="14" t="s">
        <v>2939</v>
      </c>
      <c r="AF3217" s="14">
        <f t="shared" si="204"/>
        <v>689.60872599081233</v>
      </c>
      <c r="AG3217" s="14">
        <v>25</v>
      </c>
      <c r="AH3217" s="14">
        <f t="shared" si="205"/>
        <v>7.3323371205715873</v>
      </c>
      <c r="AU3217" s="14">
        <v>3216</v>
      </c>
      <c r="AV3217" s="14">
        <v>0</v>
      </c>
    </row>
    <row r="3218" spans="1:48" ht="15" x14ac:dyDescent="0.25">
      <c r="A3218" s="14">
        <v>3217</v>
      </c>
      <c r="B3218" s="14">
        <v>23939</v>
      </c>
      <c r="C3218" s="32" t="s">
        <v>2449</v>
      </c>
      <c r="D3218" s="33">
        <v>260</v>
      </c>
      <c r="E3218" s="14" t="s">
        <v>20</v>
      </c>
      <c r="F3218" s="34" t="s">
        <v>2631</v>
      </c>
      <c r="I3218" s="35">
        <v>2.5246143767425201E-3</v>
      </c>
      <c r="J3218" s="87">
        <v>2.5246143767425203E-5</v>
      </c>
      <c r="K3218" s="35">
        <v>0.28279973902197064</v>
      </c>
      <c r="L3218" s="35">
        <v>1.8954400297049443E-5</v>
      </c>
      <c r="M3218" s="71">
        <v>13.304436064844882</v>
      </c>
      <c r="N3218" s="14">
        <v>0.5</v>
      </c>
      <c r="P3218" s="114">
        <v>618.58795537542005</v>
      </c>
      <c r="Q3218" s="114">
        <v>19.825480534485202</v>
      </c>
      <c r="R3218" s="74">
        <v>1</v>
      </c>
      <c r="S3218" s="75">
        <v>1</v>
      </c>
      <c r="T3218" s="75" t="s">
        <v>3723</v>
      </c>
      <c r="U3218" s="75">
        <v>0</v>
      </c>
      <c r="V3218" s="76" t="s">
        <v>18</v>
      </c>
      <c r="W3218" s="76" t="s">
        <v>19</v>
      </c>
      <c r="Y3218" s="77">
        <f t="shared" si="203"/>
        <v>0.28279973899463362</v>
      </c>
      <c r="Z3218" s="78">
        <f t="shared" si="202"/>
        <v>1.8954400297049443E-5</v>
      </c>
      <c r="AE3218" s="14" t="s">
        <v>2939</v>
      </c>
      <c r="AF3218" s="14">
        <f t="shared" si="204"/>
        <v>694.40899317821356</v>
      </c>
      <c r="AG3218" s="14">
        <v>25</v>
      </c>
      <c r="AH3218" s="14">
        <f t="shared" si="205"/>
        <v>7.6135559300330016</v>
      </c>
      <c r="AU3218" s="14">
        <v>3217</v>
      </c>
      <c r="AV3218" s="14">
        <v>0</v>
      </c>
    </row>
    <row r="3219" spans="1:48" ht="15" x14ac:dyDescent="0.25">
      <c r="A3219" s="14">
        <v>3218</v>
      </c>
      <c r="B3219" s="14">
        <v>23939</v>
      </c>
      <c r="C3219" s="32" t="s">
        <v>2449</v>
      </c>
      <c r="D3219" s="33">
        <v>261</v>
      </c>
      <c r="E3219" s="14" t="s">
        <v>20</v>
      </c>
      <c r="F3219" s="34" t="s">
        <v>2632</v>
      </c>
      <c r="I3219" s="35">
        <v>1.3831459810982687E-3</v>
      </c>
      <c r="J3219" s="87">
        <v>1.3831459810982687E-5</v>
      </c>
      <c r="K3219" s="35">
        <v>0.28280240468208373</v>
      </c>
      <c r="L3219" s="35">
        <v>2.7122966418394528E-5</v>
      </c>
      <c r="M3219" s="71">
        <v>13.03562183520679</v>
      </c>
      <c r="N3219" s="14">
        <v>0.5</v>
      </c>
      <c r="P3219" s="114">
        <v>579.97892860013496</v>
      </c>
      <c r="Q3219" s="114">
        <v>11.235855542917401</v>
      </c>
      <c r="R3219" s="74">
        <v>1</v>
      </c>
      <c r="S3219" s="75">
        <v>1</v>
      </c>
      <c r="T3219" s="75" t="s">
        <v>3723</v>
      </c>
      <c r="U3219" s="75">
        <v>0</v>
      </c>
      <c r="V3219" s="76" t="s">
        <v>18</v>
      </c>
      <c r="W3219" s="76" t="s">
        <v>19</v>
      </c>
      <c r="Y3219" s="77">
        <f t="shared" si="203"/>
        <v>0.28280240466619894</v>
      </c>
      <c r="Z3219" s="78">
        <f t="shared" si="202"/>
        <v>2.7122966418394528E-5</v>
      </c>
      <c r="AE3219" s="14" t="s">
        <v>2939</v>
      </c>
      <c r="AF3219" s="14">
        <f t="shared" si="204"/>
        <v>680.85250087078452</v>
      </c>
      <c r="AG3219" s="14">
        <v>25</v>
      </c>
      <c r="AH3219" s="14">
        <f t="shared" si="205"/>
        <v>7.4158984082402863</v>
      </c>
      <c r="AU3219" s="14">
        <v>3218</v>
      </c>
      <c r="AV3219" s="14">
        <v>0</v>
      </c>
    </row>
    <row r="3220" spans="1:48" ht="15" x14ac:dyDescent="0.25">
      <c r="A3220" s="14">
        <v>3219</v>
      </c>
      <c r="B3220" s="14">
        <v>23939</v>
      </c>
      <c r="C3220" s="32" t="s">
        <v>2449</v>
      </c>
      <c r="D3220" s="33">
        <v>256</v>
      </c>
      <c r="E3220" s="14" t="s">
        <v>20</v>
      </c>
      <c r="F3220" s="34" t="s">
        <v>2633</v>
      </c>
      <c r="I3220" s="35">
        <v>9.1463140085462484E-4</v>
      </c>
      <c r="J3220" s="87">
        <v>9.1463140085462481E-6</v>
      </c>
      <c r="K3220" s="35">
        <v>0.28275582201882793</v>
      </c>
      <c r="L3220" s="35">
        <v>1.6758080789067467E-5</v>
      </c>
      <c r="M3220" s="71">
        <v>12.332989676406836</v>
      </c>
      <c r="N3220" s="14">
        <v>0.5</v>
      </c>
      <c r="P3220" s="114">
        <v>615.13233537627104</v>
      </c>
      <c r="Q3220" s="114">
        <v>13.2514379826987</v>
      </c>
      <c r="R3220" s="74">
        <v>1</v>
      </c>
      <c r="S3220" s="75">
        <v>1</v>
      </c>
      <c r="T3220" s="75" t="s">
        <v>3723</v>
      </c>
      <c r="U3220" s="75">
        <v>0</v>
      </c>
      <c r="V3220" s="76" t="s">
        <v>18</v>
      </c>
      <c r="W3220" s="76" t="s">
        <v>19</v>
      </c>
      <c r="Y3220" s="77">
        <f t="shared" si="203"/>
        <v>0.28275582200869448</v>
      </c>
      <c r="Z3220" s="78">
        <f t="shared" si="202"/>
        <v>1.6758080789067467E-5</v>
      </c>
      <c r="AE3220" s="14" t="s">
        <v>2939</v>
      </c>
      <c r="AF3220" s="14">
        <f t="shared" si="204"/>
        <v>753.42748116771259</v>
      </c>
      <c r="AG3220" s="14">
        <v>25</v>
      </c>
      <c r="AH3220" s="14">
        <f t="shared" si="205"/>
        <v>6.8992571150050264</v>
      </c>
      <c r="AU3220" s="14">
        <v>3219</v>
      </c>
      <c r="AV3220" s="14">
        <v>0</v>
      </c>
    </row>
    <row r="3221" spans="1:48" ht="15" x14ac:dyDescent="0.25">
      <c r="A3221" s="14">
        <v>3220</v>
      </c>
      <c r="B3221" s="14">
        <v>23939</v>
      </c>
      <c r="C3221" s="32" t="s">
        <v>2449</v>
      </c>
      <c r="D3221" s="33">
        <v>263</v>
      </c>
      <c r="E3221" s="14" t="s">
        <v>20</v>
      </c>
      <c r="F3221" s="34" t="s">
        <v>2634</v>
      </c>
      <c r="I3221" s="35">
        <v>1.4577572574431359E-3</v>
      </c>
      <c r="J3221" s="87">
        <v>1.4577572574431359E-5</v>
      </c>
      <c r="K3221" s="35">
        <v>0.28280796014279108</v>
      </c>
      <c r="L3221" s="35">
        <v>1.5023802937534712E-5</v>
      </c>
      <c r="M3221" s="71">
        <v>13.492896083937556</v>
      </c>
      <c r="N3221" s="14">
        <v>0.5</v>
      </c>
      <c r="P3221" s="114">
        <v>593.42801439562595</v>
      </c>
      <c r="Q3221" s="114">
        <v>7.9753334130609801</v>
      </c>
      <c r="R3221" s="74">
        <v>1</v>
      </c>
      <c r="S3221" s="75">
        <v>1</v>
      </c>
      <c r="T3221" s="75" t="s">
        <v>3723</v>
      </c>
      <c r="U3221" s="75">
        <v>0</v>
      </c>
      <c r="V3221" s="76" t="s">
        <v>18</v>
      </c>
      <c r="W3221" s="76" t="s">
        <v>19</v>
      </c>
      <c r="Y3221" s="77">
        <f t="shared" si="203"/>
        <v>0.28280796012699616</v>
      </c>
      <c r="Z3221" s="78">
        <f t="shared" si="202"/>
        <v>1.5023802937534712E-5</v>
      </c>
      <c r="AE3221" s="14" t="s">
        <v>2939</v>
      </c>
      <c r="AF3221" s="14">
        <f t="shared" si="204"/>
        <v>662.35979188789383</v>
      </c>
      <c r="AG3221" s="14">
        <v>25</v>
      </c>
      <c r="AH3221" s="14">
        <f t="shared" si="205"/>
        <v>7.7521294734834969</v>
      </c>
      <c r="AU3221" s="14">
        <v>3220</v>
      </c>
      <c r="AV3221" s="14">
        <v>0</v>
      </c>
    </row>
    <row r="3222" spans="1:48" ht="15" x14ac:dyDescent="0.25">
      <c r="A3222" s="14">
        <v>3221</v>
      </c>
      <c r="B3222" s="14">
        <v>23939</v>
      </c>
      <c r="C3222" s="32" t="s">
        <v>2449</v>
      </c>
      <c r="D3222" s="33">
        <v>264</v>
      </c>
      <c r="E3222" s="14" t="s">
        <v>20</v>
      </c>
      <c r="F3222" s="34" t="s">
        <v>2635</v>
      </c>
      <c r="I3222" s="35">
        <v>1.202329927517038E-3</v>
      </c>
      <c r="J3222" s="87">
        <v>1.202329927517038E-5</v>
      </c>
      <c r="K3222" s="35">
        <v>0.28275831256041417</v>
      </c>
      <c r="L3222" s="35">
        <v>1.6964407468169085E-5</v>
      </c>
      <c r="M3222" s="71">
        <v>11.552077770327074</v>
      </c>
      <c r="N3222" s="14">
        <v>0.5</v>
      </c>
      <c r="P3222" s="114">
        <v>580.34717922290599</v>
      </c>
      <c r="Q3222" s="114">
        <v>7.6247260316445704</v>
      </c>
      <c r="R3222" s="74">
        <v>1</v>
      </c>
      <c r="S3222" s="75">
        <v>1</v>
      </c>
      <c r="T3222" s="75" t="s">
        <v>3723</v>
      </c>
      <c r="U3222" s="75">
        <v>0</v>
      </c>
      <c r="V3222" s="76" t="s">
        <v>18</v>
      </c>
      <c r="W3222" s="76" t="s">
        <v>19</v>
      </c>
      <c r="Y3222" s="77">
        <f t="shared" si="203"/>
        <v>0.28275831254760808</v>
      </c>
      <c r="Z3222" s="78">
        <f t="shared" si="202"/>
        <v>1.6964407468169085E-5</v>
      </c>
      <c r="AE3222" s="14" t="s">
        <v>2939</v>
      </c>
      <c r="AF3222" s="14">
        <f t="shared" si="204"/>
        <v>775.75329361790045</v>
      </c>
      <c r="AG3222" s="14">
        <v>25</v>
      </c>
      <c r="AH3222" s="14">
        <f t="shared" si="205"/>
        <v>6.3250571840640246</v>
      </c>
      <c r="AU3222" s="14">
        <v>3221</v>
      </c>
      <c r="AV3222" s="14">
        <v>0</v>
      </c>
    </row>
    <row r="3223" spans="1:48" ht="15" x14ac:dyDescent="0.25">
      <c r="A3223" s="14">
        <v>3222</v>
      </c>
      <c r="B3223" s="14">
        <v>23939</v>
      </c>
      <c r="C3223" s="32" t="s">
        <v>2449</v>
      </c>
      <c r="D3223" s="33">
        <v>265</v>
      </c>
      <c r="E3223" s="14" t="s">
        <v>20</v>
      </c>
      <c r="F3223" s="34" t="s">
        <v>2636</v>
      </c>
      <c r="I3223" s="35">
        <v>1.4235803452049031E-3</v>
      </c>
      <c r="J3223" s="87">
        <v>1.4235803452049031E-5</v>
      </c>
      <c r="K3223" s="35">
        <v>0.28281826891844675</v>
      </c>
      <c r="L3223" s="35">
        <v>1.6506744229729904E-5</v>
      </c>
      <c r="M3223" s="71">
        <v>13.377470159297022</v>
      </c>
      <c r="N3223" s="14">
        <v>0.5</v>
      </c>
      <c r="P3223" s="114">
        <v>570.49056754906303</v>
      </c>
      <c r="Q3223" s="114">
        <v>8.4388869682168206</v>
      </c>
      <c r="R3223" s="74">
        <v>1</v>
      </c>
      <c r="S3223" s="75">
        <v>1</v>
      </c>
      <c r="T3223" s="75" t="s">
        <v>3723</v>
      </c>
      <c r="U3223" s="75">
        <v>0</v>
      </c>
      <c r="V3223" s="76" t="s">
        <v>18</v>
      </c>
      <c r="W3223" s="76" t="s">
        <v>19</v>
      </c>
      <c r="Y3223" s="77">
        <f t="shared" si="203"/>
        <v>0.28281826890235129</v>
      </c>
      <c r="Z3223" s="78">
        <f t="shared" si="202"/>
        <v>1.6506744229729904E-5</v>
      </c>
      <c r="AE3223" s="14" t="s">
        <v>2939</v>
      </c>
      <c r="AF3223" s="14">
        <f t="shared" si="204"/>
        <v>651.47947683849065</v>
      </c>
      <c r="AG3223" s="14">
        <v>25</v>
      </c>
      <c r="AH3223" s="14">
        <f t="shared" si="205"/>
        <v>7.6672574700713403</v>
      </c>
      <c r="AU3223" s="14">
        <v>3222</v>
      </c>
      <c r="AV3223" s="14">
        <v>0</v>
      </c>
    </row>
    <row r="3224" spans="1:48" ht="15" x14ac:dyDescent="0.25">
      <c r="A3224" s="14">
        <v>3223</v>
      </c>
      <c r="B3224" s="14">
        <v>23939</v>
      </c>
      <c r="C3224" s="32" t="s">
        <v>2449</v>
      </c>
      <c r="D3224" s="33">
        <v>266</v>
      </c>
      <c r="E3224" s="14" t="s">
        <v>20</v>
      </c>
      <c r="F3224" s="34" t="s">
        <v>2637</v>
      </c>
      <c r="I3224" s="35">
        <v>1.143185732799714E-3</v>
      </c>
      <c r="J3224" s="87">
        <v>1.1431857327997141E-5</v>
      </c>
      <c r="K3224" s="35">
        <v>0.2828044518988167</v>
      </c>
      <c r="L3224" s="35">
        <v>1.7730285418516758E-5</v>
      </c>
      <c r="M3224" s="71">
        <v>13.756994892673013</v>
      </c>
      <c r="N3224" s="14">
        <v>0.5</v>
      </c>
      <c r="P3224" s="114">
        <v>605.58790799109295</v>
      </c>
      <c r="Q3224" s="114">
        <v>8.3588067511205395</v>
      </c>
      <c r="R3224" s="74">
        <v>1</v>
      </c>
      <c r="S3224" s="75">
        <v>1</v>
      </c>
      <c r="T3224" s="75" t="s">
        <v>3723</v>
      </c>
      <c r="U3224" s="75">
        <v>0</v>
      </c>
      <c r="V3224" s="76" t="s">
        <v>18</v>
      </c>
      <c r="W3224" s="76" t="s">
        <v>19</v>
      </c>
      <c r="Y3224" s="77">
        <f t="shared" si="203"/>
        <v>0.28280445188823844</v>
      </c>
      <c r="Z3224" s="78">
        <f t="shared" si="202"/>
        <v>1.7730285418516758E-5</v>
      </c>
      <c r="AE3224" s="14" t="s">
        <v>2939</v>
      </c>
      <c r="AF3224" s="14">
        <f t="shared" si="204"/>
        <v>655.1752250778851</v>
      </c>
      <c r="AG3224" s="14">
        <v>25</v>
      </c>
      <c r="AH3224" s="14">
        <f t="shared" si="205"/>
        <v>7.9463197740242748</v>
      </c>
      <c r="AU3224" s="14">
        <v>3223</v>
      </c>
      <c r="AV3224" s="14">
        <v>0</v>
      </c>
    </row>
    <row r="3225" spans="1:48" ht="15" x14ac:dyDescent="0.25">
      <c r="A3225" s="14">
        <v>3224</v>
      </c>
      <c r="B3225" s="14">
        <v>23939</v>
      </c>
      <c r="C3225" s="32" t="s">
        <v>2449</v>
      </c>
      <c r="D3225" s="33">
        <v>267</v>
      </c>
      <c r="E3225" s="14" t="s">
        <v>20</v>
      </c>
      <c r="F3225" s="34" t="s">
        <v>2638</v>
      </c>
      <c r="I3225" s="35">
        <v>1.3348179299473716E-3</v>
      </c>
      <c r="J3225" s="87">
        <v>1.3348179299473716E-5</v>
      </c>
      <c r="K3225" s="35">
        <v>0.28279672661558314</v>
      </c>
      <c r="L3225" s="35">
        <v>1.81417194993366E-5</v>
      </c>
      <c r="M3225" s="71">
        <v>13.285571145364994</v>
      </c>
      <c r="N3225" s="14">
        <v>0.5</v>
      </c>
      <c r="P3225" s="114">
        <v>495.62404465611502</v>
      </c>
      <c r="Q3225" s="114">
        <v>7.0664993814200203</v>
      </c>
      <c r="R3225" s="74">
        <v>1</v>
      </c>
      <c r="S3225" s="75">
        <v>1</v>
      </c>
      <c r="T3225" s="75" t="s">
        <v>3723</v>
      </c>
      <c r="U3225" s="75">
        <v>0</v>
      </c>
      <c r="V3225" s="76" t="s">
        <v>18</v>
      </c>
      <c r="W3225" s="76" t="s">
        <v>19</v>
      </c>
      <c r="Y3225" s="77">
        <f t="shared" si="203"/>
        <v>0.2827967266016958</v>
      </c>
      <c r="Z3225" s="78">
        <f t="shared" si="202"/>
        <v>1.81417194993366E-5</v>
      </c>
      <c r="AE3225" s="14" t="s">
        <v>2939</v>
      </c>
      <c r="AF3225" s="14">
        <f t="shared" si="204"/>
        <v>741.59203104438939</v>
      </c>
      <c r="AG3225" s="14">
        <v>25</v>
      </c>
      <c r="AH3225" s="14">
        <f t="shared" si="205"/>
        <v>7.599684665709554</v>
      </c>
      <c r="AU3225" s="14">
        <v>3224</v>
      </c>
      <c r="AV3225" s="14">
        <v>0</v>
      </c>
    </row>
    <row r="3226" spans="1:48" ht="15" x14ac:dyDescent="0.25">
      <c r="A3226" s="14">
        <v>3225</v>
      </c>
      <c r="B3226" s="14">
        <v>23939</v>
      </c>
      <c r="C3226" s="32" t="s">
        <v>2449</v>
      </c>
      <c r="D3226" s="33">
        <v>255</v>
      </c>
      <c r="E3226" s="14" t="s">
        <v>20</v>
      </c>
      <c r="F3226" s="34" t="s">
        <v>2639</v>
      </c>
      <c r="I3226" s="35">
        <v>8.1724902325382078E-4</v>
      </c>
      <c r="J3226" s="87">
        <v>8.1724902325382075E-6</v>
      </c>
      <c r="K3226" s="35">
        <v>0.28276454643823845</v>
      </c>
      <c r="L3226" s="35">
        <v>1.5171358869070825E-5</v>
      </c>
      <c r="M3226" s="71">
        <v>11.409374903004199</v>
      </c>
      <c r="N3226" s="14">
        <v>0.5</v>
      </c>
      <c r="P3226" s="114">
        <v>557.25286602069002</v>
      </c>
      <c r="Q3226" s="114">
        <v>66.716736022268705</v>
      </c>
      <c r="R3226" s="74">
        <v>1</v>
      </c>
      <c r="S3226" s="75">
        <v>1</v>
      </c>
      <c r="T3226" s="75" t="s">
        <v>3723</v>
      </c>
      <c r="U3226" s="75">
        <v>0</v>
      </c>
      <c r="V3226" s="76" t="s">
        <v>18</v>
      </c>
      <c r="W3226" s="76" t="s">
        <v>19</v>
      </c>
      <c r="Y3226" s="77">
        <f t="shared" si="203"/>
        <v>0.28276454642265203</v>
      </c>
      <c r="Z3226" s="78">
        <f t="shared" si="202"/>
        <v>1.5171358869070825E-5</v>
      </c>
      <c r="AE3226" s="14" t="s">
        <v>2939</v>
      </c>
      <c r="AF3226" s="14">
        <f t="shared" si="204"/>
        <v>766.16764666578661</v>
      </c>
      <c r="AG3226" s="14">
        <v>25</v>
      </c>
      <c r="AH3226" s="14">
        <f t="shared" si="205"/>
        <v>6.2201286051501468</v>
      </c>
      <c r="AU3226" s="14">
        <v>3225</v>
      </c>
      <c r="AV3226" s="14">
        <v>0</v>
      </c>
    </row>
    <row r="3227" spans="1:48" ht="15" x14ac:dyDescent="0.25">
      <c r="A3227" s="14">
        <v>3226</v>
      </c>
      <c r="B3227" s="14">
        <v>23939</v>
      </c>
      <c r="C3227" s="32" t="s">
        <v>2450</v>
      </c>
      <c r="D3227" s="33">
        <v>1</v>
      </c>
      <c r="E3227" s="14" t="s">
        <v>20</v>
      </c>
      <c r="F3227" s="34" t="s">
        <v>2640</v>
      </c>
      <c r="I3227" s="35">
        <v>9.7953869840718393E-4</v>
      </c>
      <c r="J3227" s="87">
        <v>9.795386984071839E-6</v>
      </c>
      <c r="K3227" s="35">
        <v>0.28219852528565631</v>
      </c>
      <c r="L3227" s="35">
        <v>3.8052198075311403E-5</v>
      </c>
      <c r="M3227" s="71">
        <v>1.4859379645715265</v>
      </c>
      <c r="N3227" s="14">
        <v>0.5</v>
      </c>
      <c r="P3227" s="114">
        <v>1021.52285177769</v>
      </c>
      <c r="Q3227" s="114">
        <v>73.293955930424005</v>
      </c>
      <c r="R3227" s="74">
        <v>1</v>
      </c>
      <c r="S3227" s="75">
        <v>1</v>
      </c>
      <c r="T3227" s="75" t="s">
        <v>3723</v>
      </c>
      <c r="U3227" s="75">
        <v>0</v>
      </c>
      <c r="V3227" s="76" t="s">
        <v>18</v>
      </c>
      <c r="W3227" s="76" t="s">
        <v>19</v>
      </c>
      <c r="Y3227" s="77">
        <f t="shared" si="203"/>
        <v>0.28219852527903899</v>
      </c>
      <c r="Z3227" s="78">
        <f t="shared" si="202"/>
        <v>3.8052198075311403E-5</v>
      </c>
      <c r="AE3227" s="14" t="s">
        <v>2939</v>
      </c>
      <c r="AF3227" s="14">
        <f t="shared" si="204"/>
        <v>1759.6347183493715</v>
      </c>
      <c r="AG3227" s="14">
        <v>25</v>
      </c>
      <c r="AH3227" s="14">
        <f t="shared" si="205"/>
        <v>-1.0765162025209365</v>
      </c>
      <c r="AU3227" s="14">
        <v>3226</v>
      </c>
      <c r="AV3227" s="14">
        <v>0</v>
      </c>
    </row>
    <row r="3228" spans="1:48" ht="15" x14ac:dyDescent="0.25">
      <c r="A3228" s="14">
        <v>3227</v>
      </c>
      <c r="B3228" s="14">
        <v>23939</v>
      </c>
      <c r="C3228" s="32" t="s">
        <v>2450</v>
      </c>
      <c r="D3228" s="33">
        <v>2</v>
      </c>
      <c r="E3228" s="14" t="s">
        <v>20</v>
      </c>
      <c r="F3228" s="34" t="s">
        <v>2641</v>
      </c>
      <c r="I3228" s="35">
        <v>1.1106563517762915E-3</v>
      </c>
      <c r="J3228" s="87">
        <v>1.1106563517762914E-5</v>
      </c>
      <c r="K3228" s="35">
        <v>0.28281305804018686</v>
      </c>
      <c r="L3228" s="35">
        <v>3.7528136539076402E-5</v>
      </c>
      <c r="M3228" s="71">
        <v>8.7905144329325502</v>
      </c>
      <c r="N3228" s="14">
        <v>0.5</v>
      </c>
      <c r="P3228" s="114">
        <v>361.83893561380302</v>
      </c>
      <c r="Q3228" s="114">
        <v>8.2587268840738108</v>
      </c>
      <c r="R3228" s="74">
        <v>1</v>
      </c>
      <c r="S3228" s="75">
        <v>1</v>
      </c>
      <c r="T3228" s="75" t="s">
        <v>3723</v>
      </c>
      <c r="U3228" s="75">
        <v>0</v>
      </c>
      <c r="V3228" s="76" t="s">
        <v>18</v>
      </c>
      <c r="W3228" s="76" t="s">
        <v>19</v>
      </c>
      <c r="Y3228" s="77">
        <f t="shared" si="203"/>
        <v>0.28281305803245654</v>
      </c>
      <c r="Z3228" s="78">
        <f t="shared" si="202"/>
        <v>3.7528136539076402E-5</v>
      </c>
      <c r="AE3228" s="14" t="s">
        <v>2939</v>
      </c>
      <c r="AF3228" s="14">
        <f t="shared" si="204"/>
        <v>778.95383077940357</v>
      </c>
      <c r="AG3228" s="14">
        <v>25</v>
      </c>
      <c r="AH3228" s="14">
        <f t="shared" si="205"/>
        <v>4.2944959065680512</v>
      </c>
      <c r="AU3228" s="14">
        <v>3227</v>
      </c>
      <c r="AV3228" s="14">
        <v>0</v>
      </c>
    </row>
    <row r="3229" spans="1:48" ht="15" x14ac:dyDescent="0.25">
      <c r="A3229" s="14">
        <v>3228</v>
      </c>
      <c r="B3229" s="14">
        <v>23939</v>
      </c>
      <c r="C3229" s="32" t="s">
        <v>2450</v>
      </c>
      <c r="D3229" s="33">
        <v>3</v>
      </c>
      <c r="E3229" s="14" t="s">
        <v>20</v>
      </c>
      <c r="F3229" s="34" t="s">
        <v>2642</v>
      </c>
      <c r="I3229" s="35">
        <v>1.2725856680112103E-3</v>
      </c>
      <c r="J3229" s="87">
        <v>1.2725856680112102E-5</v>
      </c>
      <c r="K3229" s="35">
        <v>0.28281142074795534</v>
      </c>
      <c r="L3229" s="35">
        <v>3.621238152889669E-5</v>
      </c>
      <c r="M3229" s="71">
        <v>8.9305070067990933</v>
      </c>
      <c r="N3229" s="14">
        <v>0.5</v>
      </c>
      <c r="P3229" s="114">
        <v>372.79773528585702</v>
      </c>
      <c r="Q3229" s="114">
        <v>11.285970440833699</v>
      </c>
      <c r="R3229" s="74">
        <v>1</v>
      </c>
      <c r="S3229" s="75">
        <v>1</v>
      </c>
      <c r="T3229" s="75" t="s">
        <v>3723</v>
      </c>
      <c r="U3229" s="75">
        <v>0</v>
      </c>
      <c r="V3229" s="76" t="s">
        <v>18</v>
      </c>
      <c r="W3229" s="76" t="s">
        <v>19</v>
      </c>
      <c r="Y3229" s="77">
        <f t="shared" si="203"/>
        <v>0.28281142073947463</v>
      </c>
      <c r="Z3229" s="78">
        <f t="shared" si="202"/>
        <v>3.621238152889669E-5</v>
      </c>
      <c r="AE3229" s="14" t="s">
        <v>2939</v>
      </c>
      <c r="AF3229" s="14">
        <f t="shared" si="204"/>
        <v>778.74391061128949</v>
      </c>
      <c r="AG3229" s="14">
        <v>25</v>
      </c>
      <c r="AH3229" s="14">
        <f t="shared" si="205"/>
        <v>4.3974316226463914</v>
      </c>
      <c r="AU3229" s="14">
        <v>3228</v>
      </c>
      <c r="AV3229" s="14">
        <v>0</v>
      </c>
    </row>
    <row r="3230" spans="1:48" ht="15" x14ac:dyDescent="0.25">
      <c r="A3230" s="14">
        <v>3229</v>
      </c>
      <c r="B3230" s="14">
        <v>23939</v>
      </c>
      <c r="C3230" s="32" t="s">
        <v>2450</v>
      </c>
      <c r="D3230" s="33">
        <v>4</v>
      </c>
      <c r="E3230" s="14" t="s">
        <v>20</v>
      </c>
      <c r="F3230" s="34" t="s">
        <v>2643</v>
      </c>
      <c r="I3230" s="35">
        <v>1.3252947683574819E-3</v>
      </c>
      <c r="J3230" s="87">
        <v>1.3252947683574819E-5</v>
      </c>
      <c r="K3230" s="35">
        <v>0.28234885582365088</v>
      </c>
      <c r="L3230" s="35">
        <v>4.0664893176093886E-5</v>
      </c>
      <c r="M3230" s="71">
        <v>-7.7968716458787224</v>
      </c>
      <c r="N3230" s="14">
        <v>0.5</v>
      </c>
      <c r="P3230" s="114">
        <v>356.94518422851598</v>
      </c>
      <c r="Q3230" s="114">
        <v>7.1571807538487304</v>
      </c>
      <c r="R3230" s="74">
        <v>1</v>
      </c>
      <c r="S3230" s="75">
        <v>1</v>
      </c>
      <c r="T3230" s="75" t="s">
        <v>3723</v>
      </c>
      <c r="U3230" s="75">
        <v>0</v>
      </c>
      <c r="V3230" s="76" t="s">
        <v>18</v>
      </c>
      <c r="W3230" s="76" t="s">
        <v>19</v>
      </c>
      <c r="Y3230" s="77">
        <f t="shared" si="203"/>
        <v>0.28234885577968577</v>
      </c>
      <c r="Z3230" s="78">
        <f t="shared" si="202"/>
        <v>4.0664893176093886E-5</v>
      </c>
      <c r="AE3230" s="14" t="s">
        <v>2939</v>
      </c>
      <c r="AF3230" s="14">
        <f t="shared" si="204"/>
        <v>1822.053691575758</v>
      </c>
      <c r="AG3230" s="14">
        <v>25</v>
      </c>
      <c r="AH3230" s="14">
        <f t="shared" si="205"/>
        <v>-7.9021115043225905</v>
      </c>
      <c r="AU3230" s="14">
        <v>3229</v>
      </c>
      <c r="AV3230" s="14">
        <v>0</v>
      </c>
    </row>
    <row r="3231" spans="1:48" ht="15" x14ac:dyDescent="0.25">
      <c r="A3231" s="14">
        <v>3230</v>
      </c>
      <c r="B3231" s="14">
        <v>23939</v>
      </c>
      <c r="C3231" s="32" t="s">
        <v>2450</v>
      </c>
      <c r="D3231" s="33">
        <v>10</v>
      </c>
      <c r="E3231" s="14" t="s">
        <v>20</v>
      </c>
      <c r="F3231" s="34" t="s">
        <v>2644</v>
      </c>
      <c r="I3231" s="35">
        <v>8.2376887379292647E-4</v>
      </c>
      <c r="J3231" s="87">
        <v>8.2376887379292655E-6</v>
      </c>
      <c r="K3231" s="35">
        <v>0.2816852188949065</v>
      </c>
      <c r="L3231" s="35">
        <v>3.3710124412434938E-5</v>
      </c>
      <c r="M3231" s="71">
        <v>0.20812223383792627</v>
      </c>
      <c r="N3231" s="14">
        <v>0.5</v>
      </c>
      <c r="P3231" s="114">
        <v>1776.8517647036899</v>
      </c>
      <c r="Q3231" s="114">
        <v>46.575205159925297</v>
      </c>
      <c r="R3231" s="74">
        <v>1</v>
      </c>
      <c r="S3231" s="75">
        <v>1</v>
      </c>
      <c r="T3231" s="75" t="s">
        <v>3723</v>
      </c>
      <c r="U3231" s="75">
        <v>0</v>
      </c>
      <c r="V3231" s="76" t="s">
        <v>18</v>
      </c>
      <c r="W3231" s="76" t="s">
        <v>19</v>
      </c>
      <c r="Y3231" s="77">
        <f t="shared" si="203"/>
        <v>0.28168521888934195</v>
      </c>
      <c r="Z3231" s="78">
        <f t="shared" si="202"/>
        <v>3.3710124412434938E-5</v>
      </c>
      <c r="AE3231" s="14" t="s">
        <v>2939</v>
      </c>
      <c r="AF3231" s="14">
        <f t="shared" si="204"/>
        <v>2431.2036951738301</v>
      </c>
      <c r="AG3231" s="14">
        <v>25</v>
      </c>
      <c r="AH3231" s="14">
        <f t="shared" si="205"/>
        <v>-2.0160865927662308</v>
      </c>
      <c r="AU3231" s="14">
        <v>3230</v>
      </c>
      <c r="AV3231" s="14">
        <v>0</v>
      </c>
    </row>
    <row r="3232" spans="1:48" ht="15" x14ac:dyDescent="0.25">
      <c r="A3232" s="14">
        <v>3231</v>
      </c>
      <c r="B3232" s="14">
        <v>23939</v>
      </c>
      <c r="C3232" s="32" t="s">
        <v>2450</v>
      </c>
      <c r="D3232" s="33">
        <v>14</v>
      </c>
      <c r="E3232" s="14" t="s">
        <v>20</v>
      </c>
      <c r="F3232" s="34" t="s">
        <v>2645</v>
      </c>
      <c r="I3232" s="35">
        <v>8.8095676791735851E-4</v>
      </c>
      <c r="J3232" s="87">
        <v>8.8095676791735847E-6</v>
      </c>
      <c r="K3232" s="35">
        <v>0.28222657065922163</v>
      </c>
      <c r="L3232" s="35">
        <v>3.2711594566760205E-5</v>
      </c>
      <c r="M3232" s="71">
        <v>-11.910773846657285</v>
      </c>
      <c r="N3232" s="14">
        <v>0.5</v>
      </c>
      <c r="P3232" s="114">
        <v>361.808962404032</v>
      </c>
      <c r="Q3232" s="114">
        <v>8.8468551112482601</v>
      </c>
      <c r="R3232" s="74">
        <v>1</v>
      </c>
      <c r="S3232" s="75">
        <v>1</v>
      </c>
      <c r="T3232" s="75" t="s">
        <v>3723</v>
      </c>
      <c r="U3232" s="75">
        <v>0</v>
      </c>
      <c r="V3232" s="76" t="s">
        <v>18</v>
      </c>
      <c r="W3232" s="76" t="s">
        <v>19</v>
      </c>
      <c r="Y3232" s="77">
        <f t="shared" si="203"/>
        <v>0.28222657065317203</v>
      </c>
      <c r="Z3232" s="78">
        <f t="shared" si="202"/>
        <v>3.2711594566760205E-5</v>
      </c>
      <c r="AE3232" s="14" t="s">
        <v>2939</v>
      </c>
      <c r="AF3232" s="14">
        <f t="shared" si="204"/>
        <v>2082.5357178424024</v>
      </c>
      <c r="AG3232" s="14">
        <v>25</v>
      </c>
      <c r="AH3232" s="14">
        <f t="shared" si="205"/>
        <v>-10.927039593130356</v>
      </c>
      <c r="AU3232" s="14">
        <v>3231</v>
      </c>
      <c r="AV3232" s="14">
        <v>0</v>
      </c>
    </row>
    <row r="3233" spans="1:48" ht="15" x14ac:dyDescent="0.25">
      <c r="A3233" s="14">
        <v>3232</v>
      </c>
      <c r="B3233" s="14">
        <v>23939</v>
      </c>
      <c r="C3233" s="32" t="s">
        <v>2450</v>
      </c>
      <c r="D3233" s="33">
        <v>15</v>
      </c>
      <c r="E3233" s="14" t="s">
        <v>20</v>
      </c>
      <c r="F3233" s="34" t="s">
        <v>2646</v>
      </c>
      <c r="I3233" s="35">
        <v>1.3963633260897579E-3</v>
      </c>
      <c r="J3233" s="87">
        <v>1.3963633260897579E-5</v>
      </c>
      <c r="K3233" s="35">
        <v>0.28285878462042802</v>
      </c>
      <c r="L3233" s="35">
        <v>2.6642620675994213E-5</v>
      </c>
      <c r="M3233" s="71">
        <v>10.468941791392794</v>
      </c>
      <c r="N3233" s="14">
        <v>0.5</v>
      </c>
      <c r="P3233" s="114">
        <v>367.814153907209</v>
      </c>
      <c r="Q3233" s="114">
        <v>5.4241455313581897</v>
      </c>
      <c r="R3233" s="74">
        <v>1</v>
      </c>
      <c r="S3233" s="75">
        <v>1</v>
      </c>
      <c r="T3233" s="75" t="s">
        <v>3723</v>
      </c>
      <c r="U3233" s="75">
        <v>0</v>
      </c>
      <c r="V3233" s="76" t="s">
        <v>18</v>
      </c>
      <c r="W3233" s="76" t="s">
        <v>19</v>
      </c>
      <c r="Y3233" s="77">
        <f t="shared" si="203"/>
        <v>0.28285878460917657</v>
      </c>
      <c r="Z3233" s="78">
        <f t="shared" si="202"/>
        <v>2.6642620675994213E-5</v>
      </c>
      <c r="AE3233" s="14" t="s">
        <v>2939</v>
      </c>
      <c r="AF3233" s="14">
        <f t="shared" si="204"/>
        <v>676.62254477184968</v>
      </c>
      <c r="AG3233" s="14">
        <v>25</v>
      </c>
      <c r="AH3233" s="14">
        <f t="shared" si="205"/>
        <v>5.52863367014176</v>
      </c>
      <c r="AU3233" s="14">
        <v>3232</v>
      </c>
      <c r="AV3233" s="14">
        <v>0</v>
      </c>
    </row>
    <row r="3234" spans="1:48" ht="15" x14ac:dyDescent="0.25">
      <c r="A3234" s="14">
        <v>3233</v>
      </c>
      <c r="B3234" s="14">
        <v>23939</v>
      </c>
      <c r="C3234" s="32" t="s">
        <v>2450</v>
      </c>
      <c r="D3234" s="33">
        <v>16</v>
      </c>
      <c r="E3234" s="14" t="s">
        <v>20</v>
      </c>
      <c r="F3234" s="34" t="s">
        <v>2647</v>
      </c>
      <c r="I3234" s="35">
        <v>1.6576876095083968E-3</v>
      </c>
      <c r="J3234" s="87">
        <v>1.657687609508397E-5</v>
      </c>
      <c r="K3234" s="35">
        <v>0.28282190140217378</v>
      </c>
      <c r="L3234" s="35">
        <v>3.264179708046971E-5</v>
      </c>
      <c r="M3234" s="71">
        <v>10.46224594398959</v>
      </c>
      <c r="N3234" s="14">
        <v>0.5</v>
      </c>
      <c r="P3234" s="114">
        <v>431.58323697384498</v>
      </c>
      <c r="Q3234" s="114">
        <v>11.641483418542901</v>
      </c>
      <c r="R3234" s="74">
        <v>1</v>
      </c>
      <c r="S3234" s="75">
        <v>1</v>
      </c>
      <c r="T3234" s="75" t="s">
        <v>3723</v>
      </c>
      <c r="U3234" s="75">
        <v>0</v>
      </c>
      <c r="V3234" s="76" t="s">
        <v>18</v>
      </c>
      <c r="W3234" s="76" t="s">
        <v>19</v>
      </c>
      <c r="Y3234" s="77">
        <f t="shared" si="203"/>
        <v>0.28282190139053981</v>
      </c>
      <c r="Z3234" s="78">
        <f t="shared" si="202"/>
        <v>3.264179708046971E-5</v>
      </c>
      <c r="AE3234" s="14" t="s">
        <v>2939</v>
      </c>
      <c r="AF3234" s="14">
        <f t="shared" si="204"/>
        <v>727.86017400793719</v>
      </c>
      <c r="AG3234" s="14">
        <v>25</v>
      </c>
      <c r="AH3234" s="14">
        <f t="shared" si="205"/>
        <v>5.5237102529335216</v>
      </c>
      <c r="AU3234" s="14">
        <v>3233</v>
      </c>
      <c r="AV3234" s="14">
        <v>0</v>
      </c>
    </row>
    <row r="3235" spans="1:48" ht="15" x14ac:dyDescent="0.25">
      <c r="A3235" s="14">
        <v>3234</v>
      </c>
      <c r="B3235" s="14">
        <v>23939</v>
      </c>
      <c r="C3235" s="32" t="s">
        <v>2450</v>
      </c>
      <c r="D3235" s="33">
        <v>18</v>
      </c>
      <c r="E3235" s="14" t="s">
        <v>20</v>
      </c>
      <c r="F3235" s="34" t="s">
        <v>2648</v>
      </c>
      <c r="I3235" s="35">
        <v>1.7379799087218516E-3</v>
      </c>
      <c r="J3235" s="87">
        <v>1.7379799087218518E-5</v>
      </c>
      <c r="K3235" s="35">
        <v>0.28275447761291039</v>
      </c>
      <c r="L3235" s="35">
        <v>2.4801432049778798E-5</v>
      </c>
      <c r="M3235" s="71">
        <v>6.8637239482383094</v>
      </c>
      <c r="N3235" s="14">
        <v>0.5</v>
      </c>
      <c r="P3235" s="114">
        <v>375.90672238640201</v>
      </c>
      <c r="Q3235" s="114">
        <v>11.7768353875564</v>
      </c>
      <c r="R3235" s="74">
        <v>1</v>
      </c>
      <c r="S3235" s="75">
        <v>1</v>
      </c>
      <c r="T3235" s="75" t="s">
        <v>3723</v>
      </c>
      <c r="U3235" s="75">
        <v>0</v>
      </c>
      <c r="V3235" s="76" t="s">
        <v>18</v>
      </c>
      <c r="W3235" s="76" t="s">
        <v>19</v>
      </c>
      <c r="Y3235" s="77">
        <f t="shared" si="203"/>
        <v>0.28275447759930827</v>
      </c>
      <c r="Z3235" s="78">
        <f t="shared" si="202"/>
        <v>2.4801432049778798E-5</v>
      </c>
      <c r="AE3235" s="14" t="s">
        <v>2939</v>
      </c>
      <c r="AF3235" s="14">
        <f t="shared" si="204"/>
        <v>912.62030381479906</v>
      </c>
      <c r="AG3235" s="14">
        <v>25</v>
      </c>
      <c r="AH3235" s="14">
        <f t="shared" si="205"/>
        <v>2.8777381972340508</v>
      </c>
      <c r="AU3235" s="14">
        <v>3234</v>
      </c>
      <c r="AV3235" s="14">
        <v>0</v>
      </c>
    </row>
    <row r="3236" spans="1:48" ht="15" x14ac:dyDescent="0.25">
      <c r="A3236" s="14">
        <v>3235</v>
      </c>
      <c r="B3236" s="14">
        <v>23939</v>
      </c>
      <c r="C3236" s="32" t="s">
        <v>2450</v>
      </c>
      <c r="D3236" s="33">
        <v>19</v>
      </c>
      <c r="E3236" s="14" t="s">
        <v>20</v>
      </c>
      <c r="F3236" s="34" t="s">
        <v>2649</v>
      </c>
      <c r="I3236" s="35">
        <v>3.3483173423948819E-3</v>
      </c>
      <c r="J3236" s="87">
        <v>3.3483173423948817E-5</v>
      </c>
      <c r="K3236" s="35">
        <v>0.28266338629766263</v>
      </c>
      <c r="L3236" s="35">
        <v>3.0702968715978898E-5</v>
      </c>
      <c r="M3236" s="71">
        <v>4.1046519528564751</v>
      </c>
      <c r="N3236" s="14">
        <v>0.5</v>
      </c>
      <c r="P3236" s="114">
        <v>419.19557179512401</v>
      </c>
      <c r="Q3236" s="114">
        <v>5.2914482987104403</v>
      </c>
      <c r="R3236" s="74">
        <v>1</v>
      </c>
      <c r="S3236" s="75">
        <v>1</v>
      </c>
      <c r="T3236" s="75" t="s">
        <v>3723</v>
      </c>
      <c r="U3236" s="75">
        <v>0</v>
      </c>
      <c r="V3236" s="76" t="s">
        <v>18</v>
      </c>
      <c r="W3236" s="76" t="s">
        <v>19</v>
      </c>
      <c r="Y3236" s="77">
        <f t="shared" si="203"/>
        <v>0.28266338627116355</v>
      </c>
      <c r="Z3236" s="78">
        <f t="shared" si="202"/>
        <v>3.0702968715978898E-5</v>
      </c>
      <c r="AE3236" s="14" t="s">
        <v>2939</v>
      </c>
      <c r="AF3236" s="14">
        <f t="shared" si="204"/>
        <v>1121.3683527433518</v>
      </c>
      <c r="AG3236" s="14">
        <v>25</v>
      </c>
      <c r="AH3236" s="14">
        <f t="shared" si="205"/>
        <v>0.84900878886505504</v>
      </c>
      <c r="AU3236" s="14">
        <v>3235</v>
      </c>
      <c r="AV3236" s="14">
        <v>0</v>
      </c>
    </row>
    <row r="3237" spans="1:48" ht="15" x14ac:dyDescent="0.25">
      <c r="A3237" s="14">
        <v>3236</v>
      </c>
      <c r="B3237" s="14">
        <v>23939</v>
      </c>
      <c r="C3237" s="32" t="s">
        <v>2450</v>
      </c>
      <c r="D3237" s="33">
        <v>21</v>
      </c>
      <c r="E3237" s="14" t="s">
        <v>20</v>
      </c>
      <c r="F3237" s="34" t="s">
        <v>2650</v>
      </c>
      <c r="I3237" s="35">
        <v>9.4855374100402082E-4</v>
      </c>
      <c r="J3237" s="87">
        <v>9.4855374100402087E-6</v>
      </c>
      <c r="K3237" s="35">
        <v>0.28282226481672085</v>
      </c>
      <c r="L3237" s="35">
        <v>3.6856066956681933E-5</v>
      </c>
      <c r="M3237" s="71">
        <v>10.504182398372031</v>
      </c>
      <c r="N3237" s="14">
        <v>0.5</v>
      </c>
      <c r="P3237" s="114">
        <v>423.896240526979</v>
      </c>
      <c r="Q3237" s="114">
        <v>13.713272665118501</v>
      </c>
      <c r="R3237" s="74">
        <v>1</v>
      </c>
      <c r="S3237" s="75">
        <v>1</v>
      </c>
      <c r="T3237" s="75" t="s">
        <v>3723</v>
      </c>
      <c r="U3237" s="75">
        <v>0</v>
      </c>
      <c r="V3237" s="76" t="s">
        <v>18</v>
      </c>
      <c r="W3237" s="76" t="s">
        <v>19</v>
      </c>
      <c r="Y3237" s="77">
        <f t="shared" si="203"/>
        <v>0.2828222648092743</v>
      </c>
      <c r="Z3237" s="78">
        <f t="shared" si="202"/>
        <v>3.6856066956681933E-5</v>
      </c>
      <c r="AE3237" s="14" t="s">
        <v>2939</v>
      </c>
      <c r="AF3237" s="14">
        <f t="shared" si="204"/>
        <v>718.67427249108721</v>
      </c>
      <c r="AG3237" s="14">
        <v>25</v>
      </c>
      <c r="AH3237" s="14">
        <f t="shared" si="205"/>
        <v>5.5545458811559048</v>
      </c>
      <c r="AU3237" s="14">
        <v>3236</v>
      </c>
      <c r="AV3237" s="14">
        <v>0</v>
      </c>
    </row>
    <row r="3238" spans="1:48" ht="15" x14ac:dyDescent="0.25">
      <c r="A3238" s="14">
        <v>3237</v>
      </c>
      <c r="B3238" s="14">
        <v>23939</v>
      </c>
      <c r="C3238" s="32" t="s">
        <v>2450</v>
      </c>
      <c r="D3238" s="33">
        <v>25</v>
      </c>
      <c r="E3238" s="14" t="s">
        <v>20</v>
      </c>
      <c r="F3238" s="34" t="s">
        <v>2651</v>
      </c>
      <c r="I3238" s="35">
        <v>7.9876979139999638E-4</v>
      </c>
      <c r="J3238" s="87">
        <v>7.9876979139999632E-6</v>
      </c>
      <c r="K3238" s="35">
        <v>0.28277348013489251</v>
      </c>
      <c r="L3238" s="35">
        <v>3.1910919524096959E-5</v>
      </c>
      <c r="M3238" s="71">
        <v>8.7320665954448984</v>
      </c>
      <c r="N3238" s="14">
        <v>0.5</v>
      </c>
      <c r="P3238" s="114">
        <v>420.48175341584698</v>
      </c>
      <c r="Q3238" s="114">
        <v>6.5459131534033999</v>
      </c>
      <c r="R3238" s="74">
        <v>1</v>
      </c>
      <c r="S3238" s="75">
        <v>1</v>
      </c>
      <c r="T3238" s="75" t="s">
        <v>3723</v>
      </c>
      <c r="U3238" s="75">
        <v>0</v>
      </c>
      <c r="V3238" s="76" t="s">
        <v>18</v>
      </c>
      <c r="W3238" s="76" t="s">
        <v>19</v>
      </c>
      <c r="Y3238" s="77">
        <f t="shared" si="203"/>
        <v>0.28277348010596737</v>
      </c>
      <c r="Z3238" s="78">
        <f t="shared" si="202"/>
        <v>3.1910919524096959E-5</v>
      </c>
      <c r="AE3238" s="14" t="s">
        <v>2939</v>
      </c>
      <c r="AF3238" s="14">
        <f t="shared" si="204"/>
        <v>828.11364927597538</v>
      </c>
      <c r="AG3238" s="14">
        <v>25</v>
      </c>
      <c r="AH3238" s="14">
        <f t="shared" si="205"/>
        <v>4.2515195554741894</v>
      </c>
      <c r="AU3238" s="14">
        <v>3237</v>
      </c>
      <c r="AV3238" s="14">
        <v>0</v>
      </c>
    </row>
    <row r="3239" spans="1:48" ht="15" x14ac:dyDescent="0.25">
      <c r="A3239" s="14">
        <v>3238</v>
      </c>
      <c r="B3239" s="14">
        <v>23939</v>
      </c>
      <c r="C3239" s="32" t="s">
        <v>2450</v>
      </c>
      <c r="D3239" s="33">
        <v>28</v>
      </c>
      <c r="E3239" s="14" t="s">
        <v>20</v>
      </c>
      <c r="F3239" s="34" t="s">
        <v>2652</v>
      </c>
      <c r="I3239" s="35">
        <v>5.6961546051702999E-4</v>
      </c>
      <c r="J3239" s="87">
        <v>5.6961546051703004E-6</v>
      </c>
      <c r="K3239" s="35">
        <v>0.28135489224712451</v>
      </c>
      <c r="L3239" s="35">
        <v>3.0639900723594705E-5</v>
      </c>
      <c r="M3239" s="71">
        <v>-7.5236102901310442</v>
      </c>
      <c r="N3239" s="14">
        <v>0.5</v>
      </c>
      <c r="P3239" s="114">
        <v>1939.5892846679701</v>
      </c>
      <c r="Q3239" s="114">
        <v>18.327669478381502</v>
      </c>
      <c r="R3239" s="74">
        <v>1</v>
      </c>
      <c r="S3239" s="75">
        <v>1</v>
      </c>
      <c r="T3239" s="75" t="s">
        <v>3723</v>
      </c>
      <c r="U3239" s="75">
        <v>0</v>
      </c>
      <c r="V3239" s="76" t="s">
        <v>18</v>
      </c>
      <c r="W3239" s="76" t="s">
        <v>19</v>
      </c>
      <c r="Y3239" s="77">
        <f t="shared" si="203"/>
        <v>0.28135489224212912</v>
      </c>
      <c r="Z3239" s="78">
        <f t="shared" si="202"/>
        <v>3.0639900723594705E-5</v>
      </c>
      <c r="AE3239" s="14" t="s">
        <v>2939</v>
      </c>
      <c r="AF3239" s="14">
        <f t="shared" si="204"/>
        <v>3032.3308079562289</v>
      </c>
      <c r="AG3239" s="14">
        <v>25</v>
      </c>
      <c r="AH3239" s="14">
        <f t="shared" si="205"/>
        <v>-7.7011840368610622</v>
      </c>
      <c r="AU3239" s="14">
        <v>3238</v>
      </c>
      <c r="AV3239" s="14">
        <v>0</v>
      </c>
    </row>
    <row r="3240" spans="1:48" ht="15" x14ac:dyDescent="0.25">
      <c r="A3240" s="14">
        <v>3239</v>
      </c>
      <c r="B3240" s="14">
        <v>23939</v>
      </c>
      <c r="C3240" s="32" t="s">
        <v>2450</v>
      </c>
      <c r="D3240" s="33">
        <v>29</v>
      </c>
      <c r="E3240" s="14" t="s">
        <v>20</v>
      </c>
      <c r="F3240" s="34" t="s">
        <v>2653</v>
      </c>
      <c r="I3240" s="35">
        <v>3.0797936884504919E-3</v>
      </c>
      <c r="J3240" s="87">
        <v>3.0797936884504916E-5</v>
      </c>
      <c r="K3240" s="35">
        <v>0.2828413068791481</v>
      </c>
      <c r="L3240" s="35">
        <v>2.4614338690621418E-5</v>
      </c>
      <c r="M3240" s="71">
        <v>11.51539518182032</v>
      </c>
      <c r="N3240" s="14">
        <v>0.5</v>
      </c>
      <c r="P3240" s="114">
        <v>469.725871283841</v>
      </c>
      <c r="Q3240" s="114">
        <v>8.2707805073092402</v>
      </c>
      <c r="R3240" s="74">
        <v>1</v>
      </c>
      <c r="S3240" s="75">
        <v>1</v>
      </c>
      <c r="T3240" s="75" t="s">
        <v>3723</v>
      </c>
      <c r="U3240" s="75">
        <v>0</v>
      </c>
      <c r="V3240" s="76" t="s">
        <v>18</v>
      </c>
      <c r="W3240" s="76" t="s">
        <v>19</v>
      </c>
      <c r="Y3240" s="77">
        <f t="shared" si="203"/>
        <v>0.28284130672243957</v>
      </c>
      <c r="Z3240" s="78">
        <f t="shared" si="202"/>
        <v>2.4614338690621418E-5</v>
      </c>
      <c r="AE3240" s="14" t="s">
        <v>2939</v>
      </c>
      <c r="AF3240" s="14">
        <f t="shared" si="204"/>
        <v>690.67775813794663</v>
      </c>
      <c r="AG3240" s="14">
        <v>25</v>
      </c>
      <c r="AH3240" s="14">
        <f t="shared" si="205"/>
        <v>6.2980846925149416</v>
      </c>
      <c r="AU3240" s="14">
        <v>3239</v>
      </c>
      <c r="AV3240" s="14">
        <v>0</v>
      </c>
    </row>
    <row r="3241" spans="1:48" ht="15" x14ac:dyDescent="0.25">
      <c r="A3241" s="14">
        <v>3240</v>
      </c>
      <c r="B3241" s="14">
        <v>23939</v>
      </c>
      <c r="C3241" s="32" t="s">
        <v>2450</v>
      </c>
      <c r="D3241" s="33">
        <v>30</v>
      </c>
      <c r="E3241" s="14" t="s">
        <v>20</v>
      </c>
      <c r="F3241" s="34" t="s">
        <v>2654</v>
      </c>
      <c r="I3241" s="35">
        <v>5.7117176184483178E-4</v>
      </c>
      <c r="J3241" s="87">
        <v>5.7117176184483176E-6</v>
      </c>
      <c r="K3241" s="35">
        <v>0.28109380033969023</v>
      </c>
      <c r="L3241" s="35">
        <v>3.1053389175857355E-5</v>
      </c>
      <c r="M3241" s="71">
        <v>1.1616464711883268</v>
      </c>
      <c r="N3241" s="14">
        <v>0.5</v>
      </c>
      <c r="P3241" s="114">
        <v>2725.37760452881</v>
      </c>
      <c r="Q3241" s="114">
        <v>3.2999545942427599</v>
      </c>
      <c r="R3241" s="74">
        <v>1</v>
      </c>
      <c r="S3241" s="75">
        <v>1</v>
      </c>
      <c r="T3241" s="75" t="s">
        <v>3723</v>
      </c>
      <c r="U3241" s="75">
        <v>0</v>
      </c>
      <c r="V3241" s="76" t="s">
        <v>18</v>
      </c>
      <c r="W3241" s="76" t="s">
        <v>19</v>
      </c>
      <c r="Y3241" s="77">
        <f t="shared" si="203"/>
        <v>0.28109380033467429</v>
      </c>
      <c r="Z3241" s="78">
        <f t="shared" si="202"/>
        <v>3.1053389175857355E-5</v>
      </c>
      <c r="AE3241" s="14" t="s">
        <v>2939</v>
      </c>
      <c r="AF3241" s="14">
        <f t="shared" si="204"/>
        <v>3118.8773553825363</v>
      </c>
      <c r="AG3241" s="14">
        <v>25</v>
      </c>
      <c r="AH3241" s="14">
        <f t="shared" si="205"/>
        <v>-1.3149658300085834</v>
      </c>
      <c r="AU3241" s="14">
        <v>3240</v>
      </c>
      <c r="AV3241" s="14">
        <v>0</v>
      </c>
    </row>
    <row r="3242" spans="1:48" ht="15" x14ac:dyDescent="0.25">
      <c r="A3242" s="14">
        <v>3241</v>
      </c>
      <c r="B3242" s="14">
        <v>23939</v>
      </c>
      <c r="C3242" s="32" t="s">
        <v>2450</v>
      </c>
      <c r="D3242" s="33">
        <v>31</v>
      </c>
      <c r="E3242" s="14" t="s">
        <v>20</v>
      </c>
      <c r="F3242" s="34" t="s">
        <v>2655</v>
      </c>
      <c r="I3242" s="35">
        <v>1.679505411901921E-3</v>
      </c>
      <c r="J3242" s="87">
        <v>1.679505411901921E-5</v>
      </c>
      <c r="K3242" s="35">
        <v>0.28282699608169543</v>
      </c>
      <c r="L3242" s="35">
        <v>2.9228790791648925E-5</v>
      </c>
      <c r="M3242" s="71">
        <v>11.445681300956689</v>
      </c>
      <c r="N3242" s="14">
        <v>0.5</v>
      </c>
      <c r="P3242" s="114">
        <v>470.370438264516</v>
      </c>
      <c r="Q3242" s="114">
        <v>20.8733971480289</v>
      </c>
      <c r="R3242" s="74">
        <v>1</v>
      </c>
      <c r="S3242" s="75">
        <v>1</v>
      </c>
      <c r="T3242" s="75" t="s">
        <v>3723</v>
      </c>
      <c r="U3242" s="75">
        <v>0</v>
      </c>
      <c r="V3242" s="76" t="s">
        <v>18</v>
      </c>
      <c r="W3242" s="76" t="s">
        <v>19</v>
      </c>
      <c r="Y3242" s="77">
        <f t="shared" si="203"/>
        <v>0.28282699606835993</v>
      </c>
      <c r="Z3242" s="78">
        <f t="shared" si="202"/>
        <v>2.9228790791648925E-5</v>
      </c>
      <c r="AE3242" s="14" t="s">
        <v>2939</v>
      </c>
      <c r="AF3242" s="14">
        <f t="shared" si="204"/>
        <v>694.77852728391122</v>
      </c>
      <c r="AG3242" s="14">
        <v>25</v>
      </c>
      <c r="AH3242" s="14">
        <f t="shared" si="205"/>
        <v>6.2468244859975659</v>
      </c>
      <c r="AU3242" s="14">
        <v>3241</v>
      </c>
      <c r="AV3242" s="14">
        <v>0</v>
      </c>
    </row>
    <row r="3243" spans="1:48" ht="15" x14ac:dyDescent="0.25">
      <c r="A3243" s="14">
        <v>3242</v>
      </c>
      <c r="B3243" s="14">
        <v>23939</v>
      </c>
      <c r="C3243" s="32" t="s">
        <v>2450</v>
      </c>
      <c r="D3243" s="33">
        <v>33</v>
      </c>
      <c r="E3243" s="14" t="s">
        <v>20</v>
      </c>
      <c r="F3243" s="34" t="s">
        <v>2656</v>
      </c>
      <c r="I3243" s="35">
        <v>9.7584009850602144E-4</v>
      </c>
      <c r="J3243" s="87">
        <v>9.7584009850602148E-6</v>
      </c>
      <c r="K3243" s="35">
        <v>0.28286613374472852</v>
      </c>
      <c r="L3243" s="35">
        <v>2.8352322977885588E-5</v>
      </c>
      <c r="M3243" s="71">
        <v>12.071048164425946</v>
      </c>
      <c r="N3243" s="14">
        <v>0.5</v>
      </c>
      <c r="P3243" s="114">
        <v>425.28765474850502</v>
      </c>
      <c r="Q3243" s="114">
        <v>14.0222398710221</v>
      </c>
      <c r="R3243" s="74">
        <v>1</v>
      </c>
      <c r="S3243" s="75">
        <v>1</v>
      </c>
      <c r="T3243" s="75" t="s">
        <v>3723</v>
      </c>
      <c r="U3243" s="75">
        <v>0</v>
      </c>
      <c r="V3243" s="76" t="s">
        <v>18</v>
      </c>
      <c r="W3243" s="76" t="s">
        <v>19</v>
      </c>
      <c r="Y3243" s="77">
        <f t="shared" si="203"/>
        <v>0.28286613372113351</v>
      </c>
      <c r="Z3243" s="78">
        <f t="shared" si="202"/>
        <v>2.8352322977885588E-5</v>
      </c>
      <c r="AE3243" s="14" t="s">
        <v>2939</v>
      </c>
      <c r="AF3243" s="14">
        <f t="shared" si="204"/>
        <v>619.1659329914969</v>
      </c>
      <c r="AG3243" s="14">
        <v>25</v>
      </c>
      <c r="AH3243" s="14">
        <f t="shared" si="205"/>
        <v>6.7066530620779012</v>
      </c>
      <c r="AU3243" s="14">
        <v>3242</v>
      </c>
      <c r="AV3243" s="14">
        <v>0</v>
      </c>
    </row>
    <row r="3244" spans="1:48" ht="15" x14ac:dyDescent="0.25">
      <c r="A3244" s="14">
        <v>3243</v>
      </c>
      <c r="B3244" s="14">
        <v>23939</v>
      </c>
      <c r="C3244" s="32" t="s">
        <v>2450</v>
      </c>
      <c r="D3244" s="33">
        <v>39</v>
      </c>
      <c r="E3244" s="14" t="s">
        <v>20</v>
      </c>
      <c r="F3244" s="34" t="s">
        <v>2657</v>
      </c>
      <c r="I3244" s="35">
        <v>7.547217450585901E-4</v>
      </c>
      <c r="J3244" s="87">
        <v>7.5472174505859011E-6</v>
      </c>
      <c r="K3244" s="35">
        <v>0.28220009054200423</v>
      </c>
      <c r="L3244" s="35">
        <v>3.2031021968317653E-5</v>
      </c>
      <c r="M3244" s="71">
        <v>7.7630834103459279</v>
      </c>
      <c r="N3244" s="14">
        <v>0.5</v>
      </c>
      <c r="P3244" s="114">
        <v>1295.0830754546801</v>
      </c>
      <c r="Q3244" s="114">
        <v>41.702378737857401</v>
      </c>
      <c r="R3244" s="74">
        <v>1</v>
      </c>
      <c r="S3244" s="75">
        <v>1</v>
      </c>
      <c r="T3244" s="75" t="s">
        <v>3723</v>
      </c>
      <c r="U3244" s="75">
        <v>0</v>
      </c>
      <c r="V3244" s="76" t="s">
        <v>18</v>
      </c>
      <c r="W3244" s="76" t="s">
        <v>19</v>
      </c>
      <c r="Y3244" s="77">
        <f t="shared" si="203"/>
        <v>0.28220009053669948</v>
      </c>
      <c r="Z3244" s="78">
        <f t="shared" si="202"/>
        <v>3.2031021968317653E-5</v>
      </c>
      <c r="AE3244" s="14" t="s">
        <v>2939</v>
      </c>
      <c r="AF3244" s="14">
        <f t="shared" si="204"/>
        <v>1581.6069313590126</v>
      </c>
      <c r="AG3244" s="14">
        <v>25</v>
      </c>
      <c r="AH3244" s="14">
        <f t="shared" si="205"/>
        <v>3.5390319193720052</v>
      </c>
      <c r="AU3244" s="14">
        <v>3243</v>
      </c>
      <c r="AV3244" s="14">
        <v>0</v>
      </c>
    </row>
    <row r="3245" spans="1:48" ht="15" x14ac:dyDescent="0.25">
      <c r="A3245" s="14">
        <v>3244</v>
      </c>
      <c r="B3245" s="14">
        <v>23939</v>
      </c>
      <c r="C3245" s="32" t="s">
        <v>2450</v>
      </c>
      <c r="D3245" s="33">
        <v>41</v>
      </c>
      <c r="E3245" s="14" t="s">
        <v>20</v>
      </c>
      <c r="F3245" s="34" t="s">
        <v>2658</v>
      </c>
      <c r="I3245" s="35">
        <v>8.652267964373298E-4</v>
      </c>
      <c r="J3245" s="87">
        <v>8.6522679643732988E-6</v>
      </c>
      <c r="K3245" s="35">
        <v>0.28276933286272427</v>
      </c>
      <c r="L3245" s="35">
        <v>2.4597564627623599E-5</v>
      </c>
      <c r="M3245" s="71">
        <v>7.6070822168028407</v>
      </c>
      <c r="N3245" s="14">
        <v>0.5</v>
      </c>
      <c r="P3245" s="114">
        <v>376.47489923015502</v>
      </c>
      <c r="Q3245" s="114">
        <v>5.8796383948934201</v>
      </c>
      <c r="R3245" s="74">
        <v>1</v>
      </c>
      <c r="S3245" s="75">
        <v>1</v>
      </c>
      <c r="T3245" s="75" t="s">
        <v>3723</v>
      </c>
      <c r="U3245" s="75">
        <v>0</v>
      </c>
      <c r="V3245" s="76" t="s">
        <v>18</v>
      </c>
      <c r="W3245" s="76" t="s">
        <v>19</v>
      </c>
      <c r="Y3245" s="77">
        <f t="shared" si="203"/>
        <v>0.28276933284527628</v>
      </c>
      <c r="Z3245" s="78">
        <f t="shared" si="202"/>
        <v>2.4597564627623599E-5</v>
      </c>
      <c r="AE3245" s="14" t="s">
        <v>2939</v>
      </c>
      <c r="AF3245" s="14">
        <f t="shared" si="204"/>
        <v>864.99874837541233</v>
      </c>
      <c r="AG3245" s="14">
        <v>25</v>
      </c>
      <c r="AH3245" s="14">
        <f t="shared" si="205"/>
        <v>3.4243251594138533</v>
      </c>
      <c r="AU3245" s="14">
        <v>3244</v>
      </c>
      <c r="AV3245" s="14">
        <v>0</v>
      </c>
    </row>
    <row r="3246" spans="1:48" ht="15" x14ac:dyDescent="0.25">
      <c r="A3246" s="14">
        <v>3245</v>
      </c>
      <c r="B3246" s="14">
        <v>23939</v>
      </c>
      <c r="C3246" s="32" t="s">
        <v>2450</v>
      </c>
      <c r="D3246" s="33">
        <v>44</v>
      </c>
      <c r="E3246" s="14" t="s">
        <v>20</v>
      </c>
      <c r="F3246" s="34" t="s">
        <v>2659</v>
      </c>
      <c r="I3246" s="35">
        <v>7.9614017498608745E-4</v>
      </c>
      <c r="J3246" s="87">
        <v>7.9614017498608743E-6</v>
      </c>
      <c r="K3246" s="35">
        <v>0.28217267257824169</v>
      </c>
      <c r="L3246" s="35">
        <v>3.2497818709182918E-5</v>
      </c>
      <c r="M3246" s="71">
        <v>1.9790838314581727</v>
      </c>
      <c r="N3246" s="14">
        <v>0.5</v>
      </c>
      <c r="P3246" s="114">
        <v>1080.11750691722</v>
      </c>
      <c r="Q3246" s="114">
        <v>23.827182190838101</v>
      </c>
      <c r="R3246" s="74">
        <v>1</v>
      </c>
      <c r="S3246" s="75">
        <v>1</v>
      </c>
      <c r="T3246" s="75" t="s">
        <v>3723</v>
      </c>
      <c r="U3246" s="75">
        <v>0</v>
      </c>
      <c r="V3246" s="76" t="s">
        <v>18</v>
      </c>
      <c r="W3246" s="76" t="s">
        <v>19</v>
      </c>
      <c r="Y3246" s="77">
        <f t="shared" si="203"/>
        <v>0.28217267254848682</v>
      </c>
      <c r="Z3246" s="78">
        <f t="shared" si="202"/>
        <v>3.2497818709182918E-5</v>
      </c>
      <c r="AE3246" s="14" t="s">
        <v>2939</v>
      </c>
      <c r="AF3246" s="14">
        <f t="shared" si="204"/>
        <v>1773.9749865494837</v>
      </c>
      <c r="AG3246" s="14">
        <v>25</v>
      </c>
      <c r="AH3246" s="14">
        <f t="shared" si="205"/>
        <v>-0.713908947457226</v>
      </c>
      <c r="AU3246" s="14">
        <v>3245</v>
      </c>
      <c r="AV3246" s="14">
        <v>0</v>
      </c>
    </row>
    <row r="3247" spans="1:48" ht="15" x14ac:dyDescent="0.25">
      <c r="A3247" s="14">
        <v>3246</v>
      </c>
      <c r="B3247" s="14">
        <v>23939</v>
      </c>
      <c r="C3247" s="32" t="s">
        <v>2450</v>
      </c>
      <c r="D3247" s="33">
        <v>49</v>
      </c>
      <c r="E3247" s="14" t="s">
        <v>20</v>
      </c>
      <c r="F3247" s="34" t="s">
        <v>2660</v>
      </c>
      <c r="I3247" s="35">
        <v>6.2983060973892261E-4</v>
      </c>
      <c r="J3247" s="87">
        <v>6.2983060973892259E-6</v>
      </c>
      <c r="K3247" s="35">
        <v>0.28130929566696339</v>
      </c>
      <c r="L3247" s="35">
        <v>3.6840286809760369E-5</v>
      </c>
      <c r="M3247" s="71">
        <v>-7.8167860623157281</v>
      </c>
      <c r="N3247" s="14">
        <v>0.5</v>
      </c>
      <c r="P3247" s="114">
        <v>2001.8168413559899</v>
      </c>
      <c r="Q3247" s="114">
        <v>13.464326063150301</v>
      </c>
      <c r="R3247" s="74">
        <v>1</v>
      </c>
      <c r="S3247" s="75">
        <v>1</v>
      </c>
      <c r="T3247" s="75" t="s">
        <v>3723</v>
      </c>
      <c r="U3247" s="75">
        <v>0</v>
      </c>
      <c r="V3247" s="76" t="s">
        <v>18</v>
      </c>
      <c r="W3247" s="76" t="s">
        <v>19</v>
      </c>
      <c r="Y3247" s="77">
        <f t="shared" si="203"/>
        <v>0.28130929566178964</v>
      </c>
      <c r="Z3247" s="78">
        <f t="shared" si="202"/>
        <v>3.6840286809760369E-5</v>
      </c>
      <c r="AE3247" s="14" t="s">
        <v>2939</v>
      </c>
      <c r="AF3247" s="14">
        <f t="shared" si="204"/>
        <v>3098.2530737007523</v>
      </c>
      <c r="AG3247" s="14">
        <v>25</v>
      </c>
      <c r="AH3247" s="14">
        <f t="shared" si="205"/>
        <v>-7.9167544575850934</v>
      </c>
      <c r="AU3247" s="14">
        <v>3246</v>
      </c>
      <c r="AV3247" s="14">
        <v>0</v>
      </c>
    </row>
    <row r="3248" spans="1:48" ht="15" x14ac:dyDescent="0.25">
      <c r="A3248" s="14">
        <v>3247</v>
      </c>
      <c r="B3248" s="14">
        <v>23939</v>
      </c>
      <c r="C3248" s="32" t="s">
        <v>2450</v>
      </c>
      <c r="D3248" s="33">
        <v>57</v>
      </c>
      <c r="E3248" s="14" t="s">
        <v>20</v>
      </c>
      <c r="F3248" s="34" t="s">
        <v>2661</v>
      </c>
      <c r="I3248" s="35">
        <v>5.5978742991836551E-4</v>
      </c>
      <c r="J3248" s="87">
        <v>5.5978742991836557E-6</v>
      </c>
      <c r="K3248" s="35">
        <v>0.2828739411354575</v>
      </c>
      <c r="L3248" s="35">
        <v>2.3395560025703266E-5</v>
      </c>
      <c r="M3248" s="71">
        <v>12.795317483165203</v>
      </c>
      <c r="N3248" s="14">
        <v>0.5</v>
      </c>
      <c r="P3248" s="114">
        <v>439.98534301440799</v>
      </c>
      <c r="Q3248" s="114">
        <v>8.6024016871854805</v>
      </c>
      <c r="R3248" s="74">
        <v>1</v>
      </c>
      <c r="S3248" s="75">
        <v>1</v>
      </c>
      <c r="T3248" s="75" t="s">
        <v>3723</v>
      </c>
      <c r="U3248" s="75">
        <v>0</v>
      </c>
      <c r="V3248" s="76" t="s">
        <v>18</v>
      </c>
      <c r="W3248" s="76" t="s">
        <v>19</v>
      </c>
      <c r="Y3248" s="77">
        <f t="shared" si="203"/>
        <v>0.2828739411315756</v>
      </c>
      <c r="Z3248" s="78">
        <f t="shared" si="202"/>
        <v>2.3395560025703266E-5</v>
      </c>
      <c r="AE3248" s="14" t="s">
        <v>2939</v>
      </c>
      <c r="AF3248" s="14">
        <f t="shared" si="204"/>
        <v>584.94659701950832</v>
      </c>
      <c r="AG3248" s="14">
        <v>25</v>
      </c>
      <c r="AH3248" s="14">
        <f t="shared" si="205"/>
        <v>7.2392040317391197</v>
      </c>
      <c r="AU3248" s="14">
        <v>3247</v>
      </c>
      <c r="AV3248" s="14">
        <v>0</v>
      </c>
    </row>
    <row r="3249" spans="1:48" ht="15" x14ac:dyDescent="0.25">
      <c r="A3249" s="14">
        <v>3248</v>
      </c>
      <c r="B3249" s="14">
        <v>23939</v>
      </c>
      <c r="C3249" s="32" t="s">
        <v>2450</v>
      </c>
      <c r="D3249" s="33">
        <v>59</v>
      </c>
      <c r="E3249" s="14" t="s">
        <v>20</v>
      </c>
      <c r="F3249" s="34" t="s">
        <v>2662</v>
      </c>
      <c r="I3249" s="35">
        <v>4.8176065479428641E-3</v>
      </c>
      <c r="J3249" s="87">
        <v>4.8176065479428643E-5</v>
      </c>
      <c r="K3249" s="35">
        <v>0.28271360510669941</v>
      </c>
      <c r="L3249" s="35">
        <v>4.021585772076428E-5</v>
      </c>
      <c r="M3249" s="71">
        <v>4.553521638823721</v>
      </c>
      <c r="N3249" s="14">
        <v>0.5</v>
      </c>
      <c r="P3249" s="114">
        <v>371.42998101878601</v>
      </c>
      <c r="Q3249" s="114">
        <v>4.2110261641884703</v>
      </c>
      <c r="R3249" s="74">
        <v>1</v>
      </c>
      <c r="S3249" s="75">
        <v>1</v>
      </c>
      <c r="T3249" s="75" t="s">
        <v>3723</v>
      </c>
      <c r="U3249" s="75">
        <v>0</v>
      </c>
      <c r="V3249" s="76" t="s">
        <v>18</v>
      </c>
      <c r="W3249" s="76" t="s">
        <v>19</v>
      </c>
      <c r="Y3249" s="77">
        <f t="shared" si="203"/>
        <v>0.28271360506945242</v>
      </c>
      <c r="Z3249" s="78">
        <f t="shared" ref="Z3249:Z3312" si="206">L3249</f>
        <v>4.021585772076428E-5</v>
      </c>
      <c r="AE3249" s="14" t="s">
        <v>2939</v>
      </c>
      <c r="AF3249" s="14">
        <f t="shared" si="204"/>
        <v>1055.1419621521973</v>
      </c>
      <c r="AG3249" s="14">
        <v>25</v>
      </c>
      <c r="AH3249" s="14">
        <f t="shared" si="205"/>
        <v>1.1790600285468535</v>
      </c>
      <c r="AU3249" s="14">
        <v>3248</v>
      </c>
      <c r="AV3249" s="14">
        <v>0</v>
      </c>
    </row>
    <row r="3250" spans="1:48" ht="15" x14ac:dyDescent="0.25">
      <c r="A3250" s="14">
        <v>3249</v>
      </c>
      <c r="B3250" s="14">
        <v>23939</v>
      </c>
      <c r="C3250" s="32" t="s">
        <v>2450</v>
      </c>
      <c r="D3250" s="33">
        <v>68</v>
      </c>
      <c r="E3250" s="14" t="s">
        <v>20</v>
      </c>
      <c r="F3250" s="34" t="s">
        <v>2663</v>
      </c>
      <c r="I3250" s="35">
        <v>1.1105381607919558E-3</v>
      </c>
      <c r="J3250" s="87">
        <v>1.1105381607919558E-5</v>
      </c>
      <c r="K3250" s="35">
        <v>0.2827087572528329</v>
      </c>
      <c r="L3250" s="35">
        <v>2.3891500667315802E-5</v>
      </c>
      <c r="M3250" s="71">
        <v>6.2243735198252992</v>
      </c>
      <c r="N3250" s="14">
        <v>0.5</v>
      </c>
      <c r="P3250" s="114">
        <v>414.10956504425002</v>
      </c>
      <c r="Q3250" s="114">
        <v>5.8479041280753297</v>
      </c>
      <c r="R3250" s="74">
        <v>1</v>
      </c>
      <c r="S3250" s="75">
        <v>1</v>
      </c>
      <c r="T3250" s="75" t="s">
        <v>3723</v>
      </c>
      <c r="U3250" s="75">
        <v>0</v>
      </c>
      <c r="V3250" s="76" t="s">
        <v>18</v>
      </c>
      <c r="W3250" s="76" t="s">
        <v>19</v>
      </c>
      <c r="Y3250" s="77">
        <f t="shared" si="203"/>
        <v>0.28270875724555955</v>
      </c>
      <c r="Z3250" s="78">
        <f t="shared" si="206"/>
        <v>2.3891500667315802E-5</v>
      </c>
      <c r="AE3250" s="14" t="s">
        <v>2939</v>
      </c>
      <c r="AF3250" s="14">
        <f t="shared" si="204"/>
        <v>983.05651380449194</v>
      </c>
      <c r="AG3250" s="14">
        <v>25</v>
      </c>
      <c r="AH3250" s="14">
        <f t="shared" si="205"/>
        <v>2.4076275881068372</v>
      </c>
      <c r="AU3250" s="14">
        <v>3249</v>
      </c>
      <c r="AV3250" s="14">
        <v>0</v>
      </c>
    </row>
    <row r="3251" spans="1:48" ht="15" x14ac:dyDescent="0.25">
      <c r="A3251" s="14">
        <v>3250</v>
      </c>
      <c r="B3251" s="14">
        <v>23939</v>
      </c>
      <c r="C3251" s="32" t="s">
        <v>2450</v>
      </c>
      <c r="D3251" s="33">
        <v>69</v>
      </c>
      <c r="E3251" s="14" t="s">
        <v>20</v>
      </c>
      <c r="F3251" s="34" t="s">
        <v>2664</v>
      </c>
      <c r="I3251" s="35">
        <v>1.6298692544642166E-3</v>
      </c>
      <c r="J3251" s="87">
        <v>1.6298692544642167E-5</v>
      </c>
      <c r="K3251" s="35">
        <v>0.28255441120982833</v>
      </c>
      <c r="L3251" s="35">
        <v>4.0377753408584661E-5</v>
      </c>
      <c r="M3251" s="71">
        <v>-0.72178751512996797</v>
      </c>
      <c r="N3251" s="14">
        <v>0.5</v>
      </c>
      <c r="P3251" s="114">
        <v>350.79885409447002</v>
      </c>
      <c r="Q3251" s="114">
        <v>7.3663558105495497</v>
      </c>
      <c r="R3251" s="74">
        <v>1</v>
      </c>
      <c r="S3251" s="75">
        <v>1</v>
      </c>
      <c r="T3251" s="75" t="s">
        <v>3723</v>
      </c>
      <c r="U3251" s="75">
        <v>0</v>
      </c>
      <c r="V3251" s="76" t="s">
        <v>18</v>
      </c>
      <c r="W3251" s="76" t="s">
        <v>19</v>
      </c>
      <c r="Y3251" s="77">
        <f t="shared" si="203"/>
        <v>0.28255441119683233</v>
      </c>
      <c r="Z3251" s="78">
        <f t="shared" si="206"/>
        <v>4.0377753408584661E-5</v>
      </c>
      <c r="AE3251" s="14" t="s">
        <v>2939</v>
      </c>
      <c r="AF3251" s="14">
        <f t="shared" si="204"/>
        <v>1373.3284776036774</v>
      </c>
      <c r="AG3251" s="14">
        <v>25</v>
      </c>
      <c r="AH3251" s="14">
        <f t="shared" si="205"/>
        <v>-2.6998437611249764</v>
      </c>
      <c r="AU3251" s="14">
        <v>3250</v>
      </c>
      <c r="AV3251" s="14">
        <v>0</v>
      </c>
    </row>
    <row r="3252" spans="1:48" ht="15" x14ac:dyDescent="0.25">
      <c r="A3252" s="14">
        <v>3251</v>
      </c>
      <c r="B3252" s="14">
        <v>23939</v>
      </c>
      <c r="C3252" s="32" t="s">
        <v>2450</v>
      </c>
      <c r="D3252" s="33">
        <v>81</v>
      </c>
      <c r="E3252" s="14" t="s">
        <v>20</v>
      </c>
      <c r="F3252" s="34" t="s">
        <v>2665</v>
      </c>
      <c r="I3252" s="35">
        <v>1.0326491408132168E-3</v>
      </c>
      <c r="J3252" s="87">
        <v>1.0326491408132169E-5</v>
      </c>
      <c r="K3252" s="35">
        <v>0.28283668411251511</v>
      </c>
      <c r="L3252" s="35">
        <v>3.9028637077018973E-5</v>
      </c>
      <c r="M3252" s="71">
        <v>11.056065573769036</v>
      </c>
      <c r="N3252" s="14">
        <v>0.5</v>
      </c>
      <c r="P3252" s="114">
        <v>427.08230623618903</v>
      </c>
      <c r="Q3252" s="114">
        <v>12.021811717917901</v>
      </c>
      <c r="R3252" s="74">
        <v>1</v>
      </c>
      <c r="S3252" s="75">
        <v>1</v>
      </c>
      <c r="T3252" s="75" t="s">
        <v>3723</v>
      </c>
      <c r="U3252" s="75">
        <v>0</v>
      </c>
      <c r="V3252" s="76" t="s">
        <v>18</v>
      </c>
      <c r="W3252" s="76" t="s">
        <v>19</v>
      </c>
      <c r="Y3252" s="77">
        <f t="shared" si="203"/>
        <v>0.28283668410565138</v>
      </c>
      <c r="Z3252" s="78">
        <f t="shared" si="206"/>
        <v>3.9028637077018973E-5</v>
      </c>
      <c r="AE3252" s="14" t="s">
        <v>2939</v>
      </c>
      <c r="AF3252" s="14">
        <f t="shared" si="204"/>
        <v>685.71641622793129</v>
      </c>
      <c r="AG3252" s="14">
        <v>25</v>
      </c>
      <c r="AH3252" s="14">
        <f t="shared" si="205"/>
        <v>5.9603423336537027</v>
      </c>
      <c r="AU3252" s="14">
        <v>3251</v>
      </c>
      <c r="AV3252" s="14">
        <v>0</v>
      </c>
    </row>
    <row r="3253" spans="1:48" ht="15" x14ac:dyDescent="0.25">
      <c r="A3253" s="14">
        <v>3252</v>
      </c>
      <c r="B3253" s="14">
        <v>23939</v>
      </c>
      <c r="C3253" s="32" t="s">
        <v>2450</v>
      </c>
      <c r="D3253" s="33">
        <v>82</v>
      </c>
      <c r="E3253" s="14" t="s">
        <v>20</v>
      </c>
      <c r="F3253" s="34" t="s">
        <v>2666</v>
      </c>
      <c r="I3253" s="35">
        <v>7.8830287838480668E-4</v>
      </c>
      <c r="J3253" s="87">
        <v>7.8830287838480677E-6</v>
      </c>
      <c r="K3253" s="35">
        <v>0.28217407245998605</v>
      </c>
      <c r="L3253" s="35">
        <v>2.6321541135125808E-5</v>
      </c>
      <c r="M3253" s="71">
        <v>-13.877275165602443</v>
      </c>
      <c r="N3253" s="14">
        <v>0.5</v>
      </c>
      <c r="P3253" s="114">
        <v>356.011412025791</v>
      </c>
      <c r="Q3253" s="114">
        <v>10.914062744206401</v>
      </c>
      <c r="R3253" s="74">
        <v>1</v>
      </c>
      <c r="S3253" s="75">
        <v>1</v>
      </c>
      <c r="T3253" s="75" t="s">
        <v>3723</v>
      </c>
      <c r="U3253" s="75">
        <v>0</v>
      </c>
      <c r="V3253" s="76" t="s">
        <v>18</v>
      </c>
      <c r="W3253" s="76" t="s">
        <v>19</v>
      </c>
      <c r="Y3253" s="77">
        <f t="shared" si="203"/>
        <v>0.28217407245477683</v>
      </c>
      <c r="Z3253" s="78">
        <f t="shared" si="206"/>
        <v>2.6321541135125808E-5</v>
      </c>
      <c r="AE3253" s="14" t="s">
        <v>2939</v>
      </c>
      <c r="AF3253" s="14">
        <f t="shared" si="204"/>
        <v>2200.0179018544773</v>
      </c>
      <c r="AG3253" s="14">
        <v>25</v>
      </c>
      <c r="AH3253" s="14">
        <f t="shared" si="205"/>
        <v>-12.372996445295914</v>
      </c>
      <c r="AU3253" s="14">
        <v>3252</v>
      </c>
      <c r="AV3253" s="14">
        <v>0</v>
      </c>
    </row>
    <row r="3254" spans="1:48" ht="15" x14ac:dyDescent="0.25">
      <c r="A3254" s="14">
        <v>3253</v>
      </c>
      <c r="B3254" s="14">
        <v>23939</v>
      </c>
      <c r="C3254" s="32" t="s">
        <v>2450</v>
      </c>
      <c r="D3254" s="33">
        <v>96</v>
      </c>
      <c r="E3254" s="14" t="s">
        <v>20</v>
      </c>
      <c r="F3254" s="34" t="s">
        <v>2667</v>
      </c>
      <c r="I3254" s="35">
        <v>1.6362722450590037E-3</v>
      </c>
      <c r="J3254" s="87">
        <v>1.6362722450590037E-5</v>
      </c>
      <c r="K3254" s="35">
        <v>0.28216899091405429</v>
      </c>
      <c r="L3254" s="35">
        <v>4.3325127498693687E-5</v>
      </c>
      <c r="M3254" s="71">
        <v>-14.299698008550799</v>
      </c>
      <c r="N3254" s="14">
        <v>0.5</v>
      </c>
      <c r="P3254" s="114">
        <v>353.943601360976</v>
      </c>
      <c r="Q3254" s="114">
        <v>6.9632513338317796</v>
      </c>
      <c r="R3254" s="74">
        <v>1</v>
      </c>
      <c r="S3254" s="75">
        <v>1</v>
      </c>
      <c r="T3254" s="75" t="s">
        <v>3723</v>
      </c>
      <c r="U3254" s="75">
        <v>0</v>
      </c>
      <c r="V3254" s="76" t="s">
        <v>18</v>
      </c>
      <c r="W3254" s="76" t="s">
        <v>19</v>
      </c>
      <c r="Y3254" s="77">
        <f t="shared" si="203"/>
        <v>0.28216899090293918</v>
      </c>
      <c r="Z3254" s="78">
        <f t="shared" si="206"/>
        <v>4.3325127498693687E-5</v>
      </c>
      <c r="AE3254" s="14" t="s">
        <v>2939</v>
      </c>
      <c r="AF3254" s="14">
        <f t="shared" si="204"/>
        <v>2224.7397708538329</v>
      </c>
      <c r="AG3254" s="14">
        <v>25</v>
      </c>
      <c r="AH3254" s="14">
        <f t="shared" si="205"/>
        <v>-12.683601476875586</v>
      </c>
      <c r="AU3254" s="14">
        <v>3253</v>
      </c>
      <c r="AV3254" s="14">
        <v>0</v>
      </c>
    </row>
    <row r="3255" spans="1:48" ht="15" x14ac:dyDescent="0.25">
      <c r="A3255" s="14">
        <v>3254</v>
      </c>
      <c r="B3255" s="14">
        <v>23939</v>
      </c>
      <c r="C3255" s="32" t="s">
        <v>2450</v>
      </c>
      <c r="D3255" s="33">
        <v>97</v>
      </c>
      <c r="E3255" s="14" t="s">
        <v>20</v>
      </c>
      <c r="F3255" s="34" t="s">
        <v>2668</v>
      </c>
      <c r="I3255" s="35">
        <v>2.0315548950757254E-3</v>
      </c>
      <c r="J3255" s="87">
        <v>2.0315548950757255E-5</v>
      </c>
      <c r="K3255" s="35">
        <v>0.28266413410022673</v>
      </c>
      <c r="L3255" s="35">
        <v>2.4046116581664502E-5</v>
      </c>
      <c r="M3255" s="71">
        <v>3.3409355042235411</v>
      </c>
      <c r="N3255" s="14">
        <v>0.5</v>
      </c>
      <c r="P3255" s="114">
        <v>363.843250974336</v>
      </c>
      <c r="Q3255" s="114">
        <v>6.4478352186162597</v>
      </c>
      <c r="R3255" s="74">
        <v>1</v>
      </c>
      <c r="S3255" s="75">
        <v>1</v>
      </c>
      <c r="T3255" s="75" t="s">
        <v>3723</v>
      </c>
      <c r="U3255" s="75">
        <v>0</v>
      </c>
      <c r="V3255" s="76" t="s">
        <v>18</v>
      </c>
      <c r="W3255" s="76" t="s">
        <v>19</v>
      </c>
      <c r="Y3255" s="77">
        <f t="shared" si="203"/>
        <v>0.28266413408625962</v>
      </c>
      <c r="Z3255" s="78">
        <f t="shared" si="206"/>
        <v>2.4046116581664502E-5</v>
      </c>
      <c r="AE3255" s="14" t="s">
        <v>2939</v>
      </c>
      <c r="AF3255" s="14">
        <f t="shared" si="204"/>
        <v>1126.7624825717303</v>
      </c>
      <c r="AG3255" s="14">
        <v>25</v>
      </c>
      <c r="AH3255" s="14">
        <f t="shared" si="205"/>
        <v>0.28745257663495655</v>
      </c>
      <c r="AU3255" s="14">
        <v>3254</v>
      </c>
      <c r="AV3255" s="14">
        <v>0</v>
      </c>
    </row>
    <row r="3256" spans="1:48" ht="15" x14ac:dyDescent="0.25">
      <c r="A3256" s="14">
        <v>3255</v>
      </c>
      <c r="B3256" s="14">
        <v>23939</v>
      </c>
      <c r="C3256" s="32" t="s">
        <v>2450</v>
      </c>
      <c r="D3256" s="33">
        <v>98</v>
      </c>
      <c r="E3256" s="14" t="s">
        <v>20</v>
      </c>
      <c r="F3256" s="34" t="s">
        <v>2669</v>
      </c>
      <c r="I3256" s="35">
        <v>1.6857178674545038E-3</v>
      </c>
      <c r="J3256" s="87">
        <v>1.685717867454504E-5</v>
      </c>
      <c r="K3256" s="35">
        <v>0.28272021148604404</v>
      </c>
      <c r="L3256" s="35">
        <v>3.303540311113834E-5</v>
      </c>
      <c r="M3256" s="71">
        <v>5.4940227161726085</v>
      </c>
      <c r="N3256" s="14">
        <v>0.5</v>
      </c>
      <c r="P3256" s="114">
        <v>368.24248198482002</v>
      </c>
      <c r="Q3256" s="114">
        <v>10.4541068139514</v>
      </c>
      <c r="R3256" s="74">
        <v>1</v>
      </c>
      <c r="S3256" s="75">
        <v>1</v>
      </c>
      <c r="T3256" s="75" t="s">
        <v>3723</v>
      </c>
      <c r="U3256" s="75">
        <v>0</v>
      </c>
      <c r="V3256" s="76" t="s">
        <v>18</v>
      </c>
      <c r="W3256" s="76" t="s">
        <v>19</v>
      </c>
      <c r="Y3256" s="77">
        <f t="shared" si="203"/>
        <v>0.28272021147236487</v>
      </c>
      <c r="Z3256" s="78">
        <f t="shared" si="206"/>
        <v>3.303540311113834E-5</v>
      </c>
      <c r="AE3256" s="14" t="s">
        <v>2939</v>
      </c>
      <c r="AF3256" s="14">
        <f t="shared" si="204"/>
        <v>993.15750636250777</v>
      </c>
      <c r="AG3256" s="14">
        <v>25</v>
      </c>
      <c r="AH3256" s="14">
        <f t="shared" si="205"/>
        <v>1.8706049383622119</v>
      </c>
      <c r="AU3256" s="14">
        <v>3255</v>
      </c>
      <c r="AV3256" s="14">
        <v>0</v>
      </c>
    </row>
    <row r="3257" spans="1:48" ht="15" x14ac:dyDescent="0.25">
      <c r="A3257" s="14">
        <v>3256</v>
      </c>
      <c r="B3257" s="14">
        <v>23939</v>
      </c>
      <c r="C3257" s="32" t="s">
        <v>2450</v>
      </c>
      <c r="D3257" s="33">
        <v>101</v>
      </c>
      <c r="E3257" s="14" t="s">
        <v>20</v>
      </c>
      <c r="F3257" s="34" t="s">
        <v>2670</v>
      </c>
      <c r="I3257" s="35">
        <v>1.0763595727925307E-3</v>
      </c>
      <c r="J3257" s="87">
        <v>1.0763595727925306E-5</v>
      </c>
      <c r="K3257" s="35">
        <v>0.28274039392279748</v>
      </c>
      <c r="L3257" s="35">
        <v>3.4256086712958447E-5</v>
      </c>
      <c r="M3257" s="71">
        <v>7.8088478631777036</v>
      </c>
      <c r="N3257" s="14">
        <v>0.5</v>
      </c>
      <c r="P3257" s="114">
        <v>434.640596874614</v>
      </c>
      <c r="Q3257" s="114">
        <v>11.6089175769288</v>
      </c>
      <c r="R3257" s="74">
        <v>1</v>
      </c>
      <c r="S3257" s="75">
        <v>1</v>
      </c>
      <c r="T3257" s="75" t="s">
        <v>3723</v>
      </c>
      <c r="U3257" s="75">
        <v>0</v>
      </c>
      <c r="V3257" s="76" t="s">
        <v>18</v>
      </c>
      <c r="W3257" s="76" t="s">
        <v>19</v>
      </c>
      <c r="Y3257" s="77">
        <f t="shared" si="203"/>
        <v>0.28274039391402389</v>
      </c>
      <c r="Z3257" s="78">
        <f t="shared" si="206"/>
        <v>3.4256086712958447E-5</v>
      </c>
      <c r="AE3257" s="14" t="s">
        <v>2939</v>
      </c>
      <c r="AF3257" s="14">
        <f t="shared" si="204"/>
        <v>899.20661513588618</v>
      </c>
      <c r="AG3257" s="14">
        <v>25</v>
      </c>
      <c r="AH3257" s="14">
        <f t="shared" si="205"/>
        <v>3.5726822523365462</v>
      </c>
      <c r="AU3257" s="14">
        <v>3256</v>
      </c>
      <c r="AV3257" s="14">
        <v>0</v>
      </c>
    </row>
    <row r="3258" spans="1:48" ht="15" x14ac:dyDescent="0.25">
      <c r="A3258" s="14">
        <v>3257</v>
      </c>
      <c r="B3258" s="14">
        <v>23939</v>
      </c>
      <c r="C3258" s="32" t="s">
        <v>2450</v>
      </c>
      <c r="D3258" s="33">
        <v>102</v>
      </c>
      <c r="E3258" s="14" t="s">
        <v>20</v>
      </c>
      <c r="F3258" s="34" t="s">
        <v>2671</v>
      </c>
      <c r="I3258" s="35">
        <v>1.2901287527878635E-3</v>
      </c>
      <c r="J3258" s="87">
        <v>1.2901287527878635E-5</v>
      </c>
      <c r="K3258" s="35">
        <v>0.28293647881179473</v>
      </c>
      <c r="L3258" s="35">
        <v>2.0015277733306701E-5</v>
      </c>
      <c r="M3258" s="71">
        <v>14.731051715013432</v>
      </c>
      <c r="N3258" s="14">
        <v>0.5</v>
      </c>
      <c r="P3258" s="114">
        <v>436.592866131976</v>
      </c>
      <c r="Q3258" s="114">
        <v>6.1738404186797897</v>
      </c>
      <c r="R3258" s="74">
        <v>1</v>
      </c>
      <c r="S3258" s="75">
        <v>1</v>
      </c>
      <c r="T3258" s="75" t="s">
        <v>3723</v>
      </c>
      <c r="U3258" s="75">
        <v>0</v>
      </c>
      <c r="V3258" s="76" t="s">
        <v>18</v>
      </c>
      <c r="W3258" s="76" t="s">
        <v>19</v>
      </c>
      <c r="Y3258" s="77">
        <f t="shared" si="203"/>
        <v>0.28293647880130657</v>
      </c>
      <c r="Z3258" s="78">
        <f t="shared" si="206"/>
        <v>2.0015277733306701E-5</v>
      </c>
      <c r="AE3258" s="14" t="s">
        <v>2939</v>
      </c>
      <c r="AF3258" s="14">
        <f t="shared" si="204"/>
        <v>458.82768495600391</v>
      </c>
      <c r="AG3258" s="14">
        <v>25</v>
      </c>
      <c r="AH3258" s="14">
        <f t="shared" si="205"/>
        <v>8.662538025745171</v>
      </c>
      <c r="AU3258" s="14">
        <v>3257</v>
      </c>
      <c r="AV3258" s="14">
        <v>0</v>
      </c>
    </row>
    <row r="3259" spans="1:48" ht="15" x14ac:dyDescent="0.25">
      <c r="A3259" s="14">
        <v>3258</v>
      </c>
      <c r="B3259" s="14">
        <v>23939</v>
      </c>
      <c r="C3259" s="32" t="s">
        <v>2450</v>
      </c>
      <c r="D3259" s="33">
        <v>104</v>
      </c>
      <c r="E3259" s="14" t="s">
        <v>20</v>
      </c>
      <c r="F3259" s="34" t="s">
        <v>2672</v>
      </c>
      <c r="I3259" s="35">
        <v>1.181117561122335E-3</v>
      </c>
      <c r="J3259" s="87">
        <v>1.181117561122335E-5</v>
      </c>
      <c r="K3259" s="35">
        <v>0.28291820533167128</v>
      </c>
      <c r="L3259" s="35">
        <v>3.1611518403803831E-5</v>
      </c>
      <c r="M3259" s="71">
        <v>14.072573976591229</v>
      </c>
      <c r="N3259" s="14">
        <v>0.5</v>
      </c>
      <c r="P3259" s="114">
        <v>435.434172780018</v>
      </c>
      <c r="Q3259" s="114">
        <v>7.9188308921061701</v>
      </c>
      <c r="R3259" s="74">
        <v>1</v>
      </c>
      <c r="S3259" s="75">
        <v>1</v>
      </c>
      <c r="T3259" s="75" t="s">
        <v>3723</v>
      </c>
      <c r="U3259" s="75">
        <v>0</v>
      </c>
      <c r="V3259" s="76" t="s">
        <v>18</v>
      </c>
      <c r="W3259" s="76" t="s">
        <v>19</v>
      </c>
      <c r="Y3259" s="77">
        <f t="shared" si="203"/>
        <v>0.2829182053233974</v>
      </c>
      <c r="Z3259" s="78">
        <f t="shared" si="206"/>
        <v>3.1611518403803831E-5</v>
      </c>
      <c r="AE3259" s="14" t="s">
        <v>2939</v>
      </c>
      <c r="AF3259" s="14">
        <f t="shared" si="204"/>
        <v>498.94247669239115</v>
      </c>
      <c r="AG3259" s="14">
        <v>25</v>
      </c>
      <c r="AH3259" s="14">
        <f t="shared" si="205"/>
        <v>8.1783632180817865</v>
      </c>
      <c r="AU3259" s="14">
        <v>3258</v>
      </c>
      <c r="AV3259" s="14">
        <v>0</v>
      </c>
    </row>
    <row r="3260" spans="1:48" ht="15" x14ac:dyDescent="0.25">
      <c r="A3260" s="14">
        <v>3259</v>
      </c>
      <c r="B3260" s="14">
        <v>23939</v>
      </c>
      <c r="C3260" s="32" t="s">
        <v>2450</v>
      </c>
      <c r="D3260" s="33">
        <v>138</v>
      </c>
      <c r="E3260" s="14" t="s">
        <v>20</v>
      </c>
      <c r="F3260" s="34" t="s">
        <v>2673</v>
      </c>
      <c r="I3260" s="35">
        <v>1.735320339128236E-3</v>
      </c>
      <c r="J3260" s="87">
        <v>1.735320339128236E-5</v>
      </c>
      <c r="K3260" s="35">
        <v>0.28285329836529582</v>
      </c>
      <c r="L3260" s="35">
        <v>3.1838783930202602E-5</v>
      </c>
      <c r="M3260" s="71">
        <v>10.340642251358556</v>
      </c>
      <c r="N3260" s="14">
        <v>0.5</v>
      </c>
      <c r="P3260" s="114">
        <v>375.20744003157102</v>
      </c>
      <c r="Q3260" s="114">
        <v>11.622301639078</v>
      </c>
      <c r="R3260" s="74">
        <v>1</v>
      </c>
      <c r="S3260" s="75">
        <v>1</v>
      </c>
      <c r="T3260" s="75" t="s">
        <v>3723</v>
      </c>
      <c r="U3260" s="75">
        <v>0</v>
      </c>
      <c r="V3260" s="76" t="s">
        <v>18</v>
      </c>
      <c r="W3260" s="76" t="s">
        <v>19</v>
      </c>
      <c r="Y3260" s="77">
        <f t="shared" si="203"/>
        <v>0.28285329835094541</v>
      </c>
      <c r="Z3260" s="78">
        <f t="shared" si="206"/>
        <v>3.1838783930202602E-5</v>
      </c>
      <c r="AE3260" s="14" t="s">
        <v>2939</v>
      </c>
      <c r="AF3260" s="14">
        <f t="shared" si="204"/>
        <v>690.13300233048619</v>
      </c>
      <c r="AG3260" s="14">
        <v>25</v>
      </c>
      <c r="AH3260" s="14">
        <f t="shared" si="205"/>
        <v>5.4342957730577615</v>
      </c>
      <c r="AU3260" s="14">
        <v>3259</v>
      </c>
      <c r="AV3260" s="14">
        <v>0</v>
      </c>
    </row>
    <row r="3261" spans="1:48" ht="15" x14ac:dyDescent="0.25">
      <c r="A3261" s="14">
        <v>3260</v>
      </c>
      <c r="B3261" s="14">
        <v>23939</v>
      </c>
      <c r="C3261" s="32" t="s">
        <v>2450</v>
      </c>
      <c r="D3261" s="33">
        <v>176</v>
      </c>
      <c r="E3261" s="14" t="s">
        <v>20</v>
      </c>
      <c r="F3261" s="34" t="s">
        <v>2674</v>
      </c>
      <c r="I3261" s="35">
        <v>1.4219522724048944E-3</v>
      </c>
      <c r="J3261" s="87">
        <v>1.4219522724048944E-5</v>
      </c>
      <c r="K3261" s="35">
        <v>0.28291835148693861</v>
      </c>
      <c r="L3261" s="35">
        <v>2.8724559354341235E-5</v>
      </c>
      <c r="M3261" s="71">
        <v>14.180007156012753</v>
      </c>
      <c r="N3261" s="14">
        <v>0.5</v>
      </c>
      <c r="P3261" s="114">
        <v>442.93481859878301</v>
      </c>
      <c r="Q3261" s="114">
        <v>12.2097388761944</v>
      </c>
      <c r="R3261" s="74">
        <v>1</v>
      </c>
      <c r="S3261" s="75">
        <v>1</v>
      </c>
      <c r="T3261" s="75" t="s">
        <v>3723</v>
      </c>
      <c r="U3261" s="75">
        <v>0</v>
      </c>
      <c r="V3261" s="76" t="s">
        <v>18</v>
      </c>
      <c r="W3261" s="76" t="s">
        <v>19</v>
      </c>
      <c r="Y3261" s="77">
        <f t="shared" ref="Y3261:Y3324" si="207">K3261-I3261*(EXP((1.867*10^-11)*P3262)-1)</f>
        <v>0.28291835147515287</v>
      </c>
      <c r="Z3261" s="78">
        <f t="shared" si="206"/>
        <v>2.8724559354341235E-5</v>
      </c>
      <c r="AE3261" s="14" t="s">
        <v>2939</v>
      </c>
      <c r="AF3261" s="14">
        <f t="shared" si="204"/>
        <v>498.72164116491132</v>
      </c>
      <c r="AG3261" s="14">
        <v>25</v>
      </c>
      <c r="AH3261" s="14">
        <f t="shared" si="205"/>
        <v>8.2573582029505541</v>
      </c>
      <c r="AU3261" s="14">
        <v>3260</v>
      </c>
      <c r="AV3261" s="14">
        <v>0</v>
      </c>
    </row>
    <row r="3262" spans="1:48" ht="15" x14ac:dyDescent="0.25">
      <c r="A3262" s="14">
        <v>3261</v>
      </c>
      <c r="B3262" s="14">
        <v>23939</v>
      </c>
      <c r="C3262" s="32" t="s">
        <v>2450</v>
      </c>
      <c r="D3262" s="33">
        <v>197</v>
      </c>
      <c r="E3262" s="14" t="s">
        <v>20</v>
      </c>
      <c r="F3262" s="34" t="s">
        <v>2675</v>
      </c>
      <c r="I3262" s="35">
        <v>1.535457492366353E-3</v>
      </c>
      <c r="J3262" s="87">
        <v>1.5354574923663529E-5</v>
      </c>
      <c r="K3262" s="35">
        <v>0.28282656205448753</v>
      </c>
      <c r="L3262" s="35">
        <v>2.5985417360986201E-5</v>
      </c>
      <c r="M3262" s="71">
        <v>10.918915028876874</v>
      </c>
      <c r="N3262" s="14">
        <v>0.5</v>
      </c>
      <c r="P3262" s="114">
        <v>443.943727122712</v>
      </c>
      <c r="Q3262" s="114">
        <v>8.7690305867159903</v>
      </c>
      <c r="R3262" s="74">
        <v>1</v>
      </c>
      <c r="S3262" s="75">
        <v>1</v>
      </c>
      <c r="T3262" s="75" t="s">
        <v>3723</v>
      </c>
      <c r="U3262" s="75">
        <v>0</v>
      </c>
      <c r="V3262" s="76" t="s">
        <v>18</v>
      </c>
      <c r="W3262" s="76" t="s">
        <v>19</v>
      </c>
      <c r="Y3262" s="77">
        <f t="shared" si="207"/>
        <v>0.28282656200145984</v>
      </c>
      <c r="Z3262" s="78">
        <f t="shared" si="206"/>
        <v>2.5985417360986201E-5</v>
      </c>
      <c r="AE3262" s="14" t="s">
        <v>2939</v>
      </c>
      <c r="AF3262" s="14">
        <f t="shared" si="204"/>
        <v>708.02556438435681</v>
      </c>
      <c r="AG3262" s="14">
        <v>25</v>
      </c>
      <c r="AH3262" s="14">
        <f t="shared" si="205"/>
        <v>5.8594963447624071</v>
      </c>
      <c r="AU3262" s="14">
        <v>3261</v>
      </c>
      <c r="AV3262" s="14">
        <v>0</v>
      </c>
    </row>
    <row r="3263" spans="1:48" ht="15" x14ac:dyDescent="0.25">
      <c r="A3263" s="14">
        <v>3262</v>
      </c>
      <c r="B3263" s="14">
        <v>23939</v>
      </c>
      <c r="C3263" s="32" t="s">
        <v>2450</v>
      </c>
      <c r="D3263" s="33">
        <v>263</v>
      </c>
      <c r="E3263" s="14" t="s">
        <v>20</v>
      </c>
      <c r="F3263" s="34" t="s">
        <v>2676</v>
      </c>
      <c r="I3263" s="35">
        <v>1.4045500555628245E-4</v>
      </c>
      <c r="J3263" s="87">
        <v>1.4045500555628246E-6</v>
      </c>
      <c r="K3263" s="35">
        <v>0.28164840339397756</v>
      </c>
      <c r="L3263" s="35">
        <v>3.4833009253043918E-5</v>
      </c>
      <c r="M3263" s="71">
        <v>1.3944878596383603</v>
      </c>
      <c r="N3263" s="14">
        <v>0.5</v>
      </c>
      <c r="P3263" s="114">
        <v>1849.78201078504</v>
      </c>
      <c r="Q3263" s="114">
        <v>5.6370924807148404</v>
      </c>
      <c r="R3263" s="74">
        <v>1</v>
      </c>
      <c r="S3263" s="75">
        <v>1</v>
      </c>
      <c r="T3263" s="75" t="s">
        <v>3723</v>
      </c>
      <c r="U3263" s="75">
        <v>0</v>
      </c>
      <c r="V3263" s="76" t="s">
        <v>18</v>
      </c>
      <c r="W3263" s="76" t="s">
        <v>19</v>
      </c>
      <c r="Y3263" s="77">
        <f t="shared" si="207"/>
        <v>0.28164840338874403</v>
      </c>
      <c r="Z3263" s="78">
        <f t="shared" si="206"/>
        <v>3.4833009253043918E-5</v>
      </c>
      <c r="AE3263" s="14" t="s">
        <v>2939</v>
      </c>
      <c r="AF3263" s="14">
        <f t="shared" si="204"/>
        <v>2415.5344276979004</v>
      </c>
      <c r="AG3263" s="14">
        <v>25</v>
      </c>
      <c r="AH3263" s="14">
        <f t="shared" si="205"/>
        <v>-1.1437589267364998</v>
      </c>
      <c r="AU3263" s="14">
        <v>3262</v>
      </c>
      <c r="AV3263" s="14">
        <v>0</v>
      </c>
    </row>
    <row r="3264" spans="1:48" ht="15" x14ac:dyDescent="0.25">
      <c r="A3264" s="14">
        <v>3263</v>
      </c>
      <c r="B3264" s="14">
        <v>23939</v>
      </c>
      <c r="C3264" s="32" t="s">
        <v>2450</v>
      </c>
      <c r="D3264" s="33">
        <v>282</v>
      </c>
      <c r="E3264" s="14" t="s">
        <v>20</v>
      </c>
      <c r="F3264" s="34" t="s">
        <v>2677</v>
      </c>
      <c r="I3264" s="35">
        <v>1.551697306485784E-4</v>
      </c>
      <c r="J3264" s="87">
        <v>1.5516973064857841E-6</v>
      </c>
      <c r="K3264" s="35">
        <v>0.28171036697862495</v>
      </c>
      <c r="L3264" s="35">
        <v>3.8075804014001261E-5</v>
      </c>
      <c r="M3264" s="71">
        <v>6.9345121118113973</v>
      </c>
      <c r="N3264" s="14">
        <v>0.5</v>
      </c>
      <c r="P3264" s="114">
        <v>1995.79470456748</v>
      </c>
      <c r="Q3264" s="114">
        <v>9.6620152071997207</v>
      </c>
      <c r="R3264" s="74">
        <v>1</v>
      </c>
      <c r="S3264" s="75">
        <v>1</v>
      </c>
      <c r="T3264" s="75" t="s">
        <v>3723</v>
      </c>
      <c r="U3264" s="75">
        <v>0</v>
      </c>
      <c r="V3264" s="76" t="s">
        <v>18</v>
      </c>
      <c r="W3264" s="76" t="s">
        <v>19</v>
      </c>
      <c r="Y3264" s="77">
        <f t="shared" si="207"/>
        <v>0.28171036697698493</v>
      </c>
      <c r="Z3264" s="78">
        <f t="shared" si="206"/>
        <v>3.8075804014001261E-5</v>
      </c>
      <c r="AE3264" s="14" t="s">
        <v>2939</v>
      </c>
      <c r="AF3264" s="14">
        <f t="shared" si="204"/>
        <v>2188.8268197014768</v>
      </c>
      <c r="AG3264" s="14">
        <v>25</v>
      </c>
      <c r="AH3264" s="14">
        <f t="shared" si="205"/>
        <v>2.9297883175083799</v>
      </c>
      <c r="AU3264" s="14">
        <v>3263</v>
      </c>
      <c r="AV3264" s="14">
        <v>0</v>
      </c>
    </row>
    <row r="3265" spans="1:48" ht="15" x14ac:dyDescent="0.25">
      <c r="A3265" s="14">
        <v>3264</v>
      </c>
      <c r="B3265" s="14">
        <v>23939</v>
      </c>
      <c r="C3265" s="32" t="s">
        <v>2450</v>
      </c>
      <c r="D3265" s="33">
        <v>295</v>
      </c>
      <c r="E3265" s="14" t="s">
        <v>20</v>
      </c>
      <c r="F3265" s="34" t="s">
        <v>2678</v>
      </c>
      <c r="I3265" s="35">
        <v>2.8263284624724223E-3</v>
      </c>
      <c r="J3265" s="87">
        <v>2.8263284624724224E-5</v>
      </c>
      <c r="K3265" s="35">
        <v>0.28282456803360301</v>
      </c>
      <c r="L3265" s="35">
        <v>2.7824679221275429E-5</v>
      </c>
      <c r="M3265" s="71">
        <v>12.976205311603373</v>
      </c>
      <c r="N3265" s="14">
        <v>0.5</v>
      </c>
      <c r="P3265" s="114">
        <v>566.10970988717304</v>
      </c>
      <c r="Q3265" s="114">
        <v>8.22617318240526</v>
      </c>
      <c r="R3265" s="74">
        <v>1</v>
      </c>
      <c r="S3265" s="75">
        <v>1</v>
      </c>
      <c r="T3265" s="75" t="s">
        <v>3723</v>
      </c>
      <c r="U3265" s="75">
        <v>0</v>
      </c>
      <c r="V3265" s="76" t="s">
        <v>18</v>
      </c>
      <c r="W3265" s="76" t="s">
        <v>19</v>
      </c>
      <c r="Y3265" s="77">
        <f t="shared" si="207"/>
        <v>0.28282456794141808</v>
      </c>
      <c r="Z3265" s="78">
        <f t="shared" si="206"/>
        <v>2.7824679221275429E-5</v>
      </c>
      <c r="AE3265" s="14" t="s">
        <v>2939</v>
      </c>
      <c r="AF3265" s="14">
        <f t="shared" si="204"/>
        <v>673.47240033826233</v>
      </c>
      <c r="AG3265" s="14">
        <v>25</v>
      </c>
      <c r="AH3265" s="14">
        <f t="shared" si="205"/>
        <v>7.3722097879436568</v>
      </c>
      <c r="AU3265" s="14">
        <v>3264</v>
      </c>
      <c r="AV3265" s="14">
        <v>0</v>
      </c>
    </row>
    <row r="3266" spans="1:48" s="24" customFormat="1" ht="15" x14ac:dyDescent="0.25">
      <c r="A3266" s="14">
        <v>3265</v>
      </c>
      <c r="B3266" s="24">
        <v>23941</v>
      </c>
      <c r="C3266" s="115" t="s">
        <v>3199</v>
      </c>
      <c r="D3266" s="23">
        <v>40.1</v>
      </c>
      <c r="E3266" s="24" t="s">
        <v>20</v>
      </c>
      <c r="F3266" s="14" t="s">
        <v>3200</v>
      </c>
      <c r="G3266" s="23"/>
      <c r="I3266" s="41">
        <v>7.2000000000000005E-4</v>
      </c>
      <c r="J3266" s="41">
        <v>4.0999999999999997E-6</v>
      </c>
      <c r="K3266" s="40">
        <v>0.281528</v>
      </c>
      <c r="L3266" s="41">
        <v>3.4999999999999997E-5</v>
      </c>
      <c r="M3266" s="40">
        <v>-5.9</v>
      </c>
      <c r="N3266" s="42">
        <v>1.2549999999999999</v>
      </c>
      <c r="P3266" s="114">
        <v>1747</v>
      </c>
      <c r="Q3266" s="114">
        <v>16</v>
      </c>
      <c r="R3266" s="74">
        <v>1</v>
      </c>
      <c r="S3266" s="98">
        <v>1</v>
      </c>
      <c r="T3266" s="75" t="s">
        <v>3723</v>
      </c>
      <c r="U3266" s="98">
        <v>0</v>
      </c>
      <c r="V3266" s="93" t="s">
        <v>18</v>
      </c>
      <c r="W3266" s="93" t="s">
        <v>2679</v>
      </c>
      <c r="X3266" s="94"/>
      <c r="Y3266" s="94">
        <f t="shared" si="207"/>
        <v>0.28152799997427125</v>
      </c>
      <c r="Z3266" s="95">
        <f t="shared" si="206"/>
        <v>3.4999999999999997E-5</v>
      </c>
      <c r="AE3266" s="24" t="s">
        <v>2940</v>
      </c>
      <c r="AF3266" s="14">
        <f t="shared" si="204"/>
        <v>2784.2718923082539</v>
      </c>
      <c r="AG3266" s="14">
        <v>25</v>
      </c>
      <c r="AH3266" s="14">
        <f t="shared" si="205"/>
        <v>-6.507352941176471</v>
      </c>
      <c r="AU3266" s="14">
        <v>3265</v>
      </c>
      <c r="AV3266" s="14">
        <v>0</v>
      </c>
    </row>
    <row r="3267" spans="1:48" ht="15" x14ac:dyDescent="0.25">
      <c r="A3267" s="14">
        <v>3266</v>
      </c>
      <c r="B3267" s="14">
        <v>23941</v>
      </c>
      <c r="C3267" s="90" t="s">
        <v>3199</v>
      </c>
      <c r="D3267" s="13">
        <v>26.1</v>
      </c>
      <c r="E3267" s="14" t="s">
        <v>20</v>
      </c>
      <c r="F3267" s="14" t="s">
        <v>3201</v>
      </c>
      <c r="I3267" s="37">
        <v>3.97E-4</v>
      </c>
      <c r="J3267" s="37">
        <v>3.6999999999999998E-5</v>
      </c>
      <c r="K3267" s="36">
        <v>0.28140100000000001</v>
      </c>
      <c r="L3267" s="37">
        <v>3.8000000000000002E-5</v>
      </c>
      <c r="M3267" s="36">
        <v>-6.3</v>
      </c>
      <c r="N3267" s="38">
        <v>1.405</v>
      </c>
      <c r="P3267" s="114">
        <v>1914</v>
      </c>
      <c r="Q3267" s="114">
        <v>27</v>
      </c>
      <c r="R3267" s="74">
        <v>1</v>
      </c>
      <c r="S3267" s="75">
        <v>1</v>
      </c>
      <c r="T3267" s="75" t="s">
        <v>3723</v>
      </c>
      <c r="U3267" s="75">
        <v>0</v>
      </c>
      <c r="V3267" s="76" t="s">
        <v>18</v>
      </c>
      <c r="W3267" s="76" t="s">
        <v>2679</v>
      </c>
      <c r="Y3267" s="77">
        <f t="shared" si="207"/>
        <v>0.28140099998692525</v>
      </c>
      <c r="Z3267" s="78">
        <f t="shared" si="206"/>
        <v>3.8000000000000002E-5</v>
      </c>
      <c r="AE3267" s="24" t="s">
        <v>2940</v>
      </c>
      <c r="AF3267" s="14">
        <f t="shared" ref="AF3267:AF3330" si="208">LN((K3267-(EXP(0.00000000001867*P3267*1000000)-1)*(I3267-0.015)-0.28325)/(0.015-0.0384)+1)/0.00000000001867/1000000</f>
        <v>2934.3860061413284</v>
      </c>
      <c r="AG3267" s="14">
        <v>25</v>
      </c>
      <c r="AH3267" s="14">
        <f t="shared" ref="AH3267:AH3330" si="209">(M3267-2.95)/1.36</f>
        <v>-6.8014705882352935</v>
      </c>
      <c r="AU3267" s="14">
        <v>3266</v>
      </c>
      <c r="AV3267" s="14">
        <v>0</v>
      </c>
    </row>
    <row r="3268" spans="1:48" ht="15" x14ac:dyDescent="0.25">
      <c r="A3268" s="14">
        <v>3267</v>
      </c>
      <c r="B3268" s="14">
        <v>23941</v>
      </c>
      <c r="C3268" s="115" t="s">
        <v>3199</v>
      </c>
      <c r="D3268" s="13">
        <v>31.1</v>
      </c>
      <c r="E3268" s="14" t="s">
        <v>20</v>
      </c>
      <c r="F3268" s="14" t="s">
        <v>3202</v>
      </c>
      <c r="I3268" s="37">
        <v>7.4799999999999997E-4</v>
      </c>
      <c r="J3268" s="37">
        <v>1.4E-5</v>
      </c>
      <c r="K3268" s="36">
        <v>0.28167399999999998</v>
      </c>
      <c r="L3268" s="37">
        <v>4.3999999999999999E-5</v>
      </c>
      <c r="M3268" s="36">
        <v>-0.4</v>
      </c>
      <c r="N3268" s="38">
        <v>1.585</v>
      </c>
      <c r="P3268" s="114">
        <v>1764</v>
      </c>
      <c r="Q3268" s="114">
        <v>13</v>
      </c>
      <c r="R3268" s="74">
        <v>1</v>
      </c>
      <c r="S3268" s="75">
        <v>1</v>
      </c>
      <c r="T3268" s="75" t="s">
        <v>3723</v>
      </c>
      <c r="U3268" s="75">
        <v>0</v>
      </c>
      <c r="V3268" s="76" t="s">
        <v>18</v>
      </c>
      <c r="W3268" s="76" t="s">
        <v>2679</v>
      </c>
      <c r="Y3268" s="77">
        <f t="shared" si="207"/>
        <v>0.28167399996579928</v>
      </c>
      <c r="Z3268" s="78">
        <f t="shared" si="206"/>
        <v>4.3999999999999999E-5</v>
      </c>
      <c r="AE3268" s="24" t="s">
        <v>2940</v>
      </c>
      <c r="AF3268" s="14">
        <f t="shared" si="208"/>
        <v>2457.8783907955162</v>
      </c>
      <c r="AG3268" s="14">
        <v>25</v>
      </c>
      <c r="AH3268" s="14">
        <f t="shared" si="209"/>
        <v>-2.4632352941176467</v>
      </c>
      <c r="AU3268" s="14">
        <v>3267</v>
      </c>
      <c r="AV3268" s="14">
        <v>0</v>
      </c>
    </row>
    <row r="3269" spans="1:48" ht="15" x14ac:dyDescent="0.25">
      <c r="A3269" s="14">
        <v>3268</v>
      </c>
      <c r="B3269" s="14">
        <v>23941</v>
      </c>
      <c r="C3269" s="90" t="s">
        <v>3199</v>
      </c>
      <c r="D3269" s="13">
        <v>39.1</v>
      </c>
      <c r="E3269" s="14" t="s">
        <v>20</v>
      </c>
      <c r="F3269" s="14" t="s">
        <v>3203</v>
      </c>
      <c r="I3269" s="37">
        <v>3.3300000000000002E-4</v>
      </c>
      <c r="J3269" s="37">
        <v>8.4999999999999999E-6</v>
      </c>
      <c r="K3269" s="36">
        <v>0.28123199999999998</v>
      </c>
      <c r="L3269" s="37">
        <v>3.0000000000000001E-5</v>
      </c>
      <c r="M3269" s="36">
        <v>0.1</v>
      </c>
      <c r="N3269" s="38">
        <v>1.085</v>
      </c>
      <c r="P3269" s="114">
        <v>2449</v>
      </c>
      <c r="Q3269" s="114">
        <v>9</v>
      </c>
      <c r="R3269" s="74">
        <v>1</v>
      </c>
      <c r="S3269" s="75">
        <v>1</v>
      </c>
      <c r="T3269" s="75" t="s">
        <v>3723</v>
      </c>
      <c r="U3269" s="75">
        <v>0</v>
      </c>
      <c r="V3269" s="76" t="s">
        <v>18</v>
      </c>
      <c r="W3269" s="76" t="s">
        <v>2679</v>
      </c>
      <c r="Y3269" s="77">
        <f t="shared" si="207"/>
        <v>0.28123199998932519</v>
      </c>
      <c r="Z3269" s="78">
        <f t="shared" si="206"/>
        <v>3.0000000000000001E-5</v>
      </c>
      <c r="AE3269" s="24" t="s">
        <v>2940</v>
      </c>
      <c r="AF3269" s="14">
        <f t="shared" si="208"/>
        <v>2964.8888727009039</v>
      </c>
      <c r="AG3269" s="14">
        <v>25</v>
      </c>
      <c r="AH3269" s="14">
        <f t="shared" si="209"/>
        <v>-2.0955882352941178</v>
      </c>
      <c r="AU3269" s="14">
        <v>3268</v>
      </c>
      <c r="AV3269" s="14">
        <v>0</v>
      </c>
    </row>
    <row r="3270" spans="1:48" ht="15" x14ac:dyDescent="0.25">
      <c r="A3270" s="14">
        <v>3269</v>
      </c>
      <c r="B3270" s="14">
        <v>23941</v>
      </c>
      <c r="C3270" s="115" t="s">
        <v>3199</v>
      </c>
      <c r="D3270" s="13">
        <v>13.1</v>
      </c>
      <c r="E3270" s="14" t="s">
        <v>20</v>
      </c>
      <c r="F3270" s="14" t="s">
        <v>3204</v>
      </c>
      <c r="I3270" s="37">
        <v>1.07E-3</v>
      </c>
      <c r="J3270" s="37">
        <v>1.9000000000000001E-5</v>
      </c>
      <c r="K3270" s="36">
        <v>0.28176400000000001</v>
      </c>
      <c r="L3270" s="37">
        <v>2.5000000000000001E-5</v>
      </c>
      <c r="M3270" s="36">
        <v>1.4</v>
      </c>
      <c r="N3270" s="38">
        <v>0.91500000000000004</v>
      </c>
      <c r="P3270" s="114">
        <v>1717</v>
      </c>
      <c r="Q3270" s="114">
        <v>15</v>
      </c>
      <c r="R3270" s="74">
        <v>1</v>
      </c>
      <c r="S3270" s="75">
        <v>1</v>
      </c>
      <c r="T3270" s="75" t="s">
        <v>3723</v>
      </c>
      <c r="U3270" s="75">
        <v>0</v>
      </c>
      <c r="V3270" s="76" t="s">
        <v>18</v>
      </c>
      <c r="W3270" s="76" t="s">
        <v>2679</v>
      </c>
      <c r="Y3270" s="77">
        <f t="shared" si="207"/>
        <v>0.28176399996506041</v>
      </c>
      <c r="Z3270" s="78">
        <f t="shared" si="206"/>
        <v>2.5000000000000001E-5</v>
      </c>
      <c r="AE3270" s="24" t="s">
        <v>2940</v>
      </c>
      <c r="AF3270" s="14">
        <f t="shared" si="208"/>
        <v>2312.0907138972198</v>
      </c>
      <c r="AG3270" s="14">
        <v>25</v>
      </c>
      <c r="AH3270" s="14">
        <f t="shared" si="209"/>
        <v>-1.1397058823529413</v>
      </c>
      <c r="AU3270" s="14">
        <v>3269</v>
      </c>
      <c r="AV3270" s="14">
        <v>0</v>
      </c>
    </row>
    <row r="3271" spans="1:48" ht="15" x14ac:dyDescent="0.25">
      <c r="A3271" s="14">
        <v>3270</v>
      </c>
      <c r="B3271" s="14">
        <v>23941</v>
      </c>
      <c r="C3271" s="90" t="s">
        <v>3199</v>
      </c>
      <c r="D3271" s="13">
        <v>1.1000000000000001</v>
      </c>
      <c r="E3271" s="14" t="s">
        <v>20</v>
      </c>
      <c r="F3271" s="14" t="s">
        <v>3205</v>
      </c>
      <c r="I3271" s="37">
        <v>1.0499999999999999E-3</v>
      </c>
      <c r="J3271" s="37">
        <v>6.9E-6</v>
      </c>
      <c r="K3271" s="36">
        <v>0.28159000000000001</v>
      </c>
      <c r="L3271" s="37">
        <v>3.3000000000000003E-5</v>
      </c>
      <c r="M3271" s="36">
        <v>-4.0999999999999996</v>
      </c>
      <c r="N3271" s="38">
        <v>1.1850000000000001</v>
      </c>
      <c r="P3271" s="114">
        <v>1749</v>
      </c>
      <c r="Q3271" s="114">
        <v>24</v>
      </c>
      <c r="R3271" s="74">
        <v>1</v>
      </c>
      <c r="S3271" s="75">
        <v>1</v>
      </c>
      <c r="T3271" s="75" t="s">
        <v>3723</v>
      </c>
      <c r="U3271" s="75">
        <v>0</v>
      </c>
      <c r="V3271" s="76" t="s">
        <v>18</v>
      </c>
      <c r="W3271" s="76" t="s">
        <v>2679</v>
      </c>
      <c r="Y3271" s="77">
        <f t="shared" si="207"/>
        <v>0.28158999996659562</v>
      </c>
      <c r="Z3271" s="78">
        <f t="shared" si="206"/>
        <v>3.3000000000000003E-5</v>
      </c>
      <c r="AE3271" s="24" t="s">
        <v>2940</v>
      </c>
      <c r="AF3271" s="14">
        <f t="shared" si="208"/>
        <v>2672.0323495423727</v>
      </c>
      <c r="AG3271" s="14">
        <v>25</v>
      </c>
      <c r="AH3271" s="14">
        <f t="shared" si="209"/>
        <v>-5.1838235294117645</v>
      </c>
      <c r="AU3271" s="14">
        <v>3270</v>
      </c>
      <c r="AV3271" s="14">
        <v>0</v>
      </c>
    </row>
    <row r="3272" spans="1:48" ht="15" x14ac:dyDescent="0.25">
      <c r="A3272" s="14">
        <v>3271</v>
      </c>
      <c r="B3272" s="14">
        <v>23941</v>
      </c>
      <c r="C3272" s="115" t="s">
        <v>3199</v>
      </c>
      <c r="D3272" s="13">
        <v>122.1</v>
      </c>
      <c r="E3272" s="14" t="s">
        <v>20</v>
      </c>
      <c r="F3272" s="14" t="s">
        <v>3206</v>
      </c>
      <c r="I3272" s="37">
        <v>1.2600000000000001E-3</v>
      </c>
      <c r="J3272" s="37">
        <v>1.5999999999999999E-5</v>
      </c>
      <c r="K3272" s="36">
        <v>0.28156100000000001</v>
      </c>
      <c r="L3272" s="37">
        <v>4.6E-5</v>
      </c>
      <c r="M3272" s="36">
        <v>-6.3</v>
      </c>
      <c r="N3272" s="38">
        <v>1.655</v>
      </c>
      <c r="P3272" s="114">
        <v>1704</v>
      </c>
      <c r="Q3272" s="114">
        <v>20</v>
      </c>
      <c r="R3272" s="74">
        <v>1</v>
      </c>
      <c r="S3272" s="75">
        <v>1</v>
      </c>
      <c r="T3272" s="75" t="s">
        <v>3723</v>
      </c>
      <c r="U3272" s="75">
        <v>0</v>
      </c>
      <c r="V3272" s="76" t="s">
        <v>18</v>
      </c>
      <c r="W3272" s="76" t="s">
        <v>2679</v>
      </c>
      <c r="Y3272" s="77">
        <f t="shared" si="207"/>
        <v>0.28156099996080869</v>
      </c>
      <c r="Z3272" s="78">
        <f t="shared" si="206"/>
        <v>4.6E-5</v>
      </c>
      <c r="AE3272" s="24" t="s">
        <v>2940</v>
      </c>
      <c r="AF3272" s="14">
        <f t="shared" si="208"/>
        <v>2776.2203183850379</v>
      </c>
      <c r="AG3272" s="14">
        <v>25</v>
      </c>
      <c r="AH3272" s="14">
        <f t="shared" si="209"/>
        <v>-6.8014705882352935</v>
      </c>
      <c r="AU3272" s="14">
        <v>3271</v>
      </c>
      <c r="AV3272" s="14">
        <v>0</v>
      </c>
    </row>
    <row r="3273" spans="1:48" ht="15" x14ac:dyDescent="0.25">
      <c r="A3273" s="14">
        <v>3272</v>
      </c>
      <c r="B3273" s="14">
        <v>23941</v>
      </c>
      <c r="C3273" s="90" t="s">
        <v>3199</v>
      </c>
      <c r="D3273" s="13">
        <v>82.1</v>
      </c>
      <c r="E3273" s="14" t="s">
        <v>20</v>
      </c>
      <c r="F3273" s="14" t="s">
        <v>3207</v>
      </c>
      <c r="I3273" s="37">
        <v>7.0200000000000004E-4</v>
      </c>
      <c r="J3273" s="37">
        <v>7.7000000000000008E-6</v>
      </c>
      <c r="K3273" s="36">
        <v>0.28167399999999998</v>
      </c>
      <c r="L3273" s="37">
        <v>3.6000000000000001E-5</v>
      </c>
      <c r="M3273" s="36">
        <v>-2.5</v>
      </c>
      <c r="N3273" s="38">
        <v>1.2949999999999999</v>
      </c>
      <c r="P3273" s="114">
        <v>1666</v>
      </c>
      <c r="Q3273" s="114">
        <v>19</v>
      </c>
      <c r="R3273" s="74">
        <v>1</v>
      </c>
      <c r="S3273" s="75">
        <v>1</v>
      </c>
      <c r="T3273" s="75" t="s">
        <v>3723</v>
      </c>
      <c r="U3273" s="75">
        <v>0</v>
      </c>
      <c r="V3273" s="76" t="s">
        <v>18</v>
      </c>
      <c r="W3273" s="76" t="s">
        <v>2679</v>
      </c>
      <c r="Y3273" s="77">
        <f t="shared" si="207"/>
        <v>0.28167399997709008</v>
      </c>
      <c r="Z3273" s="78">
        <f t="shared" si="206"/>
        <v>3.6000000000000001E-5</v>
      </c>
      <c r="AE3273" s="24" t="s">
        <v>2940</v>
      </c>
      <c r="AF3273" s="14">
        <f t="shared" si="208"/>
        <v>2513.5378944239092</v>
      </c>
      <c r="AG3273" s="14">
        <v>25</v>
      </c>
      <c r="AH3273" s="14">
        <f t="shared" si="209"/>
        <v>-4.0073529411764701</v>
      </c>
      <c r="AU3273" s="14">
        <v>3272</v>
      </c>
      <c r="AV3273" s="14">
        <v>0</v>
      </c>
    </row>
    <row r="3274" spans="1:48" ht="15" x14ac:dyDescent="0.25">
      <c r="A3274" s="14">
        <v>3273</v>
      </c>
      <c r="B3274" s="14">
        <v>23941</v>
      </c>
      <c r="C3274" s="115" t="s">
        <v>3199</v>
      </c>
      <c r="D3274" s="13">
        <v>81.099999999999994</v>
      </c>
      <c r="E3274" s="14" t="s">
        <v>20</v>
      </c>
      <c r="F3274" s="14" t="s">
        <v>3208</v>
      </c>
      <c r="I3274" s="37">
        <v>9.1799999999999998E-4</v>
      </c>
      <c r="J3274" s="37">
        <v>9.2E-6</v>
      </c>
      <c r="K3274" s="36">
        <v>0.28162300000000001</v>
      </c>
      <c r="L3274" s="37">
        <v>3.6999999999999998E-5</v>
      </c>
      <c r="M3274" s="36">
        <v>-2.8</v>
      </c>
      <c r="N3274" s="38">
        <v>1.33</v>
      </c>
      <c r="P3274" s="114">
        <v>1748</v>
      </c>
      <c r="Q3274" s="114">
        <v>20</v>
      </c>
      <c r="R3274" s="74">
        <v>1</v>
      </c>
      <c r="S3274" s="75">
        <v>1</v>
      </c>
      <c r="T3274" s="75" t="s">
        <v>3723</v>
      </c>
      <c r="U3274" s="75">
        <v>0</v>
      </c>
      <c r="V3274" s="76" t="s">
        <v>18</v>
      </c>
      <c r="W3274" s="76" t="s">
        <v>2679</v>
      </c>
      <c r="Y3274" s="77">
        <f t="shared" si="207"/>
        <v>0.28162299994642331</v>
      </c>
      <c r="Z3274" s="78">
        <f t="shared" si="206"/>
        <v>3.6999999999999998E-5</v>
      </c>
      <c r="AE3274" s="24" t="s">
        <v>2940</v>
      </c>
      <c r="AF3274" s="14">
        <f t="shared" si="208"/>
        <v>2591.1617110226725</v>
      </c>
      <c r="AG3274" s="14">
        <v>25</v>
      </c>
      <c r="AH3274" s="14">
        <f t="shared" si="209"/>
        <v>-4.2279411764705879</v>
      </c>
      <c r="AU3274" s="14">
        <v>3273</v>
      </c>
      <c r="AV3274" s="14">
        <v>0</v>
      </c>
    </row>
    <row r="3275" spans="1:48" ht="15" x14ac:dyDescent="0.25">
      <c r="A3275" s="14">
        <v>3274</v>
      </c>
      <c r="B3275" s="14">
        <v>23941</v>
      </c>
      <c r="C3275" s="90" t="s">
        <v>3199</v>
      </c>
      <c r="D3275" s="13">
        <v>114.1</v>
      </c>
      <c r="E3275" s="14" t="s">
        <v>20</v>
      </c>
      <c r="F3275" s="14" t="s">
        <v>3209</v>
      </c>
      <c r="I3275" s="37">
        <v>1.58E-3</v>
      </c>
      <c r="J3275" s="37">
        <v>4.6999999999999997E-5</v>
      </c>
      <c r="K3275" s="36">
        <v>0.28068100000000001</v>
      </c>
      <c r="L3275" s="37">
        <v>3.8000000000000002E-5</v>
      </c>
      <c r="M3275" s="36">
        <v>-6.4</v>
      </c>
      <c r="N3275" s="38">
        <v>1.4550000000000001</v>
      </c>
      <c r="P3275" s="114">
        <v>3126</v>
      </c>
      <c r="Q3275" s="114">
        <v>32</v>
      </c>
      <c r="R3275" s="74">
        <v>1</v>
      </c>
      <c r="S3275" s="75">
        <v>1</v>
      </c>
      <c r="T3275" s="75" t="s">
        <v>3723</v>
      </c>
      <c r="U3275" s="75">
        <v>0</v>
      </c>
      <c r="V3275" s="76" t="s">
        <v>18</v>
      </c>
      <c r="W3275" s="76" t="s">
        <v>2679</v>
      </c>
      <c r="Y3275" s="77">
        <f t="shared" si="207"/>
        <v>0.28068099995011786</v>
      </c>
      <c r="Z3275" s="78">
        <f t="shared" si="206"/>
        <v>3.8000000000000002E-5</v>
      </c>
      <c r="AE3275" s="24" t="s">
        <v>2940</v>
      </c>
      <c r="AF3275" s="14">
        <f t="shared" si="208"/>
        <v>3889.5321334715782</v>
      </c>
      <c r="AG3275" s="14">
        <v>25</v>
      </c>
      <c r="AH3275" s="14">
        <f t="shared" si="209"/>
        <v>-6.8750000000000009</v>
      </c>
      <c r="AU3275" s="14">
        <v>3274</v>
      </c>
      <c r="AV3275" s="14">
        <v>0</v>
      </c>
    </row>
    <row r="3276" spans="1:48" ht="15" x14ac:dyDescent="0.25">
      <c r="A3276" s="14">
        <v>3275</v>
      </c>
      <c r="B3276" s="14">
        <v>23941</v>
      </c>
      <c r="C3276" s="115" t="s">
        <v>3199</v>
      </c>
      <c r="D3276" s="13">
        <v>102.1</v>
      </c>
      <c r="E3276" s="14" t="s">
        <v>20</v>
      </c>
      <c r="F3276" s="14" t="s">
        <v>3210</v>
      </c>
      <c r="I3276" s="37">
        <v>9.5100000000000002E-4</v>
      </c>
      <c r="J3276" s="37">
        <v>1.0000000000000001E-5</v>
      </c>
      <c r="K3276" s="36">
        <v>0.28161199999999997</v>
      </c>
      <c r="L3276" s="37">
        <v>3.6999999999999998E-5</v>
      </c>
      <c r="M3276" s="36">
        <v>-4.5</v>
      </c>
      <c r="N3276" s="38">
        <v>1.33</v>
      </c>
      <c r="P3276" s="114">
        <v>1691</v>
      </c>
      <c r="Q3276" s="114">
        <v>19</v>
      </c>
      <c r="R3276" s="74">
        <v>1</v>
      </c>
      <c r="S3276" s="75">
        <v>1</v>
      </c>
      <c r="T3276" s="75" t="s">
        <v>3723</v>
      </c>
      <c r="U3276" s="75">
        <v>0</v>
      </c>
      <c r="V3276" s="76" t="s">
        <v>18</v>
      </c>
      <c r="W3276" s="76" t="s">
        <v>2679</v>
      </c>
      <c r="Y3276" s="77">
        <f t="shared" si="207"/>
        <v>0.28161199996832476</v>
      </c>
      <c r="Z3276" s="78">
        <f t="shared" si="206"/>
        <v>3.6999999999999998E-5</v>
      </c>
      <c r="AE3276" s="24" t="s">
        <v>2940</v>
      </c>
      <c r="AF3276" s="14">
        <f t="shared" si="208"/>
        <v>2651.1746222003026</v>
      </c>
      <c r="AG3276" s="14">
        <v>25</v>
      </c>
      <c r="AH3276" s="14">
        <f t="shared" si="209"/>
        <v>-5.4779411764705879</v>
      </c>
      <c r="AU3276" s="14">
        <v>3275</v>
      </c>
      <c r="AV3276" s="14">
        <v>0</v>
      </c>
    </row>
    <row r="3277" spans="1:48" ht="15" x14ac:dyDescent="0.25">
      <c r="A3277" s="14">
        <v>3276</v>
      </c>
      <c r="B3277" s="14">
        <v>23941</v>
      </c>
      <c r="C3277" s="90" t="s">
        <v>3199</v>
      </c>
      <c r="D3277" s="13">
        <v>96.1</v>
      </c>
      <c r="E3277" s="14" t="s">
        <v>20</v>
      </c>
      <c r="F3277" s="14" t="s">
        <v>3211</v>
      </c>
      <c r="I3277" s="37">
        <v>7.9500000000000003E-4</v>
      </c>
      <c r="J3277" s="37">
        <v>5.2000000000000002E-6</v>
      </c>
      <c r="K3277" s="36">
        <v>0.28159499999999998</v>
      </c>
      <c r="L3277" s="37">
        <v>3.6999999999999998E-5</v>
      </c>
      <c r="M3277" s="36">
        <v>-2.8</v>
      </c>
      <c r="N3277" s="38">
        <v>1.325</v>
      </c>
      <c r="P3277" s="114">
        <v>1784</v>
      </c>
      <c r="Q3277" s="114">
        <v>21</v>
      </c>
      <c r="R3277" s="74">
        <v>1</v>
      </c>
      <c r="S3277" s="75">
        <v>1</v>
      </c>
      <c r="T3277" s="75" t="s">
        <v>3723</v>
      </c>
      <c r="U3277" s="75">
        <v>0</v>
      </c>
      <c r="V3277" s="76" t="s">
        <v>18</v>
      </c>
      <c r="W3277" s="76" t="s">
        <v>2679</v>
      </c>
      <c r="Y3277" s="77">
        <f t="shared" si="207"/>
        <v>0.28159499997533149</v>
      </c>
      <c r="Z3277" s="78">
        <f t="shared" si="206"/>
        <v>3.6999999999999998E-5</v>
      </c>
      <c r="AE3277" s="24" t="s">
        <v>2940</v>
      </c>
      <c r="AF3277" s="14">
        <f t="shared" si="208"/>
        <v>2621.7988787221398</v>
      </c>
      <c r="AG3277" s="14">
        <v>25</v>
      </c>
      <c r="AH3277" s="14">
        <f t="shared" si="209"/>
        <v>-4.2279411764705879</v>
      </c>
      <c r="AU3277" s="14">
        <v>3276</v>
      </c>
      <c r="AV3277" s="14">
        <v>0</v>
      </c>
    </row>
    <row r="3278" spans="1:48" ht="15" x14ac:dyDescent="0.25">
      <c r="A3278" s="14">
        <v>3277</v>
      </c>
      <c r="B3278" s="14">
        <v>23941</v>
      </c>
      <c r="C3278" s="115" t="s">
        <v>3199</v>
      </c>
      <c r="D3278" s="13">
        <v>75.099999999999994</v>
      </c>
      <c r="E3278" s="14" t="s">
        <v>20</v>
      </c>
      <c r="F3278" s="14" t="s">
        <v>3212</v>
      </c>
      <c r="I3278" s="37">
        <v>7.9799999999999999E-4</v>
      </c>
      <c r="J3278" s="37">
        <v>5.1000000000000003E-6</v>
      </c>
      <c r="K3278" s="36">
        <v>0.28162399999999999</v>
      </c>
      <c r="L3278" s="37">
        <v>3.8999999999999999E-5</v>
      </c>
      <c r="M3278" s="36">
        <v>-4.5</v>
      </c>
      <c r="N3278" s="38">
        <v>1.395</v>
      </c>
      <c r="P3278" s="114">
        <v>1662</v>
      </c>
      <c r="Q3278" s="114">
        <v>20</v>
      </c>
      <c r="R3278" s="74">
        <v>1</v>
      </c>
      <c r="S3278" s="75">
        <v>1</v>
      </c>
      <c r="T3278" s="75" t="s">
        <v>3723</v>
      </c>
      <c r="U3278" s="75">
        <v>0</v>
      </c>
      <c r="V3278" s="76" t="s">
        <v>18</v>
      </c>
      <c r="W3278" s="76" t="s">
        <v>2679</v>
      </c>
      <c r="Y3278" s="77">
        <f t="shared" si="207"/>
        <v>0.28162399997419552</v>
      </c>
      <c r="Z3278" s="78">
        <f t="shared" si="206"/>
        <v>3.8999999999999999E-5</v>
      </c>
      <c r="AE3278" s="24" t="s">
        <v>2940</v>
      </c>
      <c r="AF3278" s="14">
        <f t="shared" si="208"/>
        <v>2631.6228327416443</v>
      </c>
      <c r="AG3278" s="14">
        <v>25</v>
      </c>
      <c r="AH3278" s="14">
        <f t="shared" si="209"/>
        <v>-5.4779411764705879</v>
      </c>
      <c r="AU3278" s="14">
        <v>3277</v>
      </c>
      <c r="AV3278" s="14">
        <v>0</v>
      </c>
    </row>
    <row r="3279" spans="1:48" ht="15" x14ac:dyDescent="0.25">
      <c r="A3279" s="14">
        <v>3278</v>
      </c>
      <c r="B3279" s="14">
        <v>23941</v>
      </c>
      <c r="C3279" s="90" t="s">
        <v>3199</v>
      </c>
      <c r="D3279" s="13">
        <v>127.1</v>
      </c>
      <c r="E3279" s="14" t="s">
        <v>20</v>
      </c>
      <c r="F3279" s="14" t="s">
        <v>3213</v>
      </c>
      <c r="I3279" s="37">
        <v>6.4000000000000005E-4</v>
      </c>
      <c r="J3279" s="37">
        <v>1.2999999999999999E-5</v>
      </c>
      <c r="K3279" s="36">
        <v>0.28149099999999999</v>
      </c>
      <c r="L3279" s="37">
        <v>3.0000000000000001E-5</v>
      </c>
      <c r="M3279" s="36">
        <v>-7.5</v>
      </c>
      <c r="N3279" s="38">
        <v>1.0900000000000001</v>
      </c>
      <c r="P3279" s="114">
        <v>1732</v>
      </c>
      <c r="Q3279" s="114">
        <v>20</v>
      </c>
      <c r="R3279" s="74">
        <v>1</v>
      </c>
      <c r="S3279" s="75">
        <v>1</v>
      </c>
      <c r="T3279" s="75" t="s">
        <v>3723</v>
      </c>
      <c r="U3279" s="75">
        <v>0</v>
      </c>
      <c r="V3279" s="76" t="s">
        <v>18</v>
      </c>
      <c r="W3279" s="76" t="s">
        <v>2679</v>
      </c>
      <c r="Y3279" s="77">
        <f t="shared" si="207"/>
        <v>0.28149099997646088</v>
      </c>
      <c r="Z3279" s="78">
        <f t="shared" si="206"/>
        <v>3.0000000000000001E-5</v>
      </c>
      <c r="AE3279" s="24" t="s">
        <v>2940</v>
      </c>
      <c r="AF3279" s="14">
        <f t="shared" si="208"/>
        <v>2867.8721614734063</v>
      </c>
      <c r="AG3279" s="14">
        <v>25</v>
      </c>
      <c r="AH3279" s="14">
        <f t="shared" si="209"/>
        <v>-7.6838235294117636</v>
      </c>
      <c r="AU3279" s="14">
        <v>3278</v>
      </c>
      <c r="AV3279" s="14">
        <v>0</v>
      </c>
    </row>
    <row r="3280" spans="1:48" ht="15" x14ac:dyDescent="0.25">
      <c r="A3280" s="14">
        <v>3279</v>
      </c>
      <c r="B3280" s="14">
        <v>23941</v>
      </c>
      <c r="C3280" s="115" t="s">
        <v>3199</v>
      </c>
      <c r="D3280" s="13">
        <v>4.0999999999999996</v>
      </c>
      <c r="E3280" s="14" t="s">
        <v>20</v>
      </c>
      <c r="F3280" s="14" t="s">
        <v>3214</v>
      </c>
      <c r="I3280" s="37">
        <v>3.2899999999999997E-4</v>
      </c>
      <c r="J3280" s="37">
        <v>2.8E-5</v>
      </c>
      <c r="K3280" s="36">
        <v>0.281086</v>
      </c>
      <c r="L3280" s="37">
        <v>2.6999999999999999E-5</v>
      </c>
      <c r="M3280" s="36">
        <v>-16.100000000000001</v>
      </c>
      <c r="N3280" s="38">
        <v>1.0049999999999999</v>
      </c>
      <c r="P3280" s="114">
        <v>1970</v>
      </c>
      <c r="Q3280" s="114">
        <v>13</v>
      </c>
      <c r="R3280" s="74">
        <v>1</v>
      </c>
      <c r="S3280" s="75">
        <v>1</v>
      </c>
      <c r="T3280" s="75" t="s">
        <v>3723</v>
      </c>
      <c r="U3280" s="75">
        <v>0</v>
      </c>
      <c r="V3280" s="76" t="s">
        <v>18</v>
      </c>
      <c r="W3280" s="76" t="s">
        <v>2679</v>
      </c>
      <c r="Y3280" s="77">
        <f t="shared" si="207"/>
        <v>0.28108599998928763</v>
      </c>
      <c r="Z3280" s="78">
        <f t="shared" si="206"/>
        <v>2.6999999999999999E-5</v>
      </c>
      <c r="AE3280" s="24" t="s">
        <v>2940</v>
      </c>
      <c r="AF3280" s="14">
        <f t="shared" si="208"/>
        <v>3573.3199055754608</v>
      </c>
      <c r="AG3280" s="14">
        <v>25</v>
      </c>
      <c r="AH3280" s="14">
        <f t="shared" si="209"/>
        <v>-14.007352941176469</v>
      </c>
      <c r="AU3280" s="14">
        <v>3279</v>
      </c>
      <c r="AV3280" s="14">
        <v>0</v>
      </c>
    </row>
    <row r="3281" spans="1:48" ht="15" x14ac:dyDescent="0.25">
      <c r="A3281" s="14">
        <v>3280</v>
      </c>
      <c r="B3281" s="14">
        <v>23941</v>
      </c>
      <c r="C3281" s="90" t="s">
        <v>3199</v>
      </c>
      <c r="D3281" s="13">
        <v>11.1</v>
      </c>
      <c r="E3281" s="14" t="s">
        <v>20</v>
      </c>
      <c r="F3281" s="14" t="s">
        <v>3215</v>
      </c>
      <c r="I3281" s="37">
        <v>2.81E-3</v>
      </c>
      <c r="J3281" s="37">
        <v>2.2000000000000001E-4</v>
      </c>
      <c r="K3281" s="36">
        <v>0.28176400000000001</v>
      </c>
      <c r="L3281" s="37">
        <v>4.3000000000000002E-5</v>
      </c>
      <c r="M3281" s="36">
        <v>-0.1</v>
      </c>
      <c r="N3281" s="38">
        <v>1.79</v>
      </c>
      <c r="P3281" s="114">
        <v>1744</v>
      </c>
      <c r="Q3281" s="114">
        <v>33</v>
      </c>
      <c r="R3281" s="74">
        <v>1</v>
      </c>
      <c r="S3281" s="75">
        <v>1</v>
      </c>
      <c r="T3281" s="75" t="s">
        <v>3723</v>
      </c>
      <c r="U3281" s="75">
        <v>0</v>
      </c>
      <c r="V3281" s="76" t="s">
        <v>18</v>
      </c>
      <c r="W3281" s="76" t="s">
        <v>2679</v>
      </c>
      <c r="Y3281" s="77">
        <f t="shared" si="207"/>
        <v>0.28176399990635409</v>
      </c>
      <c r="Z3281" s="78">
        <f t="shared" si="206"/>
        <v>4.3000000000000002E-5</v>
      </c>
      <c r="AE3281" s="24" t="s">
        <v>2940</v>
      </c>
      <c r="AF3281" s="14">
        <f t="shared" si="208"/>
        <v>2422.3250933507629</v>
      </c>
      <c r="AG3281" s="14">
        <v>25</v>
      </c>
      <c r="AH3281" s="14">
        <f t="shared" si="209"/>
        <v>-2.2426470588235294</v>
      </c>
      <c r="AU3281" s="14">
        <v>3280</v>
      </c>
      <c r="AV3281" s="14">
        <v>0</v>
      </c>
    </row>
    <row r="3282" spans="1:48" ht="15" x14ac:dyDescent="0.25">
      <c r="A3282" s="14">
        <v>3281</v>
      </c>
      <c r="B3282" s="14">
        <v>23941</v>
      </c>
      <c r="C3282" s="115" t="s">
        <v>3199</v>
      </c>
      <c r="D3282" s="13">
        <v>2.1</v>
      </c>
      <c r="E3282" s="14" t="s">
        <v>20</v>
      </c>
      <c r="F3282" s="14" t="s">
        <v>3216</v>
      </c>
      <c r="I3282" s="37">
        <v>9.3599999999999998E-4</v>
      </c>
      <c r="J3282" s="37">
        <v>2.5999999999999998E-5</v>
      </c>
      <c r="K3282" s="36">
        <v>0.28156900000000001</v>
      </c>
      <c r="L3282" s="37">
        <v>3.0000000000000001E-5</v>
      </c>
      <c r="M3282" s="36">
        <v>-3.9</v>
      </c>
      <c r="N3282" s="38">
        <v>1.105</v>
      </c>
      <c r="P3282" s="114">
        <v>1785</v>
      </c>
      <c r="Q3282" s="114">
        <v>25</v>
      </c>
      <c r="R3282" s="74">
        <v>1</v>
      </c>
      <c r="S3282" s="75">
        <v>1</v>
      </c>
      <c r="T3282" s="75" t="s">
        <v>3723</v>
      </c>
      <c r="U3282" s="75">
        <v>0</v>
      </c>
      <c r="V3282" s="76" t="s">
        <v>18</v>
      </c>
      <c r="W3282" s="76" t="s">
        <v>2679</v>
      </c>
      <c r="Y3282" s="77">
        <f t="shared" si="207"/>
        <v>0.28156899996913898</v>
      </c>
      <c r="Z3282" s="78">
        <f t="shared" si="206"/>
        <v>3.0000000000000001E-5</v>
      </c>
      <c r="AE3282" s="24" t="s">
        <v>2940</v>
      </c>
      <c r="AF3282" s="14">
        <f t="shared" si="208"/>
        <v>2688.2447679592083</v>
      </c>
      <c r="AG3282" s="14">
        <v>25</v>
      </c>
      <c r="AH3282" s="14">
        <f t="shared" si="209"/>
        <v>-5.0367647058823524</v>
      </c>
      <c r="AU3282" s="14">
        <v>3281</v>
      </c>
      <c r="AV3282" s="14">
        <v>0</v>
      </c>
    </row>
    <row r="3283" spans="1:48" ht="15" x14ac:dyDescent="0.25">
      <c r="A3283" s="14">
        <v>3282</v>
      </c>
      <c r="B3283" s="14">
        <v>23941</v>
      </c>
      <c r="C3283" s="90" t="s">
        <v>3199</v>
      </c>
      <c r="D3283" s="13">
        <v>3.1</v>
      </c>
      <c r="E3283" s="14" t="s">
        <v>20</v>
      </c>
      <c r="F3283" s="14" t="s">
        <v>3217</v>
      </c>
      <c r="I3283" s="37">
        <v>7.9100000000000004E-4</v>
      </c>
      <c r="J3283" s="37">
        <v>9.0000000000000002E-6</v>
      </c>
      <c r="K3283" s="36">
        <v>0.281582</v>
      </c>
      <c r="L3283" s="37">
        <v>5.1E-5</v>
      </c>
      <c r="M3283" s="36">
        <v>-3.7</v>
      </c>
      <c r="N3283" s="38">
        <v>1.825</v>
      </c>
      <c r="P3283" s="114">
        <v>1766</v>
      </c>
      <c r="Q3283" s="114">
        <v>22</v>
      </c>
      <c r="R3283" s="74">
        <v>1</v>
      </c>
      <c r="S3283" s="75">
        <v>1</v>
      </c>
      <c r="T3283" s="75" t="s">
        <v>3723</v>
      </c>
      <c r="U3283" s="75">
        <v>0</v>
      </c>
      <c r="V3283" s="76" t="s">
        <v>18</v>
      </c>
      <c r="W3283" s="76" t="s">
        <v>2679</v>
      </c>
      <c r="Y3283" s="77">
        <f t="shared" si="207"/>
        <v>0.28158199996941552</v>
      </c>
      <c r="Z3283" s="78">
        <f t="shared" si="206"/>
        <v>5.1E-5</v>
      </c>
      <c r="AE3283" s="24" t="s">
        <v>2940</v>
      </c>
      <c r="AF3283" s="14">
        <f t="shared" si="208"/>
        <v>2660.5832222729478</v>
      </c>
      <c r="AG3283" s="14">
        <v>25</v>
      </c>
      <c r="AH3283" s="14">
        <f t="shared" si="209"/>
        <v>-4.8897058823529411</v>
      </c>
      <c r="AU3283" s="14">
        <v>3282</v>
      </c>
      <c r="AV3283" s="14">
        <v>0</v>
      </c>
    </row>
    <row r="3284" spans="1:48" ht="15" x14ac:dyDescent="0.25">
      <c r="A3284" s="14">
        <v>3283</v>
      </c>
      <c r="B3284" s="14">
        <v>23941</v>
      </c>
      <c r="C3284" s="115" t="s">
        <v>3199</v>
      </c>
      <c r="D3284" s="13">
        <v>33.1</v>
      </c>
      <c r="E3284" s="14" t="s">
        <v>20</v>
      </c>
      <c r="F3284" s="14" t="s">
        <v>3218</v>
      </c>
      <c r="I3284" s="37">
        <v>1.5399999999999999E-3</v>
      </c>
      <c r="J3284" s="37">
        <v>1.7E-5</v>
      </c>
      <c r="K3284" s="36">
        <v>0.28151799999999999</v>
      </c>
      <c r="L3284" s="37">
        <v>2.6999999999999999E-5</v>
      </c>
      <c r="M3284" s="36">
        <v>-0.1</v>
      </c>
      <c r="N3284" s="38">
        <v>0.99</v>
      </c>
      <c r="P3284" s="114">
        <v>2071</v>
      </c>
      <c r="Q3284" s="114">
        <v>11</v>
      </c>
      <c r="R3284" s="74">
        <v>1</v>
      </c>
      <c r="S3284" s="75">
        <v>1</v>
      </c>
      <c r="T3284" s="75" t="s">
        <v>3723</v>
      </c>
      <c r="U3284" s="75">
        <v>0</v>
      </c>
      <c r="V3284" s="76" t="s">
        <v>18</v>
      </c>
      <c r="W3284" s="76" t="s">
        <v>2679</v>
      </c>
      <c r="Y3284" s="77">
        <f t="shared" si="207"/>
        <v>0.28151799994991433</v>
      </c>
      <c r="Z3284" s="78">
        <f t="shared" si="206"/>
        <v>2.6999999999999999E-5</v>
      </c>
      <c r="AE3284" s="24" t="s">
        <v>2940</v>
      </c>
      <c r="AF3284" s="14">
        <f t="shared" si="208"/>
        <v>2681.6319109451942</v>
      </c>
      <c r="AG3284" s="14">
        <v>25</v>
      </c>
      <c r="AH3284" s="14">
        <f t="shared" si="209"/>
        <v>-2.2426470588235294</v>
      </c>
      <c r="AU3284" s="14">
        <v>3283</v>
      </c>
      <c r="AV3284" s="14">
        <v>0</v>
      </c>
    </row>
    <row r="3285" spans="1:48" ht="15" x14ac:dyDescent="0.25">
      <c r="A3285" s="14">
        <v>3284</v>
      </c>
      <c r="B3285" s="14">
        <v>23941</v>
      </c>
      <c r="C3285" s="90" t="s">
        <v>3199</v>
      </c>
      <c r="D3285" s="13">
        <v>30.1</v>
      </c>
      <c r="E3285" s="14" t="s">
        <v>20</v>
      </c>
      <c r="F3285" s="14" t="s">
        <v>3219</v>
      </c>
      <c r="I3285" s="37">
        <v>9.2199999999999997E-4</v>
      </c>
      <c r="J3285" s="37">
        <v>4.8000000000000001E-5</v>
      </c>
      <c r="K3285" s="36">
        <v>0.28160600000000002</v>
      </c>
      <c r="L3285" s="37">
        <v>2.5000000000000001E-5</v>
      </c>
      <c r="M3285" s="36">
        <v>-3.5</v>
      </c>
      <c r="N3285" s="38">
        <v>0.95</v>
      </c>
      <c r="P3285" s="114">
        <v>1742</v>
      </c>
      <c r="Q3285" s="114">
        <v>14</v>
      </c>
      <c r="R3285" s="74">
        <v>1</v>
      </c>
      <c r="S3285" s="75">
        <v>1</v>
      </c>
      <c r="T3285" s="75" t="s">
        <v>3723</v>
      </c>
      <c r="U3285" s="75">
        <v>0</v>
      </c>
      <c r="V3285" s="76" t="s">
        <v>18</v>
      </c>
      <c r="W3285" s="76" t="s">
        <v>2679</v>
      </c>
      <c r="Y3285" s="77">
        <f t="shared" si="207"/>
        <v>0.28160599996502172</v>
      </c>
      <c r="Z3285" s="78">
        <f t="shared" si="206"/>
        <v>2.5000000000000001E-5</v>
      </c>
      <c r="AE3285" s="24" t="s">
        <v>2940</v>
      </c>
      <c r="AF3285" s="14">
        <f t="shared" si="208"/>
        <v>2632.0634502383382</v>
      </c>
      <c r="AG3285" s="14">
        <v>25</v>
      </c>
      <c r="AH3285" s="14">
        <f t="shared" si="209"/>
        <v>-4.742647058823529</v>
      </c>
      <c r="AU3285" s="14">
        <v>3284</v>
      </c>
      <c r="AV3285" s="14">
        <v>0</v>
      </c>
    </row>
    <row r="3286" spans="1:48" ht="15" x14ac:dyDescent="0.25">
      <c r="A3286" s="14">
        <v>3285</v>
      </c>
      <c r="B3286" s="14">
        <v>23941</v>
      </c>
      <c r="C3286" s="115" t="s">
        <v>3199</v>
      </c>
      <c r="D3286" s="13">
        <v>29.1</v>
      </c>
      <c r="E3286" s="14" t="s">
        <v>20</v>
      </c>
      <c r="F3286" s="14" t="s">
        <v>3220</v>
      </c>
      <c r="I3286" s="37">
        <v>1.6299999999999999E-3</v>
      </c>
      <c r="J3286" s="37">
        <v>2.0000000000000002E-5</v>
      </c>
      <c r="K3286" s="36">
        <v>0.28150799999999998</v>
      </c>
      <c r="L3286" s="37">
        <v>3.3000000000000003E-5</v>
      </c>
      <c r="M3286" s="36">
        <v>-1.4</v>
      </c>
      <c r="N3286" s="38">
        <v>1.2050000000000001</v>
      </c>
      <c r="P3286" s="114">
        <v>2032</v>
      </c>
      <c r="Q3286" s="114">
        <v>22</v>
      </c>
      <c r="R3286" s="74">
        <v>1</v>
      </c>
      <c r="S3286" s="75">
        <v>1</v>
      </c>
      <c r="T3286" s="75" t="s">
        <v>3723</v>
      </c>
      <c r="U3286" s="75">
        <v>0</v>
      </c>
      <c r="V3286" s="76" t="s">
        <v>18</v>
      </c>
      <c r="W3286" s="76" t="s">
        <v>2679</v>
      </c>
      <c r="Y3286" s="77">
        <f t="shared" si="207"/>
        <v>0.28150799994692638</v>
      </c>
      <c r="Z3286" s="78">
        <f t="shared" si="206"/>
        <v>3.3000000000000003E-5</v>
      </c>
      <c r="AE3286" s="24" t="s">
        <v>2940</v>
      </c>
      <c r="AF3286" s="14">
        <f t="shared" si="208"/>
        <v>2733.1265563547267</v>
      </c>
      <c r="AG3286" s="14">
        <v>25</v>
      </c>
      <c r="AH3286" s="14">
        <f t="shared" si="209"/>
        <v>-3.1985294117647052</v>
      </c>
      <c r="AU3286" s="14">
        <v>3285</v>
      </c>
      <c r="AV3286" s="14">
        <v>0</v>
      </c>
    </row>
    <row r="3287" spans="1:48" ht="15" x14ac:dyDescent="0.25">
      <c r="A3287" s="14">
        <v>3286</v>
      </c>
      <c r="B3287" s="14">
        <v>23941</v>
      </c>
      <c r="C3287" s="90" t="s">
        <v>3199</v>
      </c>
      <c r="D3287" s="13">
        <v>25.1</v>
      </c>
      <c r="E3287" s="14" t="s">
        <v>20</v>
      </c>
      <c r="F3287" s="14" t="s">
        <v>3221</v>
      </c>
      <c r="I3287" s="37">
        <v>1.1199999999999999E-3</v>
      </c>
      <c r="J3287" s="37">
        <v>2.4000000000000001E-5</v>
      </c>
      <c r="K3287" s="36">
        <v>0.28135300000000002</v>
      </c>
      <c r="L3287" s="37">
        <v>3.3000000000000003E-5</v>
      </c>
      <c r="M3287" s="36">
        <v>-12.7</v>
      </c>
      <c r="N3287" s="38">
        <v>1.2050000000000001</v>
      </c>
      <c r="P3287" s="114">
        <v>1744</v>
      </c>
      <c r="Q3287" s="114">
        <v>15</v>
      </c>
      <c r="R3287" s="74">
        <v>1</v>
      </c>
      <c r="S3287" s="75">
        <v>1</v>
      </c>
      <c r="T3287" s="75" t="s">
        <v>3723</v>
      </c>
      <c r="U3287" s="75">
        <v>0</v>
      </c>
      <c r="V3287" s="76" t="s">
        <v>18</v>
      </c>
      <c r="W3287" s="76" t="s">
        <v>2679</v>
      </c>
      <c r="Y3287" s="77">
        <f t="shared" si="207"/>
        <v>0.28135299996365776</v>
      </c>
      <c r="Z3287" s="78">
        <f t="shared" si="206"/>
        <v>3.3000000000000003E-5</v>
      </c>
      <c r="AE3287" s="24" t="s">
        <v>2940</v>
      </c>
      <c r="AF3287" s="14">
        <f t="shared" si="208"/>
        <v>3193.5463991803049</v>
      </c>
      <c r="AG3287" s="14">
        <v>25</v>
      </c>
      <c r="AH3287" s="14">
        <f t="shared" si="209"/>
        <v>-11.507352941176469</v>
      </c>
      <c r="AU3287" s="14">
        <v>3286</v>
      </c>
      <c r="AV3287" s="14">
        <v>0</v>
      </c>
    </row>
    <row r="3288" spans="1:48" ht="15" x14ac:dyDescent="0.25">
      <c r="A3288" s="14">
        <v>3287</v>
      </c>
      <c r="B3288" s="14">
        <v>23941</v>
      </c>
      <c r="C3288" s="115" t="s">
        <v>3199</v>
      </c>
      <c r="D3288" s="13">
        <v>23.1</v>
      </c>
      <c r="E3288" s="14" t="s">
        <v>20</v>
      </c>
      <c r="F3288" s="14" t="s">
        <v>3222</v>
      </c>
      <c r="I3288" s="37">
        <v>6.9700000000000003E-4</v>
      </c>
      <c r="J3288" s="37">
        <v>2.4000000000000001E-5</v>
      </c>
      <c r="K3288" s="36">
        <v>0.281335</v>
      </c>
      <c r="L3288" s="37">
        <v>4.3000000000000002E-5</v>
      </c>
      <c r="M3288" s="36">
        <v>-13</v>
      </c>
      <c r="N3288" s="38">
        <v>1.56</v>
      </c>
      <c r="P3288" s="114">
        <v>1738</v>
      </c>
      <c r="Q3288" s="114">
        <v>21</v>
      </c>
      <c r="R3288" s="74">
        <v>1</v>
      </c>
      <c r="S3288" s="75">
        <v>1</v>
      </c>
      <c r="T3288" s="75" t="s">
        <v>3723</v>
      </c>
      <c r="U3288" s="75">
        <v>0</v>
      </c>
      <c r="V3288" s="76" t="s">
        <v>18</v>
      </c>
      <c r="W3288" s="76" t="s">
        <v>2679</v>
      </c>
      <c r="Y3288" s="77">
        <f t="shared" si="207"/>
        <v>0.28133499997744849</v>
      </c>
      <c r="Z3288" s="78">
        <f t="shared" si="206"/>
        <v>4.3000000000000002E-5</v>
      </c>
      <c r="AE3288" s="24" t="s">
        <v>2940</v>
      </c>
      <c r="AF3288" s="14">
        <f t="shared" si="208"/>
        <v>3205.7407556698204</v>
      </c>
      <c r="AG3288" s="14">
        <v>25</v>
      </c>
      <c r="AH3288" s="14">
        <f t="shared" si="209"/>
        <v>-11.727941176470587</v>
      </c>
      <c r="AU3288" s="14">
        <v>3287</v>
      </c>
      <c r="AV3288" s="14">
        <v>0</v>
      </c>
    </row>
    <row r="3289" spans="1:48" ht="15" x14ac:dyDescent="0.25">
      <c r="A3289" s="14">
        <v>3288</v>
      </c>
      <c r="B3289" s="14">
        <v>23941</v>
      </c>
      <c r="C3289" s="90" t="s">
        <v>3199</v>
      </c>
      <c r="D3289" s="13">
        <v>20.100000000000001</v>
      </c>
      <c r="E3289" s="14" t="s">
        <v>20</v>
      </c>
      <c r="F3289" s="14" t="s">
        <v>3223</v>
      </c>
      <c r="I3289" s="37">
        <v>8.4000000000000003E-4</v>
      </c>
      <c r="J3289" s="37">
        <v>1.4E-5</v>
      </c>
      <c r="K3289" s="36">
        <v>0.28153899999999998</v>
      </c>
      <c r="L3289" s="37">
        <v>4.1E-5</v>
      </c>
      <c r="M3289" s="36">
        <v>-6</v>
      </c>
      <c r="N3289" s="38">
        <v>1.48</v>
      </c>
      <c r="P3289" s="114">
        <v>1733</v>
      </c>
      <c r="Q3289" s="114">
        <v>19</v>
      </c>
      <c r="R3289" s="74">
        <v>1</v>
      </c>
      <c r="S3289" s="75">
        <v>1</v>
      </c>
      <c r="T3289" s="75" t="s">
        <v>3723</v>
      </c>
      <c r="U3289" s="75">
        <v>0</v>
      </c>
      <c r="V3289" s="76" t="s">
        <v>18</v>
      </c>
      <c r="W3289" s="76" t="s">
        <v>2679</v>
      </c>
      <c r="Y3289" s="77">
        <f t="shared" si="207"/>
        <v>0.28153899996995174</v>
      </c>
      <c r="Z3289" s="78">
        <f t="shared" si="206"/>
        <v>4.1E-5</v>
      </c>
      <c r="AE3289" s="24" t="s">
        <v>2940</v>
      </c>
      <c r="AF3289" s="14">
        <f t="shared" si="208"/>
        <v>2777.321808109526</v>
      </c>
      <c r="AG3289" s="14">
        <v>25</v>
      </c>
      <c r="AH3289" s="14">
        <f t="shared" si="209"/>
        <v>-6.5808823529411757</v>
      </c>
      <c r="AU3289" s="14">
        <v>3288</v>
      </c>
      <c r="AV3289" s="14">
        <v>0</v>
      </c>
    </row>
    <row r="3290" spans="1:48" ht="15" x14ac:dyDescent="0.25">
      <c r="A3290" s="14">
        <v>3289</v>
      </c>
      <c r="B3290" s="14">
        <v>23941</v>
      </c>
      <c r="C3290" s="115" t="s">
        <v>3199</v>
      </c>
      <c r="D3290" s="13">
        <v>37.1</v>
      </c>
      <c r="E3290" s="14" t="s">
        <v>20</v>
      </c>
      <c r="F3290" s="14" t="s">
        <v>3224</v>
      </c>
      <c r="I3290" s="37">
        <v>1.2600000000000001E-3</v>
      </c>
      <c r="J3290" s="37">
        <v>7.1000000000000005E-5</v>
      </c>
      <c r="K3290" s="36">
        <v>0.28149400000000002</v>
      </c>
      <c r="L3290" s="37">
        <v>2.8E-5</v>
      </c>
      <c r="M3290" s="36">
        <v>-4</v>
      </c>
      <c r="N3290" s="38">
        <v>1.095</v>
      </c>
      <c r="P3290" s="114">
        <v>1916</v>
      </c>
      <c r="Q3290" s="114">
        <v>27</v>
      </c>
      <c r="R3290" s="74">
        <v>1</v>
      </c>
      <c r="S3290" s="75">
        <v>1</v>
      </c>
      <c r="T3290" s="75" t="s">
        <v>3723</v>
      </c>
      <c r="U3290" s="75">
        <v>0</v>
      </c>
      <c r="V3290" s="76" t="s">
        <v>18</v>
      </c>
      <c r="W3290" s="76" t="s">
        <v>2679</v>
      </c>
      <c r="Y3290" s="77">
        <f t="shared" si="207"/>
        <v>0.28149399995765645</v>
      </c>
      <c r="Z3290" s="78">
        <f t="shared" si="206"/>
        <v>2.8E-5</v>
      </c>
      <c r="AE3290" s="24" t="s">
        <v>2940</v>
      </c>
      <c r="AF3290" s="14">
        <f t="shared" si="208"/>
        <v>2799.5729145316809</v>
      </c>
      <c r="AG3290" s="14">
        <v>25</v>
      </c>
      <c r="AH3290" s="14">
        <f t="shared" si="209"/>
        <v>-5.1102941176470589</v>
      </c>
      <c r="AU3290" s="14">
        <v>3289</v>
      </c>
      <c r="AV3290" s="14">
        <v>0</v>
      </c>
    </row>
    <row r="3291" spans="1:48" ht="15" x14ac:dyDescent="0.25">
      <c r="A3291" s="14">
        <v>3290</v>
      </c>
      <c r="B3291" s="14">
        <v>23941</v>
      </c>
      <c r="C3291" s="90" t="s">
        <v>3199</v>
      </c>
      <c r="D3291" s="13">
        <v>49.1</v>
      </c>
      <c r="E3291" s="14" t="s">
        <v>20</v>
      </c>
      <c r="F3291" s="14" t="s">
        <v>3225</v>
      </c>
      <c r="I3291" s="37">
        <v>9.41E-4</v>
      </c>
      <c r="J3291" s="37">
        <v>9.3000000000000007E-6</v>
      </c>
      <c r="K3291" s="36">
        <v>0.28161700000000001</v>
      </c>
      <c r="L3291" s="37">
        <v>2.6999999999999999E-5</v>
      </c>
      <c r="M3291" s="36">
        <v>-1.8</v>
      </c>
      <c r="N3291" s="38">
        <v>0.98</v>
      </c>
      <c r="P3291" s="114">
        <v>1800</v>
      </c>
      <c r="Q3291" s="114">
        <v>14</v>
      </c>
      <c r="R3291" s="74">
        <v>1</v>
      </c>
      <c r="S3291" s="75">
        <v>1</v>
      </c>
      <c r="T3291" s="75" t="s">
        <v>3723</v>
      </c>
      <c r="U3291" s="75">
        <v>0</v>
      </c>
      <c r="V3291" s="76" t="s">
        <v>18</v>
      </c>
      <c r="W3291" s="76" t="s">
        <v>2679</v>
      </c>
      <c r="Y3291" s="77">
        <f t="shared" si="207"/>
        <v>0.28161699996895651</v>
      </c>
      <c r="Z3291" s="78">
        <f t="shared" si="206"/>
        <v>2.6999999999999999E-5</v>
      </c>
      <c r="AE3291" s="24" t="s">
        <v>2940</v>
      </c>
      <c r="AF3291" s="14">
        <f t="shared" si="208"/>
        <v>2575.1393287990882</v>
      </c>
      <c r="AG3291" s="14">
        <v>25</v>
      </c>
      <c r="AH3291" s="14">
        <f t="shared" si="209"/>
        <v>-3.492647058823529</v>
      </c>
      <c r="AU3291" s="14">
        <v>3290</v>
      </c>
      <c r="AV3291" s="14">
        <v>0</v>
      </c>
    </row>
    <row r="3292" spans="1:48" ht="15" x14ac:dyDescent="0.25">
      <c r="A3292" s="14">
        <v>3291</v>
      </c>
      <c r="B3292" s="14">
        <v>23941</v>
      </c>
      <c r="C3292" s="115" t="s">
        <v>3199</v>
      </c>
      <c r="D3292" s="13">
        <v>48.1</v>
      </c>
      <c r="E3292" s="14" t="s">
        <v>20</v>
      </c>
      <c r="F3292" s="14" t="s">
        <v>3226</v>
      </c>
      <c r="I3292" s="37">
        <v>1.0300000000000001E-3</v>
      </c>
      <c r="J3292" s="37">
        <v>9.3999999999999998E-6</v>
      </c>
      <c r="K3292" s="36">
        <v>0.281497</v>
      </c>
      <c r="L3292" s="37">
        <v>2.9E-5</v>
      </c>
      <c r="M3292" s="36">
        <v>-6.9</v>
      </c>
      <c r="N3292" s="38">
        <v>1.05</v>
      </c>
      <c r="P3292" s="114">
        <v>1767</v>
      </c>
      <c r="Q3292" s="114">
        <v>16</v>
      </c>
      <c r="R3292" s="74">
        <v>1</v>
      </c>
      <c r="S3292" s="75">
        <v>1</v>
      </c>
      <c r="T3292" s="75" t="s">
        <v>3723</v>
      </c>
      <c r="U3292" s="75">
        <v>0</v>
      </c>
      <c r="V3292" s="76" t="s">
        <v>18</v>
      </c>
      <c r="W3292" s="76" t="s">
        <v>2679</v>
      </c>
      <c r="Y3292" s="77">
        <f t="shared" si="207"/>
        <v>0.28149699996648192</v>
      </c>
      <c r="Z3292" s="78">
        <f t="shared" si="206"/>
        <v>2.9E-5</v>
      </c>
      <c r="AE3292" s="24" t="s">
        <v>2940</v>
      </c>
      <c r="AF3292" s="14">
        <f t="shared" si="208"/>
        <v>2862.1994337498554</v>
      </c>
      <c r="AG3292" s="14">
        <v>25</v>
      </c>
      <c r="AH3292" s="14">
        <f t="shared" si="209"/>
        <v>-7.2426470588235299</v>
      </c>
      <c r="AU3292" s="14">
        <v>3291</v>
      </c>
      <c r="AV3292" s="14">
        <v>0</v>
      </c>
    </row>
    <row r="3293" spans="1:48" ht="15" x14ac:dyDescent="0.25">
      <c r="A3293" s="14">
        <v>3292</v>
      </c>
      <c r="B3293" s="14">
        <v>23941</v>
      </c>
      <c r="C3293" s="90" t="s">
        <v>3199</v>
      </c>
      <c r="D3293" s="13">
        <v>50.1</v>
      </c>
      <c r="E3293" s="14" t="s">
        <v>20</v>
      </c>
      <c r="F3293" s="14" t="s">
        <v>3227</v>
      </c>
      <c r="I3293" s="37">
        <v>8.0699999999999999E-4</v>
      </c>
      <c r="J3293" s="37">
        <v>8.4999999999999999E-6</v>
      </c>
      <c r="K3293" s="36">
        <v>0.28160099999999999</v>
      </c>
      <c r="L3293" s="37">
        <v>2.6999999999999999E-5</v>
      </c>
      <c r="M3293" s="36">
        <v>-3.5</v>
      </c>
      <c r="N3293" s="38">
        <v>0.97499999999999998</v>
      </c>
      <c r="P3293" s="114">
        <v>1743</v>
      </c>
      <c r="Q3293" s="114">
        <v>22</v>
      </c>
      <c r="R3293" s="74">
        <v>1</v>
      </c>
      <c r="S3293" s="75">
        <v>1</v>
      </c>
      <c r="T3293" s="75" t="s">
        <v>3723</v>
      </c>
      <c r="U3293" s="75">
        <v>0</v>
      </c>
      <c r="V3293" s="76" t="s">
        <v>18</v>
      </c>
      <c r="W3293" s="76" t="s">
        <v>2679</v>
      </c>
      <c r="Y3293" s="77">
        <f t="shared" si="207"/>
        <v>0.28160099997390448</v>
      </c>
      <c r="Z3293" s="78">
        <f t="shared" si="206"/>
        <v>2.6999999999999999E-5</v>
      </c>
      <c r="AE3293" s="24" t="s">
        <v>2940</v>
      </c>
      <c r="AF3293" s="14">
        <f t="shared" si="208"/>
        <v>2634.0783229833787</v>
      </c>
      <c r="AG3293" s="14">
        <v>25</v>
      </c>
      <c r="AH3293" s="14">
        <f t="shared" si="209"/>
        <v>-4.742647058823529</v>
      </c>
      <c r="AU3293" s="14">
        <v>3292</v>
      </c>
      <c r="AV3293" s="14">
        <v>0</v>
      </c>
    </row>
    <row r="3294" spans="1:48" ht="15" x14ac:dyDescent="0.25">
      <c r="A3294" s="14">
        <v>3293</v>
      </c>
      <c r="B3294" s="14">
        <v>23941</v>
      </c>
      <c r="C3294" s="115" t="s">
        <v>3199</v>
      </c>
      <c r="D3294" s="13">
        <v>53.1</v>
      </c>
      <c r="E3294" s="14" t="s">
        <v>20</v>
      </c>
      <c r="F3294" s="14" t="s">
        <v>3228</v>
      </c>
      <c r="I3294" s="37">
        <v>8.43E-4</v>
      </c>
      <c r="J3294" s="37">
        <v>5.0000000000000002E-5</v>
      </c>
      <c r="K3294" s="36">
        <v>0.28160499999999999</v>
      </c>
      <c r="L3294" s="37">
        <v>3.0000000000000001E-5</v>
      </c>
      <c r="M3294" s="36">
        <v>-3.7</v>
      </c>
      <c r="N3294" s="38">
        <v>1.1299999999999999</v>
      </c>
      <c r="P3294" s="114">
        <v>1732</v>
      </c>
      <c r="Q3294" s="114">
        <v>24</v>
      </c>
      <c r="R3294" s="74">
        <v>1</v>
      </c>
      <c r="S3294" s="75">
        <v>1</v>
      </c>
      <c r="T3294" s="75" t="s">
        <v>3723</v>
      </c>
      <c r="U3294" s="75">
        <v>0</v>
      </c>
      <c r="V3294" s="76" t="s">
        <v>18</v>
      </c>
      <c r="W3294" s="76" t="s">
        <v>2679</v>
      </c>
      <c r="Y3294" s="77">
        <f t="shared" si="207"/>
        <v>0.28160499997310234</v>
      </c>
      <c r="Z3294" s="78">
        <f t="shared" si="206"/>
        <v>3.0000000000000001E-5</v>
      </c>
      <c r="AE3294" s="24" t="s">
        <v>2940</v>
      </c>
      <c r="AF3294" s="14">
        <f t="shared" si="208"/>
        <v>2634.5011996202065</v>
      </c>
      <c r="AG3294" s="14">
        <v>25</v>
      </c>
      <c r="AH3294" s="14">
        <f t="shared" si="209"/>
        <v>-4.8897058823529411</v>
      </c>
      <c r="AU3294" s="14">
        <v>3293</v>
      </c>
      <c r="AV3294" s="14">
        <v>0</v>
      </c>
    </row>
    <row r="3295" spans="1:48" s="24" customFormat="1" ht="15" x14ac:dyDescent="0.25">
      <c r="A3295" s="14">
        <v>3294</v>
      </c>
      <c r="B3295" s="24">
        <v>18135</v>
      </c>
      <c r="C3295" s="23" t="s">
        <v>2680</v>
      </c>
      <c r="D3295" s="23">
        <v>1.1000000000000001</v>
      </c>
      <c r="E3295" s="24" t="s">
        <v>20</v>
      </c>
      <c r="F3295" s="24" t="s">
        <v>2686</v>
      </c>
      <c r="G3295" s="23"/>
      <c r="I3295" s="24">
        <v>1.7160000000000001E-3</v>
      </c>
      <c r="J3295" s="92">
        <v>1.1E-5</v>
      </c>
      <c r="K3295" s="24">
        <v>0.28180300000000003</v>
      </c>
      <c r="L3295" s="24">
        <v>1.0000000000000001E-5</v>
      </c>
      <c r="M3295" s="24">
        <v>1.82</v>
      </c>
      <c r="N3295" s="24">
        <v>0.5</v>
      </c>
      <c r="P3295" s="114">
        <v>1709</v>
      </c>
      <c r="Q3295" s="114">
        <v>9</v>
      </c>
      <c r="R3295" s="74">
        <v>1</v>
      </c>
      <c r="S3295" s="98">
        <v>1</v>
      </c>
      <c r="T3295" s="75" t="s">
        <v>3723</v>
      </c>
      <c r="U3295" s="98">
        <v>0</v>
      </c>
      <c r="V3295" s="93" t="s">
        <v>18</v>
      </c>
      <c r="W3295" s="93" t="s">
        <v>2679</v>
      </c>
      <c r="X3295" s="94"/>
      <c r="Y3295" s="94">
        <f t="shared" si="207"/>
        <v>0.28180299994415831</v>
      </c>
      <c r="Z3295" s="95">
        <f t="shared" si="206"/>
        <v>1.0000000000000001E-5</v>
      </c>
      <c r="AE3295" s="24" t="s">
        <v>2941</v>
      </c>
      <c r="AF3295" s="14">
        <f t="shared" si="208"/>
        <v>2277.2059262143807</v>
      </c>
      <c r="AG3295" s="14">
        <v>25</v>
      </c>
      <c r="AH3295" s="14">
        <f t="shared" si="209"/>
        <v>-0.83088235294117652</v>
      </c>
      <c r="AU3295" s="14">
        <v>3294</v>
      </c>
      <c r="AV3295" s="14">
        <v>0</v>
      </c>
    </row>
    <row r="3296" spans="1:48" ht="15" x14ac:dyDescent="0.25">
      <c r="A3296" s="14">
        <v>3295</v>
      </c>
      <c r="B3296" s="14">
        <v>18135</v>
      </c>
      <c r="C3296" s="13" t="s">
        <v>2680</v>
      </c>
      <c r="D3296" s="13">
        <v>7.1</v>
      </c>
      <c r="E3296" s="14" t="s">
        <v>20</v>
      </c>
      <c r="F3296" s="14" t="s">
        <v>2687</v>
      </c>
      <c r="I3296" s="14">
        <v>1.248E-3</v>
      </c>
      <c r="J3296" s="87">
        <v>6.0000000000000002E-6</v>
      </c>
      <c r="K3296" s="14">
        <v>0.28181699999999998</v>
      </c>
      <c r="L3296" s="14">
        <v>1.2E-5</v>
      </c>
      <c r="M3296" s="14">
        <v>3.61</v>
      </c>
      <c r="N3296" s="14">
        <v>0.5</v>
      </c>
      <c r="P3296" s="114">
        <v>1743</v>
      </c>
      <c r="Q3296" s="114">
        <v>22</v>
      </c>
      <c r="R3296" s="74">
        <v>1</v>
      </c>
      <c r="S3296" s="75">
        <v>1</v>
      </c>
      <c r="T3296" s="75" t="s">
        <v>3723</v>
      </c>
      <c r="U3296" s="75">
        <v>0</v>
      </c>
      <c r="V3296" s="76" t="s">
        <v>18</v>
      </c>
      <c r="W3296" s="76" t="s">
        <v>2679</v>
      </c>
      <c r="Y3296" s="77">
        <f t="shared" si="207"/>
        <v>0.2818169999599936</v>
      </c>
      <c r="Z3296" s="78">
        <f t="shared" si="206"/>
        <v>1.2E-5</v>
      </c>
      <c r="AE3296" s="24" t="s">
        <v>2941</v>
      </c>
      <c r="AF3296" s="14">
        <f t="shared" si="208"/>
        <v>2193.3662190613745</v>
      </c>
      <c r="AG3296" s="14">
        <v>25</v>
      </c>
      <c r="AH3296" s="14">
        <f t="shared" si="209"/>
        <v>0.48529411764705854</v>
      </c>
      <c r="AU3296" s="14">
        <v>3295</v>
      </c>
      <c r="AV3296" s="14">
        <v>0</v>
      </c>
    </row>
    <row r="3297" spans="1:48" ht="15" x14ac:dyDescent="0.25">
      <c r="A3297" s="14">
        <v>3296</v>
      </c>
      <c r="B3297" s="14">
        <v>18135</v>
      </c>
      <c r="C3297" s="13" t="s">
        <v>2680</v>
      </c>
      <c r="D3297" s="13">
        <v>9.1</v>
      </c>
      <c r="E3297" s="14" t="s">
        <v>20</v>
      </c>
      <c r="F3297" s="14" t="s">
        <v>2688</v>
      </c>
      <c r="I3297" s="14">
        <v>2.47E-3</v>
      </c>
      <c r="J3297" s="87">
        <v>5.0000000000000002E-5</v>
      </c>
      <c r="K3297" s="14">
        <v>0.28190999999999999</v>
      </c>
      <c r="L3297" s="14">
        <v>2.0000000000000002E-5</v>
      </c>
      <c r="M3297" s="14">
        <v>4.95</v>
      </c>
      <c r="N3297" s="14">
        <v>0.5</v>
      </c>
      <c r="P3297" s="114">
        <v>1717</v>
      </c>
      <c r="Q3297" s="114">
        <v>12</v>
      </c>
      <c r="R3297" s="74">
        <v>1</v>
      </c>
      <c r="S3297" s="75">
        <v>1</v>
      </c>
      <c r="T3297" s="75" t="s">
        <v>3723</v>
      </c>
      <c r="U3297" s="75">
        <v>0</v>
      </c>
      <c r="V3297" s="76" t="s">
        <v>18</v>
      </c>
      <c r="W3297" s="76" t="s">
        <v>2679</v>
      </c>
      <c r="Y3297" s="77">
        <f t="shared" si="207"/>
        <v>0.28190999992188137</v>
      </c>
      <c r="Z3297" s="78">
        <f t="shared" si="206"/>
        <v>2.0000000000000002E-5</v>
      </c>
      <c r="AE3297" s="24" t="s">
        <v>2941</v>
      </c>
      <c r="AF3297" s="14">
        <f t="shared" si="208"/>
        <v>2091.5472370731236</v>
      </c>
      <c r="AG3297" s="14">
        <v>25</v>
      </c>
      <c r="AH3297" s="14">
        <f t="shared" si="209"/>
        <v>1.4705882352941175</v>
      </c>
      <c r="AU3297" s="14">
        <v>3296</v>
      </c>
      <c r="AV3297" s="14">
        <v>0</v>
      </c>
    </row>
    <row r="3298" spans="1:48" ht="15" x14ac:dyDescent="0.25">
      <c r="A3298" s="14">
        <v>3297</v>
      </c>
      <c r="B3298" s="14">
        <v>18135</v>
      </c>
      <c r="C3298" s="13" t="s">
        <v>2680</v>
      </c>
      <c r="D3298" s="13">
        <v>10.1</v>
      </c>
      <c r="E3298" s="14" t="s">
        <v>20</v>
      </c>
      <c r="F3298" s="14" t="s">
        <v>2689</v>
      </c>
      <c r="I3298" s="14">
        <v>1.018E-3</v>
      </c>
      <c r="J3298" s="87">
        <v>2.5000000000000002E-6</v>
      </c>
      <c r="K3298" s="14">
        <v>0.28177600000000003</v>
      </c>
      <c r="L3298" s="14">
        <v>1.0000000000000001E-5</v>
      </c>
      <c r="M3298" s="14">
        <v>1.37</v>
      </c>
      <c r="N3298" s="14">
        <v>0.5</v>
      </c>
      <c r="P3298" s="114">
        <v>1694</v>
      </c>
      <c r="Q3298" s="114">
        <v>30</v>
      </c>
      <c r="R3298" s="74">
        <v>1</v>
      </c>
      <c r="S3298" s="75">
        <v>1</v>
      </c>
      <c r="T3298" s="75" t="s">
        <v>3723</v>
      </c>
      <c r="U3298" s="75">
        <v>0</v>
      </c>
      <c r="V3298" s="76" t="s">
        <v>18</v>
      </c>
      <c r="W3298" s="76" t="s">
        <v>2679</v>
      </c>
      <c r="Y3298" s="77">
        <f t="shared" si="207"/>
        <v>0.28177599996723357</v>
      </c>
      <c r="Z3298" s="78">
        <f t="shared" si="206"/>
        <v>1.0000000000000001E-5</v>
      </c>
      <c r="AE3298" s="24" t="s">
        <v>2941</v>
      </c>
      <c r="AF3298" s="14">
        <f t="shared" si="208"/>
        <v>2295.6557019487404</v>
      </c>
      <c r="AG3298" s="14">
        <v>25</v>
      </c>
      <c r="AH3298" s="14">
        <f t="shared" si="209"/>
        <v>-1.1617647058823528</v>
      </c>
      <c r="AU3298" s="14">
        <v>3297</v>
      </c>
      <c r="AV3298" s="14">
        <v>0</v>
      </c>
    </row>
    <row r="3299" spans="1:48" ht="15" x14ac:dyDescent="0.25">
      <c r="A3299" s="14">
        <v>3298</v>
      </c>
      <c r="B3299" s="14">
        <v>18135</v>
      </c>
      <c r="C3299" s="13" t="s">
        <v>2680</v>
      </c>
      <c r="D3299" s="13">
        <v>14.1</v>
      </c>
      <c r="E3299" s="14" t="s">
        <v>20</v>
      </c>
      <c r="F3299" s="14" t="s">
        <v>2690</v>
      </c>
      <c r="I3299" s="14">
        <v>9.4200000000000002E-4</v>
      </c>
      <c r="J3299" s="87">
        <v>3.15E-5</v>
      </c>
      <c r="K3299" s="14">
        <v>0.28185100000000002</v>
      </c>
      <c r="L3299" s="14">
        <v>1.2999999999999999E-5</v>
      </c>
      <c r="M3299" s="14">
        <v>4.75</v>
      </c>
      <c r="N3299" s="14">
        <v>0.5</v>
      </c>
      <c r="P3299" s="114">
        <v>1724</v>
      </c>
      <c r="Q3299" s="114">
        <v>15</v>
      </c>
      <c r="R3299" s="74">
        <v>1</v>
      </c>
      <c r="S3299" s="75">
        <v>1</v>
      </c>
      <c r="T3299" s="75" t="s">
        <v>3723</v>
      </c>
      <c r="U3299" s="75">
        <v>0</v>
      </c>
      <c r="V3299" s="76" t="s">
        <v>18</v>
      </c>
      <c r="W3299" s="76" t="s">
        <v>2679</v>
      </c>
      <c r="Y3299" s="77">
        <f t="shared" si="207"/>
        <v>0.28185099996985569</v>
      </c>
      <c r="Z3299" s="78">
        <f t="shared" si="206"/>
        <v>1.2999999999999999E-5</v>
      </c>
      <c r="AE3299" s="24" t="s">
        <v>2941</v>
      </c>
      <c r="AF3299" s="14">
        <f t="shared" si="208"/>
        <v>2107.6739534986505</v>
      </c>
      <c r="AG3299" s="14">
        <v>25</v>
      </c>
      <c r="AH3299" s="14">
        <f t="shared" si="209"/>
        <v>1.3235294117647056</v>
      </c>
      <c r="AU3299" s="14">
        <v>3298</v>
      </c>
      <c r="AV3299" s="14">
        <v>0</v>
      </c>
    </row>
    <row r="3300" spans="1:48" ht="15" x14ac:dyDescent="0.25">
      <c r="A3300" s="14">
        <v>3299</v>
      </c>
      <c r="B3300" s="14">
        <v>18135</v>
      </c>
      <c r="C3300" s="13" t="s">
        <v>2680</v>
      </c>
      <c r="D3300" s="13">
        <v>18.100000000000001</v>
      </c>
      <c r="E3300" s="14" t="s">
        <v>20</v>
      </c>
      <c r="F3300" s="14" t="s">
        <v>2691</v>
      </c>
      <c r="I3300" s="14">
        <v>8.3199999999999995E-4</v>
      </c>
      <c r="J3300" s="87">
        <v>1.2999999999999999E-5</v>
      </c>
      <c r="K3300" s="14">
        <v>0.28192800000000001</v>
      </c>
      <c r="L3300" s="14">
        <v>1.5999999999999999E-5</v>
      </c>
      <c r="M3300" s="14">
        <v>7.4</v>
      </c>
      <c r="N3300" s="14">
        <v>0.5</v>
      </c>
      <c r="P3300" s="114">
        <v>1714</v>
      </c>
      <c r="Q3300" s="114">
        <v>10</v>
      </c>
      <c r="R3300" s="74">
        <v>1</v>
      </c>
      <c r="S3300" s="75">
        <v>1</v>
      </c>
      <c r="T3300" s="75" t="s">
        <v>3723</v>
      </c>
      <c r="U3300" s="75">
        <v>0</v>
      </c>
      <c r="V3300" s="76" t="s">
        <v>18</v>
      </c>
      <c r="W3300" s="76" t="s">
        <v>2679</v>
      </c>
      <c r="Y3300" s="77">
        <f t="shared" si="207"/>
        <v>0.28192799997329804</v>
      </c>
      <c r="Z3300" s="78">
        <f t="shared" si="206"/>
        <v>1.5999999999999999E-5</v>
      </c>
      <c r="AE3300" s="24" t="s">
        <v>2941</v>
      </c>
      <c r="AF3300" s="14">
        <f t="shared" si="208"/>
        <v>1936.0421195271076</v>
      </c>
      <c r="AG3300" s="14">
        <v>25</v>
      </c>
      <c r="AH3300" s="14">
        <f t="shared" si="209"/>
        <v>3.2720588235294117</v>
      </c>
      <c r="AU3300" s="14">
        <v>3299</v>
      </c>
      <c r="AV3300" s="14">
        <v>0</v>
      </c>
    </row>
    <row r="3301" spans="1:48" ht="15" x14ac:dyDescent="0.25">
      <c r="A3301" s="14">
        <v>3300</v>
      </c>
      <c r="B3301" s="14">
        <v>18135</v>
      </c>
      <c r="C3301" s="13" t="s">
        <v>2680</v>
      </c>
      <c r="D3301" s="13">
        <v>19.100000000000001</v>
      </c>
      <c r="E3301" s="14" t="s">
        <v>20</v>
      </c>
      <c r="F3301" s="14" t="s">
        <v>2692</v>
      </c>
      <c r="I3301" s="14">
        <v>3.4200000000000002E-4</v>
      </c>
      <c r="J3301" s="87">
        <v>1.9999999999999999E-6</v>
      </c>
      <c r="K3301" s="14">
        <v>0.28191500000000003</v>
      </c>
      <c r="L3301" s="14">
        <v>1.1E-5</v>
      </c>
      <c r="M3301" s="14">
        <v>7.61</v>
      </c>
      <c r="N3301" s="14">
        <v>0.5</v>
      </c>
      <c r="P3301" s="114">
        <v>1719</v>
      </c>
      <c r="Q3301" s="114">
        <v>16</v>
      </c>
      <c r="R3301" s="74">
        <v>1</v>
      </c>
      <c r="S3301" s="75">
        <v>1</v>
      </c>
      <c r="T3301" s="75" t="s">
        <v>3723</v>
      </c>
      <c r="U3301" s="75">
        <v>0</v>
      </c>
      <c r="V3301" s="76" t="s">
        <v>18</v>
      </c>
      <c r="W3301" s="76" t="s">
        <v>2679</v>
      </c>
      <c r="Y3301" s="77">
        <f t="shared" si="207"/>
        <v>0.28191499998915803</v>
      </c>
      <c r="Z3301" s="78">
        <f t="shared" si="206"/>
        <v>1.1E-5</v>
      </c>
      <c r="AE3301" s="24" t="s">
        <v>2941</v>
      </c>
      <c r="AF3301" s="14">
        <f t="shared" si="208"/>
        <v>1926.4451095142927</v>
      </c>
      <c r="AG3301" s="14">
        <v>25</v>
      </c>
      <c r="AH3301" s="14">
        <f t="shared" si="209"/>
        <v>3.4264705882352939</v>
      </c>
      <c r="AU3301" s="14">
        <v>3300</v>
      </c>
      <c r="AV3301" s="14">
        <v>0</v>
      </c>
    </row>
    <row r="3302" spans="1:48" ht="15" x14ac:dyDescent="0.25">
      <c r="A3302" s="14">
        <v>3301</v>
      </c>
      <c r="B3302" s="14">
        <v>18135</v>
      </c>
      <c r="C3302" s="13" t="s">
        <v>2680</v>
      </c>
      <c r="D3302" s="13">
        <v>20.100000000000001</v>
      </c>
      <c r="E3302" s="14" t="s">
        <v>20</v>
      </c>
      <c r="F3302" s="14" t="s">
        <v>2693</v>
      </c>
      <c r="I3302" s="14">
        <v>1.707E-3</v>
      </c>
      <c r="J3302" s="87">
        <v>8.4999999999999999E-6</v>
      </c>
      <c r="K3302" s="14">
        <v>0.28187899999999999</v>
      </c>
      <c r="L3302" s="14">
        <v>1.1E-5</v>
      </c>
      <c r="M3302" s="14">
        <v>4.3</v>
      </c>
      <c r="N3302" s="14">
        <v>0.5</v>
      </c>
      <c r="P3302" s="114">
        <v>1698</v>
      </c>
      <c r="Q3302" s="114">
        <v>23</v>
      </c>
      <c r="R3302" s="74">
        <v>1</v>
      </c>
      <c r="S3302" s="75">
        <v>1</v>
      </c>
      <c r="T3302" s="75" t="s">
        <v>3723</v>
      </c>
      <c r="U3302" s="75">
        <v>0</v>
      </c>
      <c r="V3302" s="76" t="s">
        <v>18</v>
      </c>
      <c r="W3302" s="76" t="s">
        <v>2679</v>
      </c>
      <c r="Y3302" s="77">
        <f t="shared" si="207"/>
        <v>0.28187899994668197</v>
      </c>
      <c r="Z3302" s="78">
        <f t="shared" si="206"/>
        <v>1.1E-5</v>
      </c>
      <c r="AE3302" s="24" t="s">
        <v>2941</v>
      </c>
      <c r="AF3302" s="14">
        <f t="shared" si="208"/>
        <v>2115.7845210276432</v>
      </c>
      <c r="AG3302" s="14">
        <v>25</v>
      </c>
      <c r="AH3302" s="14">
        <f t="shared" si="209"/>
        <v>0.9926470588235291</v>
      </c>
      <c r="AU3302" s="14">
        <v>3301</v>
      </c>
      <c r="AV3302" s="14">
        <v>0</v>
      </c>
    </row>
    <row r="3303" spans="1:48" ht="15" x14ac:dyDescent="0.25">
      <c r="A3303" s="14">
        <v>3302</v>
      </c>
      <c r="B3303" s="14">
        <v>18135</v>
      </c>
      <c r="C3303" s="13" t="s">
        <v>2680</v>
      </c>
      <c r="D3303" s="13">
        <v>22.1</v>
      </c>
      <c r="E3303" s="14" t="s">
        <v>20</v>
      </c>
      <c r="F3303" s="14" t="s">
        <v>2694</v>
      </c>
      <c r="I3303" s="14">
        <v>1.34E-3</v>
      </c>
      <c r="J3303" s="87">
        <v>4.5000000000000001E-6</v>
      </c>
      <c r="K3303" s="14">
        <v>0.28179700000000002</v>
      </c>
      <c r="L3303" s="14">
        <v>9.5000000000000005E-6</v>
      </c>
      <c r="M3303" s="14">
        <v>1.3</v>
      </c>
      <c r="N3303" s="14">
        <v>0.5</v>
      </c>
      <c r="P3303" s="114">
        <v>1673</v>
      </c>
      <c r="Q3303" s="114">
        <v>23</v>
      </c>
      <c r="R3303" s="74">
        <v>1</v>
      </c>
      <c r="S3303" s="75">
        <v>1</v>
      </c>
      <c r="T3303" s="75" t="s">
        <v>3723</v>
      </c>
      <c r="U3303" s="75">
        <v>0</v>
      </c>
      <c r="V3303" s="76" t="s">
        <v>18</v>
      </c>
      <c r="W3303" s="76" t="s">
        <v>2679</v>
      </c>
      <c r="Y3303" s="77">
        <f t="shared" si="207"/>
        <v>0.28179699995661917</v>
      </c>
      <c r="Z3303" s="78">
        <f t="shared" si="206"/>
        <v>9.5000000000000005E-6</v>
      </c>
      <c r="AE3303" s="24" t="s">
        <v>2941</v>
      </c>
      <c r="AF3303" s="14">
        <f t="shared" si="208"/>
        <v>2284.4120508521432</v>
      </c>
      <c r="AG3303" s="14">
        <v>25</v>
      </c>
      <c r="AH3303" s="14">
        <f t="shared" si="209"/>
        <v>-1.213235294117647</v>
      </c>
      <c r="AU3303" s="14">
        <v>3302</v>
      </c>
      <c r="AV3303" s="14">
        <v>0</v>
      </c>
    </row>
    <row r="3304" spans="1:48" ht="15" x14ac:dyDescent="0.25">
      <c r="A3304" s="14">
        <v>3303</v>
      </c>
      <c r="B3304" s="14">
        <v>18135</v>
      </c>
      <c r="C3304" s="13" t="s">
        <v>2680</v>
      </c>
      <c r="D3304" s="13">
        <v>27.1</v>
      </c>
      <c r="E3304" s="14" t="s">
        <v>20</v>
      </c>
      <c r="F3304" s="14" t="s">
        <v>2695</v>
      </c>
      <c r="I3304" s="14">
        <v>5.5099999999999995E-4</v>
      </c>
      <c r="J3304" s="87">
        <v>2.4000000000000001E-5</v>
      </c>
      <c r="K3304" s="14">
        <v>0.28184199999999998</v>
      </c>
      <c r="L3304" s="14">
        <v>1.1E-5</v>
      </c>
      <c r="M3304" s="14">
        <v>5.12</v>
      </c>
      <c r="N3304" s="14">
        <v>0.5</v>
      </c>
      <c r="P3304" s="114">
        <v>1734</v>
      </c>
      <c r="Q3304" s="114">
        <v>13</v>
      </c>
      <c r="R3304" s="74">
        <v>1</v>
      </c>
      <c r="S3304" s="75">
        <v>1</v>
      </c>
      <c r="T3304" s="75" t="s">
        <v>3723</v>
      </c>
      <c r="U3304" s="75">
        <v>0</v>
      </c>
      <c r="V3304" s="76" t="s">
        <v>18</v>
      </c>
      <c r="W3304" s="76" t="s">
        <v>2679</v>
      </c>
      <c r="Y3304" s="77">
        <f t="shared" si="207"/>
        <v>0.28184199998254267</v>
      </c>
      <c r="Z3304" s="78">
        <f t="shared" si="206"/>
        <v>1.1E-5</v>
      </c>
      <c r="AE3304" s="24" t="s">
        <v>2941</v>
      </c>
      <c r="AF3304" s="14">
        <f t="shared" si="208"/>
        <v>2093.2005310505115</v>
      </c>
      <c r="AG3304" s="14">
        <v>25</v>
      </c>
      <c r="AH3304" s="14">
        <f t="shared" si="209"/>
        <v>1.5955882352941175</v>
      </c>
      <c r="AU3304" s="14">
        <v>3303</v>
      </c>
      <c r="AV3304" s="14">
        <v>0</v>
      </c>
    </row>
    <row r="3305" spans="1:48" ht="15" x14ac:dyDescent="0.25">
      <c r="A3305" s="14">
        <v>3304</v>
      </c>
      <c r="B3305" s="14">
        <v>18135</v>
      </c>
      <c r="C3305" s="13" t="s">
        <v>2680</v>
      </c>
      <c r="D3305" s="13">
        <v>33.1</v>
      </c>
      <c r="E3305" s="14" t="s">
        <v>20</v>
      </c>
      <c r="F3305" s="14" t="s">
        <v>2696</v>
      </c>
      <c r="I3305" s="14">
        <v>8.4199999999999998E-4</v>
      </c>
      <c r="J3305" s="87">
        <v>1.95E-5</v>
      </c>
      <c r="K3305" s="14">
        <v>0.28187600000000002</v>
      </c>
      <c r="L3305" s="14">
        <v>1.4E-5</v>
      </c>
      <c r="M3305" s="14">
        <v>5.17</v>
      </c>
      <c r="N3305" s="14">
        <v>0.5</v>
      </c>
      <c r="P3305" s="114">
        <v>1697</v>
      </c>
      <c r="Q3305" s="114">
        <v>18</v>
      </c>
      <c r="R3305" s="74">
        <v>1</v>
      </c>
      <c r="S3305" s="75">
        <v>1</v>
      </c>
      <c r="T3305" s="75" t="s">
        <v>3723</v>
      </c>
      <c r="U3305" s="75">
        <v>0</v>
      </c>
      <c r="V3305" s="76" t="s">
        <v>18</v>
      </c>
      <c r="W3305" s="76" t="s">
        <v>2679</v>
      </c>
      <c r="Y3305" s="77">
        <f t="shared" si="207"/>
        <v>0.28187599997281987</v>
      </c>
      <c r="Z3305" s="78">
        <f t="shared" si="206"/>
        <v>1.4E-5</v>
      </c>
      <c r="AE3305" s="24" t="s">
        <v>2941</v>
      </c>
      <c r="AF3305" s="14">
        <f t="shared" si="208"/>
        <v>2061.6550369033757</v>
      </c>
      <c r="AG3305" s="14">
        <v>25</v>
      </c>
      <c r="AH3305" s="14">
        <f t="shared" si="209"/>
        <v>1.6323529411764703</v>
      </c>
      <c r="AU3305" s="14">
        <v>3304</v>
      </c>
      <c r="AV3305" s="14">
        <v>0</v>
      </c>
    </row>
    <row r="3306" spans="1:48" ht="15" x14ac:dyDescent="0.25">
      <c r="A3306" s="14">
        <v>3305</v>
      </c>
      <c r="B3306" s="14">
        <v>18135</v>
      </c>
      <c r="C3306" s="13" t="s">
        <v>2680</v>
      </c>
      <c r="D3306" s="13">
        <v>37.1</v>
      </c>
      <c r="E3306" s="14" t="s">
        <v>20</v>
      </c>
      <c r="F3306" s="14" t="s">
        <v>2697</v>
      </c>
      <c r="I3306" s="14">
        <v>1.2179999999999999E-3</v>
      </c>
      <c r="J3306" s="87">
        <v>2.0000000000000002E-5</v>
      </c>
      <c r="K3306" s="14">
        <v>0.281862</v>
      </c>
      <c r="L3306" s="14">
        <v>1.0499999999999999E-5</v>
      </c>
      <c r="M3306" s="14">
        <v>4.97</v>
      </c>
      <c r="N3306" s="14">
        <v>0.5</v>
      </c>
      <c r="P3306" s="114">
        <v>1729</v>
      </c>
      <c r="Q3306" s="114">
        <v>12</v>
      </c>
      <c r="R3306" s="74">
        <v>1</v>
      </c>
      <c r="S3306" s="75">
        <v>1</v>
      </c>
      <c r="T3306" s="75" t="s">
        <v>3723</v>
      </c>
      <c r="U3306" s="75">
        <v>0</v>
      </c>
      <c r="V3306" s="76" t="s">
        <v>18</v>
      </c>
      <c r="W3306" s="76" t="s">
        <v>2679</v>
      </c>
      <c r="Y3306" s="77">
        <f t="shared" si="207"/>
        <v>0.28186199996129641</v>
      </c>
      <c r="Z3306" s="78">
        <f t="shared" si="206"/>
        <v>1.0499999999999999E-5</v>
      </c>
      <c r="AE3306" s="24" t="s">
        <v>2941</v>
      </c>
      <c r="AF3306" s="14">
        <f t="shared" si="208"/>
        <v>2100.4101268817726</v>
      </c>
      <c r="AG3306" s="14">
        <v>25</v>
      </c>
      <c r="AH3306" s="14">
        <f t="shared" si="209"/>
        <v>1.4852941176470584</v>
      </c>
      <c r="AU3306" s="14">
        <v>3305</v>
      </c>
      <c r="AV3306" s="14">
        <v>0</v>
      </c>
    </row>
    <row r="3307" spans="1:48" ht="15" x14ac:dyDescent="0.25">
      <c r="A3307" s="14">
        <v>3306</v>
      </c>
      <c r="B3307" s="14">
        <v>18135</v>
      </c>
      <c r="C3307" s="13" t="s">
        <v>2680</v>
      </c>
      <c r="D3307" s="13">
        <v>38.1</v>
      </c>
      <c r="E3307" s="14" t="s">
        <v>20</v>
      </c>
      <c r="F3307" s="14" t="s">
        <v>2698</v>
      </c>
      <c r="I3307" s="14">
        <v>1.7359999999999999E-3</v>
      </c>
      <c r="J3307" s="87">
        <v>2.0000000000000002E-5</v>
      </c>
      <c r="K3307" s="14">
        <v>0.28187299999999998</v>
      </c>
      <c r="L3307" s="14">
        <v>1.0000000000000001E-5</v>
      </c>
      <c r="M3307" s="14">
        <v>4.1500000000000004</v>
      </c>
      <c r="N3307" s="14">
        <v>0.5</v>
      </c>
      <c r="P3307" s="114">
        <v>1702</v>
      </c>
      <c r="Q3307" s="114">
        <v>10</v>
      </c>
      <c r="R3307" s="74">
        <v>1</v>
      </c>
      <c r="S3307" s="75">
        <v>1</v>
      </c>
      <c r="T3307" s="75" t="s">
        <v>3723</v>
      </c>
      <c r="U3307" s="75">
        <v>0</v>
      </c>
      <c r="V3307" s="76" t="s">
        <v>18</v>
      </c>
      <c r="W3307" s="76" t="s">
        <v>2679</v>
      </c>
      <c r="Y3307" s="77">
        <f t="shared" si="207"/>
        <v>0.28187299994477144</v>
      </c>
      <c r="Z3307" s="78">
        <f t="shared" si="206"/>
        <v>1.0000000000000001E-5</v>
      </c>
      <c r="AE3307" s="24" t="s">
        <v>2941</v>
      </c>
      <c r="AF3307" s="14">
        <f t="shared" si="208"/>
        <v>2128.790260862897</v>
      </c>
      <c r="AG3307" s="14">
        <v>25</v>
      </c>
      <c r="AH3307" s="14">
        <f t="shared" si="209"/>
        <v>0.88235294117647067</v>
      </c>
      <c r="AU3307" s="14">
        <v>3306</v>
      </c>
      <c r="AV3307" s="14">
        <v>0</v>
      </c>
    </row>
    <row r="3308" spans="1:48" ht="15" x14ac:dyDescent="0.25">
      <c r="A3308" s="14">
        <v>3307</v>
      </c>
      <c r="B3308" s="14">
        <v>18135</v>
      </c>
      <c r="C3308" s="13" t="s">
        <v>2680</v>
      </c>
      <c r="D3308" s="13">
        <v>40.1</v>
      </c>
      <c r="E3308" s="14" t="s">
        <v>20</v>
      </c>
      <c r="F3308" s="14" t="s">
        <v>2699</v>
      </c>
      <c r="I3308" s="14">
        <v>6.11E-4</v>
      </c>
      <c r="J3308" s="87">
        <v>4.8000000000000001E-5</v>
      </c>
      <c r="K3308" s="14">
        <v>0.28172199999999997</v>
      </c>
      <c r="L3308" s="14">
        <v>4.3000000000000002E-5</v>
      </c>
      <c r="M3308" s="14">
        <v>0.13</v>
      </c>
      <c r="N3308" s="14">
        <v>0.5</v>
      </c>
      <c r="P3308" s="114">
        <v>1704</v>
      </c>
      <c r="Q3308" s="114">
        <v>21</v>
      </c>
      <c r="R3308" s="74">
        <v>1</v>
      </c>
      <c r="S3308" s="75">
        <v>1</v>
      </c>
      <c r="T3308" s="75" t="s">
        <v>3723</v>
      </c>
      <c r="U3308" s="75">
        <v>0</v>
      </c>
      <c r="V3308" s="76" t="s">
        <v>18</v>
      </c>
      <c r="W3308" s="76" t="s">
        <v>2679</v>
      </c>
      <c r="Y3308" s="77">
        <f t="shared" si="207"/>
        <v>0.28172199998039071</v>
      </c>
      <c r="Z3308" s="78">
        <f t="shared" si="206"/>
        <v>4.3000000000000002E-5</v>
      </c>
      <c r="AE3308" s="24" t="s">
        <v>2941</v>
      </c>
      <c r="AF3308" s="14">
        <f t="shared" si="208"/>
        <v>2379.248971597839</v>
      </c>
      <c r="AG3308" s="14">
        <v>25</v>
      </c>
      <c r="AH3308" s="14">
        <f t="shared" si="209"/>
        <v>-2.0735294117647061</v>
      </c>
      <c r="AU3308" s="14">
        <v>3307</v>
      </c>
      <c r="AV3308" s="14">
        <v>0</v>
      </c>
    </row>
    <row r="3309" spans="1:48" ht="15" x14ac:dyDescent="0.25">
      <c r="A3309" s="14">
        <v>3308</v>
      </c>
      <c r="B3309" s="14">
        <v>18135</v>
      </c>
      <c r="C3309" s="13" t="s">
        <v>2680</v>
      </c>
      <c r="D3309" s="13">
        <v>44.1</v>
      </c>
      <c r="E3309" s="14" t="s">
        <v>20</v>
      </c>
      <c r="F3309" s="14" t="s">
        <v>2700</v>
      </c>
      <c r="I3309" s="14">
        <v>5.1599999999999997E-4</v>
      </c>
      <c r="J3309" s="87">
        <v>2.5000000000000002E-6</v>
      </c>
      <c r="K3309" s="14">
        <v>0.28184799999999999</v>
      </c>
      <c r="L3309" s="14">
        <v>9.5000000000000005E-6</v>
      </c>
      <c r="M3309" s="14">
        <v>5.03</v>
      </c>
      <c r="N3309" s="14">
        <v>0.5</v>
      </c>
      <c r="P3309" s="114">
        <v>1719</v>
      </c>
      <c r="Q3309" s="114">
        <v>18</v>
      </c>
      <c r="R3309" s="74">
        <v>1</v>
      </c>
      <c r="S3309" s="75">
        <v>1</v>
      </c>
      <c r="T3309" s="75" t="s">
        <v>3723</v>
      </c>
      <c r="U3309" s="75">
        <v>0</v>
      </c>
      <c r="V3309" s="76" t="s">
        <v>18</v>
      </c>
      <c r="W3309" s="76" t="s">
        <v>2679</v>
      </c>
      <c r="Y3309" s="77">
        <f t="shared" si="207"/>
        <v>0.28184799998359378</v>
      </c>
      <c r="Z3309" s="78">
        <f t="shared" si="206"/>
        <v>9.5000000000000005E-6</v>
      </c>
      <c r="AE3309" s="24" t="s">
        <v>2941</v>
      </c>
      <c r="AF3309" s="14">
        <f t="shared" si="208"/>
        <v>2086.6789564665069</v>
      </c>
      <c r="AG3309" s="14">
        <v>25</v>
      </c>
      <c r="AH3309" s="14">
        <f t="shared" si="209"/>
        <v>1.5294117647058822</v>
      </c>
      <c r="AU3309" s="14">
        <v>3308</v>
      </c>
      <c r="AV3309" s="14">
        <v>0</v>
      </c>
    </row>
    <row r="3310" spans="1:48" ht="15" x14ac:dyDescent="0.25">
      <c r="A3310" s="14">
        <v>3309</v>
      </c>
      <c r="B3310" s="14">
        <v>18135</v>
      </c>
      <c r="C3310" s="13" t="s">
        <v>2680</v>
      </c>
      <c r="D3310" s="13">
        <v>48.1</v>
      </c>
      <c r="E3310" s="14" t="s">
        <v>20</v>
      </c>
      <c r="F3310" s="14" t="s">
        <v>2701</v>
      </c>
      <c r="I3310" s="14">
        <v>9.1500000000000001E-4</v>
      </c>
      <c r="J3310" s="87">
        <v>8.4999999999999999E-6</v>
      </c>
      <c r="K3310" s="14">
        <v>0.28195500000000001</v>
      </c>
      <c r="L3310" s="14">
        <v>1.2E-5</v>
      </c>
      <c r="M3310" s="14">
        <v>7.9</v>
      </c>
      <c r="N3310" s="14">
        <v>0.5</v>
      </c>
      <c r="P3310" s="114">
        <v>1703</v>
      </c>
      <c r="Q3310" s="114">
        <v>14</v>
      </c>
      <c r="R3310" s="74">
        <v>1</v>
      </c>
      <c r="S3310" s="75">
        <v>1</v>
      </c>
      <c r="T3310" s="75" t="s">
        <v>3723</v>
      </c>
      <c r="U3310" s="75">
        <v>0</v>
      </c>
      <c r="V3310" s="76" t="s">
        <v>18</v>
      </c>
      <c r="W3310" s="76" t="s">
        <v>2679</v>
      </c>
      <c r="Y3310" s="77">
        <f t="shared" si="207"/>
        <v>0.28195499997099299</v>
      </c>
      <c r="Z3310" s="78">
        <f t="shared" si="206"/>
        <v>1.2E-5</v>
      </c>
      <c r="AE3310" s="24" t="s">
        <v>2941</v>
      </c>
      <c r="AF3310" s="14">
        <f t="shared" si="208"/>
        <v>1888.9649502881657</v>
      </c>
      <c r="AG3310" s="14">
        <v>25</v>
      </c>
      <c r="AH3310" s="14">
        <f t="shared" si="209"/>
        <v>3.6397058823529411</v>
      </c>
      <c r="AU3310" s="14">
        <v>3309</v>
      </c>
      <c r="AV3310" s="14">
        <v>0</v>
      </c>
    </row>
    <row r="3311" spans="1:48" ht="15" x14ac:dyDescent="0.25">
      <c r="A3311" s="14">
        <v>3310</v>
      </c>
      <c r="B3311" s="14">
        <v>18135</v>
      </c>
      <c r="C3311" s="13" t="s">
        <v>2680</v>
      </c>
      <c r="D3311" s="13">
        <v>49.1</v>
      </c>
      <c r="E3311" s="14" t="s">
        <v>20</v>
      </c>
      <c r="F3311" s="14" t="s">
        <v>2702</v>
      </c>
      <c r="I3311" s="14">
        <v>6.1499999999999999E-4</v>
      </c>
      <c r="J3311" s="87">
        <v>7.5000000000000002E-6</v>
      </c>
      <c r="K3311" s="14">
        <v>0.28191899999999998</v>
      </c>
      <c r="L3311" s="14">
        <v>1.2999999999999999E-5</v>
      </c>
      <c r="M3311" s="14">
        <v>8.5</v>
      </c>
      <c r="N3311" s="14">
        <v>0.5</v>
      </c>
      <c r="P3311" s="114">
        <v>1698</v>
      </c>
      <c r="Q3311" s="114">
        <v>12</v>
      </c>
      <c r="R3311" s="74">
        <v>1</v>
      </c>
      <c r="S3311" s="75">
        <v>1</v>
      </c>
      <c r="T3311" s="75" t="s">
        <v>3723</v>
      </c>
      <c r="U3311" s="75">
        <v>0</v>
      </c>
      <c r="V3311" s="76" t="s">
        <v>18</v>
      </c>
      <c r="W3311" s="76" t="s">
        <v>2679</v>
      </c>
      <c r="Y3311" s="77">
        <f t="shared" si="207"/>
        <v>0.28191899998038861</v>
      </c>
      <c r="Z3311" s="78">
        <f t="shared" si="206"/>
        <v>1.2999999999999999E-5</v>
      </c>
      <c r="AE3311" s="24" t="s">
        <v>2941</v>
      </c>
      <c r="AF3311" s="14">
        <f t="shared" si="208"/>
        <v>1950.1249512664476</v>
      </c>
      <c r="AG3311" s="14">
        <v>25</v>
      </c>
      <c r="AH3311" s="14">
        <f t="shared" si="209"/>
        <v>4.0808823529411757</v>
      </c>
      <c r="AU3311" s="14">
        <v>3310</v>
      </c>
      <c r="AV3311" s="14">
        <v>0</v>
      </c>
    </row>
    <row r="3312" spans="1:48" ht="15" x14ac:dyDescent="0.25">
      <c r="A3312" s="14">
        <v>3311</v>
      </c>
      <c r="B3312" s="14">
        <v>18135</v>
      </c>
      <c r="C3312" s="13" t="s">
        <v>2680</v>
      </c>
      <c r="D3312" s="13">
        <v>52.1</v>
      </c>
      <c r="E3312" s="14" t="s">
        <v>20</v>
      </c>
      <c r="F3312" s="14" t="s">
        <v>2703</v>
      </c>
      <c r="I3312" s="14">
        <v>8.3900000000000001E-4</v>
      </c>
      <c r="J3312" s="87">
        <v>1.0000000000000001E-5</v>
      </c>
      <c r="K3312" s="14">
        <v>0.28183900000000001</v>
      </c>
      <c r="L3312" s="14">
        <v>9.5000000000000005E-6</v>
      </c>
      <c r="M3312" s="14">
        <v>4.1100000000000003</v>
      </c>
      <c r="N3312" s="14">
        <v>0.5</v>
      </c>
      <c r="P3312" s="114">
        <v>1708</v>
      </c>
      <c r="Q3312" s="114">
        <v>21</v>
      </c>
      <c r="R3312" s="74">
        <v>1</v>
      </c>
      <c r="S3312" s="75">
        <v>1</v>
      </c>
      <c r="T3312" s="75" t="s">
        <v>3723</v>
      </c>
      <c r="U3312" s="75">
        <v>0</v>
      </c>
      <c r="V3312" s="76" t="s">
        <v>18</v>
      </c>
      <c r="W3312" s="76" t="s">
        <v>2679</v>
      </c>
      <c r="Y3312" s="77">
        <f t="shared" si="207"/>
        <v>0.28183899997357464</v>
      </c>
      <c r="Z3312" s="78">
        <f t="shared" si="206"/>
        <v>9.5000000000000005E-6</v>
      </c>
      <c r="AE3312" s="24" t="s">
        <v>2941</v>
      </c>
      <c r="AF3312" s="14">
        <f t="shared" si="208"/>
        <v>2136.2718406941526</v>
      </c>
      <c r="AG3312" s="14">
        <v>25</v>
      </c>
      <c r="AH3312" s="14">
        <f t="shared" si="209"/>
        <v>0.85294117647058831</v>
      </c>
      <c r="AU3312" s="14">
        <v>3311</v>
      </c>
      <c r="AV3312" s="14">
        <v>0</v>
      </c>
    </row>
    <row r="3313" spans="1:48" ht="15" x14ac:dyDescent="0.25">
      <c r="A3313" s="14">
        <v>3312</v>
      </c>
      <c r="B3313" s="14">
        <v>18135</v>
      </c>
      <c r="C3313" s="13" t="s">
        <v>2680</v>
      </c>
      <c r="D3313" s="13">
        <v>55.1</v>
      </c>
      <c r="E3313" s="14" t="s">
        <v>20</v>
      </c>
      <c r="F3313" s="14" t="s">
        <v>2704</v>
      </c>
      <c r="I3313" s="14">
        <v>8.3900000000000001E-4</v>
      </c>
      <c r="J3313" s="87">
        <v>4.5000000000000001E-6</v>
      </c>
      <c r="K3313" s="14">
        <v>0.281835</v>
      </c>
      <c r="L3313" s="14">
        <v>1.2E-5</v>
      </c>
      <c r="M3313" s="14">
        <v>3.51</v>
      </c>
      <c r="N3313" s="14">
        <v>0.5</v>
      </c>
      <c r="P3313" s="114">
        <v>1687</v>
      </c>
      <c r="Q3313" s="114">
        <v>25</v>
      </c>
      <c r="R3313" s="74">
        <v>1</v>
      </c>
      <c r="S3313" s="75">
        <v>1</v>
      </c>
      <c r="T3313" s="75" t="s">
        <v>3723</v>
      </c>
      <c r="U3313" s="75">
        <v>0</v>
      </c>
      <c r="V3313" s="76" t="s">
        <v>18</v>
      </c>
      <c r="W3313" s="76" t="s">
        <v>2679</v>
      </c>
      <c r="Y3313" s="77">
        <f t="shared" si="207"/>
        <v>0.28183499997346495</v>
      </c>
      <c r="Z3313" s="78">
        <f t="shared" ref="Z3313:Z3376" si="210">L3313</f>
        <v>1.2E-5</v>
      </c>
      <c r="AE3313" s="24" t="s">
        <v>2941</v>
      </c>
      <c r="AF3313" s="14">
        <f t="shared" si="208"/>
        <v>2157.6703596160282</v>
      </c>
      <c r="AG3313" s="14">
        <v>25</v>
      </c>
      <c r="AH3313" s="14">
        <f t="shared" si="209"/>
        <v>0.41176470588235264</v>
      </c>
      <c r="AU3313" s="14">
        <v>3312</v>
      </c>
      <c r="AV3313" s="14">
        <v>0</v>
      </c>
    </row>
    <row r="3314" spans="1:48" ht="15" x14ac:dyDescent="0.25">
      <c r="A3314" s="14">
        <v>3313</v>
      </c>
      <c r="B3314" s="14">
        <v>18135</v>
      </c>
      <c r="C3314" s="13" t="s">
        <v>2680</v>
      </c>
      <c r="D3314" s="13">
        <v>56.1</v>
      </c>
      <c r="E3314" s="14" t="s">
        <v>20</v>
      </c>
      <c r="F3314" s="14" t="s">
        <v>2705</v>
      </c>
      <c r="I3314" s="14">
        <v>1.201E-3</v>
      </c>
      <c r="J3314" s="87">
        <v>2.8500000000000002E-5</v>
      </c>
      <c r="K3314" s="14">
        <v>0.28179900000000002</v>
      </c>
      <c r="L3314" s="14">
        <v>1.1E-5</v>
      </c>
      <c r="M3314" s="14">
        <v>1.94</v>
      </c>
      <c r="N3314" s="14">
        <v>0.5</v>
      </c>
      <c r="P3314" s="114">
        <v>1694</v>
      </c>
      <c r="Q3314" s="114">
        <v>27</v>
      </c>
      <c r="R3314" s="74">
        <v>1</v>
      </c>
      <c r="S3314" s="75">
        <v>1</v>
      </c>
      <c r="T3314" s="75" t="s">
        <v>3723</v>
      </c>
      <c r="U3314" s="75">
        <v>0</v>
      </c>
      <c r="V3314" s="76" t="s">
        <v>18</v>
      </c>
      <c r="W3314" s="76" t="s">
        <v>2679</v>
      </c>
      <c r="Y3314" s="77">
        <f t="shared" si="207"/>
        <v>0.28179899996127605</v>
      </c>
      <c r="Z3314" s="78">
        <f t="shared" si="210"/>
        <v>1.1E-5</v>
      </c>
      <c r="AE3314" s="24" t="s">
        <v>2941</v>
      </c>
      <c r="AF3314" s="14">
        <f t="shared" si="208"/>
        <v>2258.0999833847436</v>
      </c>
      <c r="AG3314" s="14">
        <v>25</v>
      </c>
      <c r="AH3314" s="14">
        <f t="shared" si="209"/>
        <v>-0.74264705882352955</v>
      </c>
      <c r="AU3314" s="14">
        <v>3313</v>
      </c>
      <c r="AV3314" s="14">
        <v>0</v>
      </c>
    </row>
    <row r="3315" spans="1:48" ht="15" x14ac:dyDescent="0.25">
      <c r="A3315" s="14">
        <v>3314</v>
      </c>
      <c r="B3315" s="14">
        <v>18135</v>
      </c>
      <c r="C3315" s="13" t="s">
        <v>2681</v>
      </c>
      <c r="D3315" s="13">
        <v>5.0999999999999996</v>
      </c>
      <c r="E3315" s="14" t="s">
        <v>20</v>
      </c>
      <c r="F3315" s="14" t="s">
        <v>2706</v>
      </c>
      <c r="I3315" s="14">
        <v>8.0400000000000003E-4</v>
      </c>
      <c r="J3315" s="87">
        <v>6.9999999999999999E-6</v>
      </c>
      <c r="K3315" s="14">
        <v>0.281779</v>
      </c>
      <c r="L3315" s="14">
        <v>1.2E-5</v>
      </c>
      <c r="M3315" s="14">
        <v>2.42</v>
      </c>
      <c r="N3315" s="14">
        <v>0.5</v>
      </c>
      <c r="P3315" s="114">
        <v>1727</v>
      </c>
      <c r="Q3315" s="114">
        <v>28</v>
      </c>
      <c r="R3315" s="74">
        <v>1</v>
      </c>
      <c r="S3315" s="75">
        <v>1</v>
      </c>
      <c r="T3315" s="75" t="s">
        <v>3723</v>
      </c>
      <c r="U3315" s="75">
        <v>0</v>
      </c>
      <c r="V3315" s="76" t="s">
        <v>18</v>
      </c>
      <c r="W3315" s="76" t="s">
        <v>2679</v>
      </c>
      <c r="Y3315" s="77">
        <f t="shared" si="207"/>
        <v>0.28177899997436173</v>
      </c>
      <c r="Z3315" s="78">
        <f t="shared" si="210"/>
        <v>1.2E-5</v>
      </c>
      <c r="AE3315" s="24" t="s">
        <v>2941</v>
      </c>
      <c r="AF3315" s="14">
        <f t="shared" si="208"/>
        <v>2254.1789888494886</v>
      </c>
      <c r="AG3315" s="14">
        <v>25</v>
      </c>
      <c r="AH3315" s="14">
        <f t="shared" si="209"/>
        <v>-0.38970588235294135</v>
      </c>
      <c r="AU3315" s="14">
        <v>3314</v>
      </c>
      <c r="AV3315" s="14">
        <v>0</v>
      </c>
    </row>
    <row r="3316" spans="1:48" ht="15" x14ac:dyDescent="0.25">
      <c r="A3316" s="14">
        <v>3315</v>
      </c>
      <c r="B3316" s="14">
        <v>18135</v>
      </c>
      <c r="C3316" s="13" t="s">
        <v>2681</v>
      </c>
      <c r="D3316" s="13">
        <v>8.1</v>
      </c>
      <c r="E3316" s="14" t="s">
        <v>20</v>
      </c>
      <c r="F3316" s="14" t="s">
        <v>2707</v>
      </c>
      <c r="I3316" s="14">
        <v>1.1800000000000001E-3</v>
      </c>
      <c r="J3316" s="87">
        <v>4.5000000000000001E-6</v>
      </c>
      <c r="K3316" s="14">
        <v>0.28175299999999998</v>
      </c>
      <c r="L3316" s="14">
        <v>1.2999999999999999E-5</v>
      </c>
      <c r="M3316" s="14">
        <v>0.66</v>
      </c>
      <c r="N3316" s="14">
        <v>0.5</v>
      </c>
      <c r="P3316" s="114">
        <v>1708</v>
      </c>
      <c r="Q3316" s="114">
        <v>10</v>
      </c>
      <c r="R3316" s="74">
        <v>1</v>
      </c>
      <c r="S3316" s="75">
        <v>1</v>
      </c>
      <c r="T3316" s="75" t="s">
        <v>3723</v>
      </c>
      <c r="U3316" s="75">
        <v>0</v>
      </c>
      <c r="V3316" s="76" t="s">
        <v>18</v>
      </c>
      <c r="W3316" s="76" t="s">
        <v>2679</v>
      </c>
      <c r="Y3316" s="77">
        <f t="shared" si="207"/>
        <v>0.28175299996248188</v>
      </c>
      <c r="Z3316" s="78">
        <f t="shared" si="210"/>
        <v>1.2999999999999999E-5</v>
      </c>
      <c r="AE3316" s="24" t="s">
        <v>2941</v>
      </c>
      <c r="AF3316" s="14">
        <f t="shared" si="208"/>
        <v>2349.3044999568961</v>
      </c>
      <c r="AG3316" s="14">
        <v>25</v>
      </c>
      <c r="AH3316" s="14">
        <f t="shared" si="209"/>
        <v>-1.6838235294117647</v>
      </c>
      <c r="AU3316" s="14">
        <v>3315</v>
      </c>
      <c r="AV3316" s="14">
        <v>0</v>
      </c>
    </row>
    <row r="3317" spans="1:48" ht="15" x14ac:dyDescent="0.25">
      <c r="A3317" s="14">
        <v>3316</v>
      </c>
      <c r="B3317" s="14">
        <v>18135</v>
      </c>
      <c r="C3317" s="13" t="s">
        <v>2681</v>
      </c>
      <c r="D3317" s="13">
        <v>11.1</v>
      </c>
      <c r="E3317" s="14" t="s">
        <v>20</v>
      </c>
      <c r="F3317" s="14" t="s">
        <v>2708</v>
      </c>
      <c r="I3317" s="14">
        <v>7.7700000000000002E-4</v>
      </c>
      <c r="J3317" s="87">
        <v>5.0000000000000004E-6</v>
      </c>
      <c r="K3317" s="14">
        <v>0.281777</v>
      </c>
      <c r="L3317" s="14">
        <v>1.0499999999999999E-5</v>
      </c>
      <c r="M3317" s="14">
        <v>1.86</v>
      </c>
      <c r="N3317" s="14">
        <v>0.5</v>
      </c>
      <c r="P3317" s="114">
        <v>1703</v>
      </c>
      <c r="Q3317" s="114">
        <v>9</v>
      </c>
      <c r="R3317" s="74">
        <v>1</v>
      </c>
      <c r="S3317" s="75">
        <v>1</v>
      </c>
      <c r="T3317" s="75" t="s">
        <v>3723</v>
      </c>
      <c r="U3317" s="75">
        <v>0</v>
      </c>
      <c r="V3317" s="76" t="s">
        <v>18</v>
      </c>
      <c r="W3317" s="76" t="s">
        <v>2679</v>
      </c>
      <c r="Y3317" s="77">
        <f t="shared" si="207"/>
        <v>0.28177699997525174</v>
      </c>
      <c r="Z3317" s="78">
        <f t="shared" si="210"/>
        <v>1.0499999999999999E-5</v>
      </c>
      <c r="AE3317" s="24" t="s">
        <v>2941</v>
      </c>
      <c r="AF3317" s="14">
        <f t="shared" si="208"/>
        <v>2271.0654751901438</v>
      </c>
      <c r="AG3317" s="14">
        <v>25</v>
      </c>
      <c r="AH3317" s="14">
        <f t="shared" si="209"/>
        <v>-0.80147058823529416</v>
      </c>
      <c r="AU3317" s="14">
        <v>3316</v>
      </c>
      <c r="AV3317" s="14">
        <v>0</v>
      </c>
    </row>
    <row r="3318" spans="1:48" ht="15" x14ac:dyDescent="0.25">
      <c r="A3318" s="14">
        <v>3317</v>
      </c>
      <c r="B3318" s="14">
        <v>18135</v>
      </c>
      <c r="C3318" s="13" t="s">
        <v>2681</v>
      </c>
      <c r="D3318" s="13">
        <v>12.1</v>
      </c>
      <c r="E3318" s="14" t="s">
        <v>20</v>
      </c>
      <c r="F3318" s="14" t="s">
        <v>2709</v>
      </c>
      <c r="I3318" s="14">
        <v>5.2999999999999998E-4</v>
      </c>
      <c r="J3318" s="87">
        <v>0</v>
      </c>
      <c r="K3318" s="14">
        <v>0.28179700000000002</v>
      </c>
      <c r="L3318" s="14">
        <v>8.4999999999999999E-6</v>
      </c>
      <c r="M3318" s="14">
        <v>2.94</v>
      </c>
      <c r="N3318" s="14">
        <v>0.5</v>
      </c>
      <c r="P3318" s="114">
        <v>1706</v>
      </c>
      <c r="Q3318" s="114">
        <v>10</v>
      </c>
      <c r="R3318" s="74">
        <v>1</v>
      </c>
      <c r="S3318" s="75">
        <v>1</v>
      </c>
      <c r="T3318" s="75" t="s">
        <v>3723</v>
      </c>
      <c r="U3318" s="75">
        <v>0</v>
      </c>
      <c r="V3318" s="76" t="s">
        <v>18</v>
      </c>
      <c r="W3318" s="76" t="s">
        <v>2679</v>
      </c>
      <c r="Y3318" s="77">
        <f t="shared" si="207"/>
        <v>0.28179699998290131</v>
      </c>
      <c r="Z3318" s="78">
        <f t="shared" si="210"/>
        <v>8.4999999999999999E-6</v>
      </c>
      <c r="AE3318" s="24" t="s">
        <v>2941</v>
      </c>
      <c r="AF3318" s="14">
        <f t="shared" si="208"/>
        <v>2207.8069801462525</v>
      </c>
      <c r="AG3318" s="14">
        <v>25</v>
      </c>
      <c r="AH3318" s="14">
        <f t="shared" si="209"/>
        <v>-7.3529411764707573E-3</v>
      </c>
      <c r="AU3318" s="14">
        <v>3317</v>
      </c>
      <c r="AV3318" s="14">
        <v>0</v>
      </c>
    </row>
    <row r="3319" spans="1:48" ht="15" x14ac:dyDescent="0.25">
      <c r="A3319" s="14">
        <v>3318</v>
      </c>
      <c r="B3319" s="14">
        <v>18135</v>
      </c>
      <c r="C3319" s="13" t="s">
        <v>2681</v>
      </c>
      <c r="D3319" s="13">
        <v>13.1</v>
      </c>
      <c r="E3319" s="14" t="s">
        <v>20</v>
      </c>
      <c r="F3319" s="14" t="s">
        <v>2710</v>
      </c>
      <c r="I3319" s="14">
        <v>4.0000000000000002E-4</v>
      </c>
      <c r="J3319" s="87">
        <v>1.9999999999999999E-6</v>
      </c>
      <c r="K3319" s="14">
        <v>0.28188099999999999</v>
      </c>
      <c r="L3319" s="14">
        <v>1.2E-5</v>
      </c>
      <c r="M3319" s="14">
        <v>6.56</v>
      </c>
      <c r="N3319" s="14">
        <v>0.5</v>
      </c>
      <c r="P3319" s="114">
        <v>1728</v>
      </c>
      <c r="Q3319" s="114">
        <v>15</v>
      </c>
      <c r="R3319" s="74">
        <v>1</v>
      </c>
      <c r="S3319" s="75">
        <v>1</v>
      </c>
      <c r="T3319" s="75" t="s">
        <v>3723</v>
      </c>
      <c r="U3319" s="75">
        <v>0</v>
      </c>
      <c r="V3319" s="76" t="s">
        <v>18</v>
      </c>
      <c r="W3319" s="76" t="s">
        <v>2679</v>
      </c>
      <c r="Y3319" s="77">
        <f t="shared" si="207"/>
        <v>0.28188099998690858</v>
      </c>
      <c r="Z3319" s="78">
        <f t="shared" si="210"/>
        <v>1.2E-5</v>
      </c>
      <c r="AE3319" s="24" t="s">
        <v>2941</v>
      </c>
      <c r="AF3319" s="14">
        <f t="shared" si="208"/>
        <v>2000.0528359531338</v>
      </c>
      <c r="AG3319" s="14">
        <v>25</v>
      </c>
      <c r="AH3319" s="14">
        <f t="shared" si="209"/>
        <v>2.6544117647058818</v>
      </c>
      <c r="AU3319" s="14">
        <v>3318</v>
      </c>
      <c r="AV3319" s="14">
        <v>0</v>
      </c>
    </row>
    <row r="3320" spans="1:48" ht="15" x14ac:dyDescent="0.25">
      <c r="A3320" s="14">
        <v>3319</v>
      </c>
      <c r="B3320" s="14">
        <v>18135</v>
      </c>
      <c r="C3320" s="13" t="s">
        <v>2681</v>
      </c>
      <c r="D3320" s="13">
        <v>14.1</v>
      </c>
      <c r="E3320" s="14" t="s">
        <v>20</v>
      </c>
      <c r="F3320" s="14" t="s">
        <v>2711</v>
      </c>
      <c r="I3320" s="14">
        <v>8.0099999999999995E-4</v>
      </c>
      <c r="J3320" s="87">
        <v>7.5000000000000002E-6</v>
      </c>
      <c r="K3320" s="14">
        <v>0.28176499999999999</v>
      </c>
      <c r="L3320" s="14">
        <v>1.15E-5</v>
      </c>
      <c r="M3320" s="14">
        <v>2.5299999999999998</v>
      </c>
      <c r="N3320" s="14">
        <v>0.5</v>
      </c>
      <c r="P3320" s="114">
        <v>1753</v>
      </c>
      <c r="Q3320" s="114">
        <v>36</v>
      </c>
      <c r="R3320" s="74">
        <v>1</v>
      </c>
      <c r="S3320" s="75">
        <v>1</v>
      </c>
      <c r="T3320" s="75" t="s">
        <v>3723</v>
      </c>
      <c r="U3320" s="75">
        <v>0</v>
      </c>
      <c r="V3320" s="76" t="s">
        <v>18</v>
      </c>
      <c r="W3320" s="76" t="s">
        <v>2679</v>
      </c>
      <c r="Y3320" s="77">
        <f t="shared" si="207"/>
        <v>0.28176499997439758</v>
      </c>
      <c r="Z3320" s="78">
        <f t="shared" si="210"/>
        <v>1.15E-5</v>
      </c>
      <c r="AE3320" s="24" t="s">
        <v>2941</v>
      </c>
      <c r="AF3320" s="14">
        <f t="shared" si="208"/>
        <v>2269.0601276759453</v>
      </c>
      <c r="AG3320" s="14">
        <v>25</v>
      </c>
      <c r="AH3320" s="14">
        <f t="shared" si="209"/>
        <v>-0.30882352941176494</v>
      </c>
      <c r="AU3320" s="14">
        <v>3319</v>
      </c>
      <c r="AV3320" s="14">
        <v>0</v>
      </c>
    </row>
    <row r="3321" spans="1:48" ht="15" x14ac:dyDescent="0.25">
      <c r="A3321" s="14">
        <v>3320</v>
      </c>
      <c r="B3321" s="14">
        <v>18135</v>
      </c>
      <c r="C3321" s="13" t="s">
        <v>2681</v>
      </c>
      <c r="D3321" s="13">
        <v>16.100000000000001</v>
      </c>
      <c r="E3321" s="14" t="s">
        <v>20</v>
      </c>
      <c r="F3321" s="14" t="s">
        <v>2712</v>
      </c>
      <c r="I3321" s="14">
        <v>8.5400000000000005E-4</v>
      </c>
      <c r="J3321" s="87">
        <v>1.0499999999999999E-5</v>
      </c>
      <c r="K3321" s="14">
        <v>0.281777</v>
      </c>
      <c r="L3321" s="14">
        <v>1.1E-5</v>
      </c>
      <c r="M3321" s="14">
        <v>1.99</v>
      </c>
      <c r="N3321" s="14">
        <v>0.5</v>
      </c>
      <c r="P3321" s="114">
        <v>1712</v>
      </c>
      <c r="Q3321" s="114">
        <v>16</v>
      </c>
      <c r="R3321" s="74">
        <v>1</v>
      </c>
      <c r="S3321" s="75">
        <v>1</v>
      </c>
      <c r="T3321" s="75" t="s">
        <v>3723</v>
      </c>
      <c r="U3321" s="75">
        <v>0</v>
      </c>
      <c r="V3321" s="76" t="s">
        <v>18</v>
      </c>
      <c r="W3321" s="76" t="s">
        <v>2679</v>
      </c>
      <c r="Y3321" s="77">
        <f t="shared" si="207"/>
        <v>0.28177699997263977</v>
      </c>
      <c r="Z3321" s="78">
        <f t="shared" si="210"/>
        <v>1.1E-5</v>
      </c>
      <c r="AE3321" s="24" t="s">
        <v>2941</v>
      </c>
      <c r="AF3321" s="14">
        <f t="shared" si="208"/>
        <v>2271.1392004636937</v>
      </c>
      <c r="AG3321" s="14">
        <v>25</v>
      </c>
      <c r="AH3321" s="14">
        <f t="shared" si="209"/>
        <v>-0.70588235294117652</v>
      </c>
      <c r="AU3321" s="14">
        <v>3320</v>
      </c>
      <c r="AV3321" s="14">
        <v>0</v>
      </c>
    </row>
    <row r="3322" spans="1:48" ht="15" x14ac:dyDescent="0.25">
      <c r="A3322" s="14">
        <v>3321</v>
      </c>
      <c r="B3322" s="14">
        <v>18135</v>
      </c>
      <c r="C3322" s="13" t="s">
        <v>2681</v>
      </c>
      <c r="D3322" s="13">
        <v>19.100000000000001</v>
      </c>
      <c r="E3322" s="14" t="s">
        <v>20</v>
      </c>
      <c r="F3322" s="14" t="s">
        <v>2713</v>
      </c>
      <c r="I3322" s="14">
        <v>1.304E-3</v>
      </c>
      <c r="J3322" s="87">
        <v>1.7E-5</v>
      </c>
      <c r="K3322" s="14">
        <v>0.281893</v>
      </c>
      <c r="L3322" s="14">
        <v>1.2999999999999999E-5</v>
      </c>
      <c r="M3322" s="14">
        <v>5.66</v>
      </c>
      <c r="N3322" s="14">
        <v>0.5</v>
      </c>
      <c r="P3322" s="114">
        <v>1716</v>
      </c>
      <c r="Q3322" s="114">
        <v>17</v>
      </c>
      <c r="R3322" s="74">
        <v>1</v>
      </c>
      <c r="S3322" s="75">
        <v>1</v>
      </c>
      <c r="T3322" s="75" t="s">
        <v>3723</v>
      </c>
      <c r="U3322" s="75">
        <v>0</v>
      </c>
      <c r="V3322" s="76" t="s">
        <v>18</v>
      </c>
      <c r="W3322" s="76" t="s">
        <v>2679</v>
      </c>
      <c r="Y3322" s="77">
        <f t="shared" si="207"/>
        <v>0.28189299995768718</v>
      </c>
      <c r="Z3322" s="78">
        <f t="shared" si="210"/>
        <v>1.2999999999999999E-5</v>
      </c>
      <c r="AE3322" s="24" t="s">
        <v>2941</v>
      </c>
      <c r="AF3322" s="14">
        <f t="shared" si="208"/>
        <v>2045.9182942276943</v>
      </c>
      <c r="AG3322" s="14">
        <v>25</v>
      </c>
      <c r="AH3322" s="14">
        <f t="shared" si="209"/>
        <v>1.9926470588235292</v>
      </c>
      <c r="AU3322" s="14">
        <v>3321</v>
      </c>
      <c r="AV3322" s="14">
        <v>0</v>
      </c>
    </row>
    <row r="3323" spans="1:48" ht="15" x14ac:dyDescent="0.25">
      <c r="A3323" s="14">
        <v>3322</v>
      </c>
      <c r="B3323" s="14">
        <v>18135</v>
      </c>
      <c r="C3323" s="13" t="s">
        <v>2681</v>
      </c>
      <c r="D3323" s="13">
        <v>20.100000000000001</v>
      </c>
      <c r="E3323" s="14" t="s">
        <v>20</v>
      </c>
      <c r="F3323" s="14" t="s">
        <v>2714</v>
      </c>
      <c r="I3323" s="14">
        <v>1.1479999999999999E-3</v>
      </c>
      <c r="J3323" s="87">
        <v>1.2999999999999999E-5</v>
      </c>
      <c r="K3323" s="14">
        <v>0.28186899999999998</v>
      </c>
      <c r="L3323" s="14">
        <v>9.0000000000000002E-6</v>
      </c>
      <c r="M3323" s="14">
        <v>5.46</v>
      </c>
      <c r="N3323" s="14">
        <v>0.5</v>
      </c>
      <c r="P3323" s="114">
        <v>1738</v>
      </c>
      <c r="Q3323" s="114">
        <v>13</v>
      </c>
      <c r="R3323" s="74">
        <v>1</v>
      </c>
      <c r="S3323" s="75">
        <v>1</v>
      </c>
      <c r="T3323" s="75" t="s">
        <v>3723</v>
      </c>
      <c r="U3323" s="75">
        <v>0</v>
      </c>
      <c r="V3323" s="76" t="s">
        <v>18</v>
      </c>
      <c r="W3323" s="76" t="s">
        <v>2679</v>
      </c>
      <c r="Y3323" s="77">
        <f t="shared" si="207"/>
        <v>0.28186899996356363</v>
      </c>
      <c r="Z3323" s="78">
        <f t="shared" si="210"/>
        <v>9.0000000000000002E-6</v>
      </c>
      <c r="AE3323" s="24" t="s">
        <v>2941</v>
      </c>
      <c r="AF3323" s="14">
        <f t="shared" si="208"/>
        <v>2074.6515385714642</v>
      </c>
      <c r="AG3323" s="14">
        <v>25</v>
      </c>
      <c r="AH3323" s="14">
        <f t="shared" si="209"/>
        <v>1.8455882352941173</v>
      </c>
      <c r="AU3323" s="14">
        <v>3322</v>
      </c>
      <c r="AV3323" s="14">
        <v>0</v>
      </c>
    </row>
    <row r="3324" spans="1:48" ht="15" x14ac:dyDescent="0.25">
      <c r="A3324" s="14">
        <v>3323</v>
      </c>
      <c r="B3324" s="14">
        <v>18135</v>
      </c>
      <c r="C3324" s="13" t="s">
        <v>2681</v>
      </c>
      <c r="D3324" s="13">
        <v>22.1</v>
      </c>
      <c r="E3324" s="14" t="s">
        <v>20</v>
      </c>
      <c r="F3324" s="14" t="s">
        <v>2715</v>
      </c>
      <c r="I3324" s="14">
        <v>7.3700000000000002E-4</v>
      </c>
      <c r="J3324" s="87">
        <v>6.4999999999999996E-6</v>
      </c>
      <c r="K3324" s="14">
        <v>0.28182299999999999</v>
      </c>
      <c r="L3324" s="14">
        <v>1.15E-5</v>
      </c>
      <c r="M3324" s="14">
        <v>3.5</v>
      </c>
      <c r="N3324" s="14">
        <v>0.5</v>
      </c>
      <c r="P3324" s="114">
        <v>1700</v>
      </c>
      <c r="Q3324" s="114">
        <v>17</v>
      </c>
      <c r="R3324" s="74">
        <v>1</v>
      </c>
      <c r="S3324" s="75">
        <v>1</v>
      </c>
      <c r="T3324" s="75" t="s">
        <v>3723</v>
      </c>
      <c r="U3324" s="75">
        <v>0</v>
      </c>
      <c r="V3324" s="76" t="s">
        <v>18</v>
      </c>
      <c r="W3324" s="76" t="s">
        <v>2679</v>
      </c>
      <c r="Y3324" s="77">
        <f t="shared" si="207"/>
        <v>0.28182299997664961</v>
      </c>
      <c r="Z3324" s="78">
        <f t="shared" si="210"/>
        <v>1.15E-5</v>
      </c>
      <c r="AE3324" s="24" t="s">
        <v>2941</v>
      </c>
      <c r="AF3324" s="14">
        <f t="shared" si="208"/>
        <v>2169.0210983757211</v>
      </c>
      <c r="AG3324" s="14">
        <v>25</v>
      </c>
      <c r="AH3324" s="14">
        <f t="shared" si="209"/>
        <v>0.40441176470588219</v>
      </c>
      <c r="AU3324" s="14">
        <v>3323</v>
      </c>
      <c r="AV3324" s="14">
        <v>0</v>
      </c>
    </row>
    <row r="3325" spans="1:48" ht="15" x14ac:dyDescent="0.25">
      <c r="A3325" s="14">
        <v>3324</v>
      </c>
      <c r="B3325" s="14">
        <v>18135</v>
      </c>
      <c r="C3325" s="13" t="s">
        <v>2681</v>
      </c>
      <c r="D3325" s="13">
        <v>23.1</v>
      </c>
      <c r="E3325" s="14" t="s">
        <v>20</v>
      </c>
      <c r="F3325" s="14" t="s">
        <v>2716</v>
      </c>
      <c r="I3325" s="14">
        <v>1.1659999999999999E-3</v>
      </c>
      <c r="J3325" s="87">
        <v>3.4999999999999999E-6</v>
      </c>
      <c r="K3325" s="14">
        <v>0.28169300000000003</v>
      </c>
      <c r="L3325" s="14">
        <v>1.0499999999999999E-5</v>
      </c>
      <c r="M3325" s="14">
        <v>-1.7</v>
      </c>
      <c r="N3325" s="14">
        <v>0.5</v>
      </c>
      <c r="P3325" s="114">
        <v>1697</v>
      </c>
      <c r="Q3325" s="114">
        <v>10</v>
      </c>
      <c r="R3325" s="74">
        <v>1</v>
      </c>
      <c r="S3325" s="75">
        <v>1</v>
      </c>
      <c r="T3325" s="75" t="s">
        <v>3723</v>
      </c>
      <c r="U3325" s="75">
        <v>0</v>
      </c>
      <c r="V3325" s="76" t="s">
        <v>18</v>
      </c>
      <c r="W3325" s="76" t="s">
        <v>2679</v>
      </c>
      <c r="Y3325" s="77">
        <f t="shared" ref="Y3325:Y3388" si="211">K3325-I3325*(EXP((1.867*10^-11)*P3326)-1)</f>
        <v>0.28169299996281821</v>
      </c>
      <c r="Z3325" s="78">
        <f t="shared" si="210"/>
        <v>1.0499999999999999E-5</v>
      </c>
      <c r="AE3325" s="24" t="s">
        <v>2941</v>
      </c>
      <c r="AF3325" s="14">
        <f t="shared" si="208"/>
        <v>2486.0056733361421</v>
      </c>
      <c r="AG3325" s="14">
        <v>25</v>
      </c>
      <c r="AH3325" s="14">
        <f t="shared" si="209"/>
        <v>-3.4191176470588234</v>
      </c>
      <c r="AU3325" s="14">
        <v>3324</v>
      </c>
      <c r="AV3325" s="14">
        <v>0</v>
      </c>
    </row>
    <row r="3326" spans="1:48" ht="15" x14ac:dyDescent="0.25">
      <c r="A3326" s="14">
        <v>3325</v>
      </c>
      <c r="B3326" s="14">
        <v>18135</v>
      </c>
      <c r="C3326" s="13" t="s">
        <v>2681</v>
      </c>
      <c r="D3326" s="13">
        <v>24.1</v>
      </c>
      <c r="E3326" s="14" t="s">
        <v>20</v>
      </c>
      <c r="F3326" s="14" t="s">
        <v>2717</v>
      </c>
      <c r="I3326" s="14">
        <v>3.1799999999999998E-4</v>
      </c>
      <c r="J3326" s="87">
        <v>6.9999999999999999E-6</v>
      </c>
      <c r="K3326" s="14">
        <v>0.281912</v>
      </c>
      <c r="L3326" s="14">
        <v>1.15E-5</v>
      </c>
      <c r="M3326" s="14">
        <v>7.29</v>
      </c>
      <c r="N3326" s="14">
        <v>0.5</v>
      </c>
      <c r="P3326" s="114">
        <v>1708</v>
      </c>
      <c r="Q3326" s="114">
        <v>27</v>
      </c>
      <c r="R3326" s="74">
        <v>1</v>
      </c>
      <c r="S3326" s="75">
        <v>1</v>
      </c>
      <c r="T3326" s="75" t="s">
        <v>3723</v>
      </c>
      <c r="U3326" s="75">
        <v>0</v>
      </c>
      <c r="V3326" s="76" t="s">
        <v>18</v>
      </c>
      <c r="W3326" s="76" t="s">
        <v>2679</v>
      </c>
      <c r="Y3326" s="77">
        <f t="shared" si="211"/>
        <v>0.2819119999897467</v>
      </c>
      <c r="Z3326" s="78">
        <f t="shared" si="210"/>
        <v>1.15E-5</v>
      </c>
      <c r="AE3326" s="24" t="s">
        <v>2941</v>
      </c>
      <c r="AF3326" s="14">
        <f t="shared" si="208"/>
        <v>1938.2141623420882</v>
      </c>
      <c r="AG3326" s="14">
        <v>25</v>
      </c>
      <c r="AH3326" s="14">
        <f t="shared" si="209"/>
        <v>3.1911764705882351</v>
      </c>
      <c r="AU3326" s="14">
        <v>3325</v>
      </c>
      <c r="AV3326" s="14">
        <v>0</v>
      </c>
    </row>
    <row r="3327" spans="1:48" ht="15" x14ac:dyDescent="0.25">
      <c r="A3327" s="14">
        <v>3326</v>
      </c>
      <c r="B3327" s="14">
        <v>18135</v>
      </c>
      <c r="C3327" s="13" t="s">
        <v>2681</v>
      </c>
      <c r="D3327" s="13">
        <v>25.1</v>
      </c>
      <c r="E3327" s="14" t="s">
        <v>20</v>
      </c>
      <c r="F3327" s="14" t="s">
        <v>2718</v>
      </c>
      <c r="I3327" s="14">
        <v>8.1499999999999997E-4</v>
      </c>
      <c r="J3327" s="87">
        <v>1.3499999999999999E-5</v>
      </c>
      <c r="K3327" s="14">
        <v>0.28170699999999999</v>
      </c>
      <c r="L3327" s="14">
        <v>9.5000000000000005E-6</v>
      </c>
      <c r="M3327" s="14">
        <v>-0.13</v>
      </c>
      <c r="N3327" s="14">
        <v>0.5</v>
      </c>
      <c r="P3327" s="114">
        <v>1727</v>
      </c>
      <c r="Q3327" s="114">
        <v>15</v>
      </c>
      <c r="R3327" s="74">
        <v>1</v>
      </c>
      <c r="S3327" s="75">
        <v>1</v>
      </c>
      <c r="T3327" s="75" t="s">
        <v>3723</v>
      </c>
      <c r="U3327" s="75">
        <v>0</v>
      </c>
      <c r="V3327" s="76" t="s">
        <v>18</v>
      </c>
      <c r="W3327" s="76" t="s">
        <v>2679</v>
      </c>
      <c r="Y3327" s="77">
        <f t="shared" si="211"/>
        <v>0.28170699997420878</v>
      </c>
      <c r="Z3327" s="78">
        <f t="shared" si="210"/>
        <v>9.5000000000000005E-6</v>
      </c>
      <c r="AE3327" s="24" t="s">
        <v>2941</v>
      </c>
      <c r="AF3327" s="14">
        <f t="shared" si="208"/>
        <v>2412.7488237720281</v>
      </c>
      <c r="AG3327" s="14">
        <v>25</v>
      </c>
      <c r="AH3327" s="14">
        <f t="shared" si="209"/>
        <v>-2.2647058823529411</v>
      </c>
      <c r="AU3327" s="14">
        <v>3326</v>
      </c>
      <c r="AV3327" s="14">
        <v>0</v>
      </c>
    </row>
    <row r="3328" spans="1:48" ht="15" x14ac:dyDescent="0.25">
      <c r="A3328" s="14">
        <v>3327</v>
      </c>
      <c r="B3328" s="14">
        <v>18135</v>
      </c>
      <c r="C3328" s="13" t="s">
        <v>2681</v>
      </c>
      <c r="D3328" s="13">
        <v>27.1</v>
      </c>
      <c r="E3328" s="14" t="s">
        <v>20</v>
      </c>
      <c r="F3328" s="14" t="s">
        <v>2719</v>
      </c>
      <c r="I3328" s="14">
        <v>1.122E-3</v>
      </c>
      <c r="J3328" s="87">
        <v>1.2500000000000001E-5</v>
      </c>
      <c r="K3328" s="14">
        <v>0.28168399999999999</v>
      </c>
      <c r="L3328" s="14">
        <v>9.5000000000000005E-6</v>
      </c>
      <c r="M3328" s="14">
        <v>-2.0299999999999998</v>
      </c>
      <c r="N3328" s="14">
        <v>0.5</v>
      </c>
      <c r="P3328" s="114">
        <v>1695</v>
      </c>
      <c r="Q3328" s="114">
        <v>18</v>
      </c>
      <c r="R3328" s="74">
        <v>1</v>
      </c>
      <c r="S3328" s="75">
        <v>1</v>
      </c>
      <c r="T3328" s="75" t="s">
        <v>3723</v>
      </c>
      <c r="U3328" s="75">
        <v>0</v>
      </c>
      <c r="V3328" s="76" t="s">
        <v>18</v>
      </c>
      <c r="W3328" s="76" t="s">
        <v>2679</v>
      </c>
      <c r="Y3328" s="77">
        <f t="shared" si="211"/>
        <v>0.28168399996447263</v>
      </c>
      <c r="Z3328" s="78">
        <f t="shared" si="210"/>
        <v>9.5000000000000005E-6</v>
      </c>
      <c r="AE3328" s="24" t="s">
        <v>2941</v>
      </c>
      <c r="AF3328" s="14">
        <f t="shared" si="208"/>
        <v>2503.742942599722</v>
      </c>
      <c r="AG3328" s="14">
        <v>25</v>
      </c>
      <c r="AH3328" s="14">
        <f t="shared" si="209"/>
        <v>-3.6617647058823528</v>
      </c>
      <c r="AU3328" s="14">
        <v>3327</v>
      </c>
      <c r="AV3328" s="14">
        <v>0</v>
      </c>
    </row>
    <row r="3329" spans="1:48" ht="15" x14ac:dyDescent="0.25">
      <c r="A3329" s="14">
        <v>3328</v>
      </c>
      <c r="B3329" s="14">
        <v>18135</v>
      </c>
      <c r="C3329" s="13" t="s">
        <v>2681</v>
      </c>
      <c r="D3329" s="13">
        <v>28.1</v>
      </c>
      <c r="E3329" s="14" t="s">
        <v>20</v>
      </c>
      <c r="F3329" s="14" t="s">
        <v>2720</v>
      </c>
      <c r="I3329" s="14">
        <v>8.9999999999999998E-4</v>
      </c>
      <c r="J3329" s="87">
        <v>1.2E-5</v>
      </c>
      <c r="K3329" s="14">
        <v>0.28170099999999998</v>
      </c>
      <c r="L3329" s="14">
        <v>1.1E-5</v>
      </c>
      <c r="M3329" s="14">
        <v>-1.1100000000000001</v>
      </c>
      <c r="N3329" s="14">
        <v>0.5</v>
      </c>
      <c r="P3329" s="114">
        <v>1696</v>
      </c>
      <c r="Q3329" s="114">
        <v>23</v>
      </c>
      <c r="R3329" s="74">
        <v>1</v>
      </c>
      <c r="S3329" s="75">
        <v>1</v>
      </c>
      <c r="T3329" s="75" t="s">
        <v>3723</v>
      </c>
      <c r="U3329" s="75">
        <v>0</v>
      </c>
      <c r="V3329" s="76" t="s">
        <v>18</v>
      </c>
      <c r="W3329" s="76" t="s">
        <v>2679</v>
      </c>
      <c r="Y3329" s="77">
        <f t="shared" si="211"/>
        <v>0.28170099997136766</v>
      </c>
      <c r="Z3329" s="78">
        <f t="shared" si="210"/>
        <v>1.1E-5</v>
      </c>
      <c r="AE3329" s="24" t="s">
        <v>2941</v>
      </c>
      <c r="AF3329" s="14">
        <f t="shared" si="208"/>
        <v>2450.3957007523509</v>
      </c>
      <c r="AG3329" s="14">
        <v>25</v>
      </c>
      <c r="AH3329" s="14">
        <f t="shared" si="209"/>
        <v>-2.9852941176470589</v>
      </c>
      <c r="AU3329" s="14">
        <v>3328</v>
      </c>
      <c r="AV3329" s="14">
        <v>0</v>
      </c>
    </row>
    <row r="3330" spans="1:48" ht="15" x14ac:dyDescent="0.25">
      <c r="A3330" s="14">
        <v>3329</v>
      </c>
      <c r="B3330" s="14">
        <v>18135</v>
      </c>
      <c r="C3330" s="13" t="s">
        <v>2681</v>
      </c>
      <c r="D3330" s="13">
        <v>29.1</v>
      </c>
      <c r="E3330" s="14" t="s">
        <v>20</v>
      </c>
      <c r="F3330" s="14" t="s">
        <v>2721</v>
      </c>
      <c r="I3330" s="14">
        <v>1.2639999999999999E-3</v>
      </c>
      <c r="J3330" s="87">
        <v>4.5000000000000001E-6</v>
      </c>
      <c r="K3330" s="14">
        <v>0.28173399999999998</v>
      </c>
      <c r="L3330" s="14">
        <v>9.5000000000000005E-6</v>
      </c>
      <c r="M3330" s="14">
        <v>-0.22</v>
      </c>
      <c r="N3330" s="14">
        <v>0.5</v>
      </c>
      <c r="P3330" s="114">
        <v>1704</v>
      </c>
      <c r="Q3330" s="114">
        <v>6</v>
      </c>
      <c r="R3330" s="74">
        <v>1</v>
      </c>
      <c r="S3330" s="75">
        <v>1</v>
      </c>
      <c r="T3330" s="75" t="s">
        <v>3723</v>
      </c>
      <c r="U3330" s="75">
        <v>0</v>
      </c>
      <c r="V3330" s="76" t="s">
        <v>18</v>
      </c>
      <c r="W3330" s="76" t="s">
        <v>2679</v>
      </c>
      <c r="Y3330" s="77">
        <f t="shared" si="211"/>
        <v>0.28173399996042464</v>
      </c>
      <c r="Z3330" s="78">
        <f t="shared" si="210"/>
        <v>9.5000000000000005E-6</v>
      </c>
      <c r="AE3330" s="24" t="s">
        <v>2941</v>
      </c>
      <c r="AF3330" s="14">
        <f t="shared" si="208"/>
        <v>2399.1880750088148</v>
      </c>
      <c r="AG3330" s="14">
        <v>25</v>
      </c>
      <c r="AH3330" s="14">
        <f t="shared" si="209"/>
        <v>-2.3308823529411766</v>
      </c>
      <c r="AU3330" s="14">
        <v>3329</v>
      </c>
      <c r="AV3330" s="14">
        <v>0</v>
      </c>
    </row>
    <row r="3331" spans="1:48" ht="15" x14ac:dyDescent="0.25">
      <c r="A3331" s="14">
        <v>3330</v>
      </c>
      <c r="B3331" s="14">
        <v>18135</v>
      </c>
      <c r="C3331" s="13" t="s">
        <v>2682</v>
      </c>
      <c r="D3331" s="13">
        <v>2.1</v>
      </c>
      <c r="E3331" s="14" t="s">
        <v>20</v>
      </c>
      <c r="F3331" s="14" t="s">
        <v>2722</v>
      </c>
      <c r="I3331" s="14">
        <v>9.5E-4</v>
      </c>
      <c r="J3331" s="87">
        <v>5.0000000000000004E-6</v>
      </c>
      <c r="K3331" s="14">
        <v>0.28172199999999997</v>
      </c>
      <c r="L3331" s="14">
        <v>1.1E-5</v>
      </c>
      <c r="M3331" s="14">
        <v>-0.85</v>
      </c>
      <c r="N3331" s="14">
        <v>0.5</v>
      </c>
      <c r="P3331" s="114">
        <v>1677</v>
      </c>
      <c r="Q3331" s="114">
        <v>20</v>
      </c>
      <c r="R3331" s="74">
        <v>1</v>
      </c>
      <c r="S3331" s="75">
        <v>1</v>
      </c>
      <c r="T3331" s="75" t="s">
        <v>3723</v>
      </c>
      <c r="U3331" s="75">
        <v>0</v>
      </c>
      <c r="V3331" s="76" t="s">
        <v>18</v>
      </c>
      <c r="W3331" s="76" t="s">
        <v>2679</v>
      </c>
      <c r="Y3331" s="77">
        <f t="shared" si="211"/>
        <v>0.28172199996974151</v>
      </c>
      <c r="Z3331" s="78">
        <f t="shared" si="210"/>
        <v>1.1E-5</v>
      </c>
      <c r="AE3331" s="24" t="s">
        <v>2941</v>
      </c>
      <c r="AF3331" s="14">
        <f t="shared" ref="AF3331:AF3394" si="212">LN((K3331-(EXP(0.00000000001867*P3331*1000000)-1)*(I3331-0.015)-0.28325)/(0.015-0.0384)+1)/0.00000000001867/1000000</f>
        <v>2419.2316665002336</v>
      </c>
      <c r="AG3331" s="14">
        <v>25</v>
      </c>
      <c r="AH3331" s="14">
        <f t="shared" ref="AH3331:AH3394" si="213">(M3331-2.95)/1.36</f>
        <v>-2.7941176470588234</v>
      </c>
      <c r="AU3331" s="14">
        <v>3330</v>
      </c>
      <c r="AV3331" s="14">
        <v>0</v>
      </c>
    </row>
    <row r="3332" spans="1:48" ht="15" x14ac:dyDescent="0.25">
      <c r="A3332" s="14">
        <v>3331</v>
      </c>
      <c r="B3332" s="14">
        <v>18135</v>
      </c>
      <c r="C3332" s="13" t="s">
        <v>2682</v>
      </c>
      <c r="D3332" s="13">
        <v>5.0999999999999996</v>
      </c>
      <c r="E3332" s="14" t="s">
        <v>20</v>
      </c>
      <c r="F3332" s="14" t="s">
        <v>2723</v>
      </c>
      <c r="I3332" s="14">
        <v>7.2000000000000005E-4</v>
      </c>
      <c r="J3332" s="87">
        <v>6.0000000000000002E-6</v>
      </c>
      <c r="K3332" s="14">
        <v>0.28186800000000001</v>
      </c>
      <c r="L3332" s="14">
        <v>1.15E-5</v>
      </c>
      <c r="M3332" s="14">
        <v>5.23</v>
      </c>
      <c r="N3332" s="14">
        <v>0.5</v>
      </c>
      <c r="P3332" s="114">
        <v>1706</v>
      </c>
      <c r="Q3332" s="114">
        <v>13</v>
      </c>
      <c r="R3332" s="74">
        <v>1</v>
      </c>
      <c r="S3332" s="75">
        <v>1</v>
      </c>
      <c r="T3332" s="75" t="s">
        <v>3723</v>
      </c>
      <c r="U3332" s="75">
        <v>0</v>
      </c>
      <c r="V3332" s="76" t="s">
        <v>18</v>
      </c>
      <c r="W3332" s="76" t="s">
        <v>2679</v>
      </c>
      <c r="Y3332" s="77">
        <f t="shared" si="211"/>
        <v>0.28186799997716139</v>
      </c>
      <c r="Z3332" s="78">
        <f t="shared" si="210"/>
        <v>1.15E-5</v>
      </c>
      <c r="AE3332" s="24" t="s">
        <v>2941</v>
      </c>
      <c r="AF3332" s="14">
        <f t="shared" si="212"/>
        <v>2065.1698962471351</v>
      </c>
      <c r="AG3332" s="14">
        <v>25</v>
      </c>
      <c r="AH3332" s="14">
        <f t="shared" si="213"/>
        <v>1.6764705882352942</v>
      </c>
      <c r="AU3332" s="14">
        <v>3331</v>
      </c>
      <c r="AV3332" s="14">
        <v>0</v>
      </c>
    </row>
    <row r="3333" spans="1:48" ht="15" x14ac:dyDescent="0.25">
      <c r="A3333" s="14">
        <v>3332</v>
      </c>
      <c r="B3333" s="14">
        <v>18135</v>
      </c>
      <c r="C3333" s="13" t="s">
        <v>2682</v>
      </c>
      <c r="D3333" s="13">
        <v>6.1</v>
      </c>
      <c r="E3333" s="14" t="s">
        <v>20</v>
      </c>
      <c r="F3333" s="14" t="s">
        <v>2724</v>
      </c>
      <c r="I3333" s="14">
        <v>8.1099999999999998E-4</v>
      </c>
      <c r="J3333" s="87">
        <v>1.5500000000000001E-5</v>
      </c>
      <c r="K3333" s="14">
        <v>0.28178500000000001</v>
      </c>
      <c r="L3333" s="14">
        <v>1.3499999999999999E-5</v>
      </c>
      <c r="M3333" s="14">
        <v>2.04</v>
      </c>
      <c r="N3333" s="14">
        <v>0.5</v>
      </c>
      <c r="P3333" s="114">
        <v>1699</v>
      </c>
      <c r="Q3333" s="114">
        <v>9</v>
      </c>
      <c r="R3333" s="74">
        <v>1</v>
      </c>
      <c r="S3333" s="75">
        <v>1</v>
      </c>
      <c r="T3333" s="75" t="s">
        <v>3723</v>
      </c>
      <c r="U3333" s="75">
        <v>0</v>
      </c>
      <c r="V3333" s="76" t="s">
        <v>18</v>
      </c>
      <c r="W3333" s="76" t="s">
        <v>2679</v>
      </c>
      <c r="Y3333" s="77">
        <f t="shared" si="211"/>
        <v>0.28178499997392659</v>
      </c>
      <c r="Z3333" s="78">
        <f t="shared" si="210"/>
        <v>1.3499999999999999E-5</v>
      </c>
      <c r="AE3333" s="24" t="s">
        <v>2941</v>
      </c>
      <c r="AF3333" s="14">
        <f t="shared" si="212"/>
        <v>2258.3220320165606</v>
      </c>
      <c r="AG3333" s="14">
        <v>25</v>
      </c>
      <c r="AH3333" s="14">
        <f t="shared" si="213"/>
        <v>-0.66911764705882359</v>
      </c>
      <c r="AU3333" s="14">
        <v>3332</v>
      </c>
      <c r="AV3333" s="14">
        <v>0</v>
      </c>
    </row>
    <row r="3334" spans="1:48" ht="15" x14ac:dyDescent="0.25">
      <c r="A3334" s="14">
        <v>3333</v>
      </c>
      <c r="B3334" s="14">
        <v>18135</v>
      </c>
      <c r="C3334" s="13" t="s">
        <v>2682</v>
      </c>
      <c r="D3334" s="13">
        <v>8.1</v>
      </c>
      <c r="E3334" s="14" t="s">
        <v>20</v>
      </c>
      <c r="F3334" s="14" t="s">
        <v>2725</v>
      </c>
      <c r="I3334" s="14">
        <v>6.3000000000000003E-4</v>
      </c>
      <c r="J3334" s="87">
        <v>7.5000000000000002E-6</v>
      </c>
      <c r="K3334" s="14">
        <v>0.28183200000000003</v>
      </c>
      <c r="L3334" s="14">
        <v>1.15E-5</v>
      </c>
      <c r="M3334" s="14">
        <v>4.38</v>
      </c>
      <c r="N3334" s="14">
        <v>0.5</v>
      </c>
      <c r="P3334" s="114">
        <v>1722</v>
      </c>
      <c r="Q3334" s="114">
        <v>18</v>
      </c>
      <c r="R3334" s="74">
        <v>1</v>
      </c>
      <c r="S3334" s="75">
        <v>1</v>
      </c>
      <c r="T3334" s="75" t="s">
        <v>3723</v>
      </c>
      <c r="U3334" s="75">
        <v>0</v>
      </c>
      <c r="V3334" s="76" t="s">
        <v>18</v>
      </c>
      <c r="W3334" s="76" t="s">
        <v>2679</v>
      </c>
      <c r="Y3334" s="77">
        <f t="shared" si="211"/>
        <v>0.28183199997996916</v>
      </c>
      <c r="Z3334" s="78">
        <f t="shared" si="210"/>
        <v>1.15E-5</v>
      </c>
      <c r="AE3334" s="24" t="s">
        <v>2941</v>
      </c>
      <c r="AF3334" s="14">
        <f t="shared" si="212"/>
        <v>2128.2424867304553</v>
      </c>
      <c r="AG3334" s="14">
        <v>25</v>
      </c>
      <c r="AH3334" s="14">
        <f t="shared" si="213"/>
        <v>1.0514705882352939</v>
      </c>
      <c r="AU3334" s="14">
        <v>3333</v>
      </c>
      <c r="AV3334" s="14">
        <v>0</v>
      </c>
    </row>
    <row r="3335" spans="1:48" ht="15" x14ac:dyDescent="0.25">
      <c r="A3335" s="14">
        <v>3334</v>
      </c>
      <c r="B3335" s="14">
        <v>18135</v>
      </c>
      <c r="C3335" s="13" t="s">
        <v>2682</v>
      </c>
      <c r="D3335" s="13">
        <v>10.1</v>
      </c>
      <c r="E3335" s="14" t="s">
        <v>20</v>
      </c>
      <c r="F3335" s="14" t="s">
        <v>2726</v>
      </c>
      <c r="I3335" s="14">
        <v>1.304E-3</v>
      </c>
      <c r="J3335" s="87">
        <v>1.2500000000000001E-5</v>
      </c>
      <c r="K3335" s="14">
        <v>0.28162300000000001</v>
      </c>
      <c r="L3335" s="14">
        <v>1.15E-5</v>
      </c>
      <c r="M3335" s="14">
        <v>-4.22</v>
      </c>
      <c r="N3335" s="14">
        <v>0.5</v>
      </c>
      <c r="P3335" s="114">
        <v>1703</v>
      </c>
      <c r="Q3335" s="114">
        <v>7</v>
      </c>
      <c r="R3335" s="74">
        <v>1</v>
      </c>
      <c r="S3335" s="75">
        <v>1</v>
      </c>
      <c r="T3335" s="75" t="s">
        <v>3723</v>
      </c>
      <c r="U3335" s="75">
        <v>0</v>
      </c>
      <c r="V3335" s="76" t="s">
        <v>18</v>
      </c>
      <c r="W3335" s="76" t="s">
        <v>2679</v>
      </c>
      <c r="Y3335" s="77">
        <f t="shared" si="211"/>
        <v>0.28162299995878276</v>
      </c>
      <c r="Z3335" s="78">
        <f t="shared" si="210"/>
        <v>1.15E-5</v>
      </c>
      <c r="AE3335" s="24" t="s">
        <v>2941</v>
      </c>
      <c r="AF3335" s="14">
        <f t="shared" si="212"/>
        <v>2644.9768833947223</v>
      </c>
      <c r="AG3335" s="14">
        <v>25</v>
      </c>
      <c r="AH3335" s="14">
        <f t="shared" si="213"/>
        <v>-5.2720588235294112</v>
      </c>
      <c r="AU3335" s="14">
        <v>3334</v>
      </c>
      <c r="AV3335" s="14">
        <v>0</v>
      </c>
    </row>
    <row r="3336" spans="1:48" ht="15" x14ac:dyDescent="0.25">
      <c r="A3336" s="14">
        <v>3335</v>
      </c>
      <c r="B3336" s="14">
        <v>18135</v>
      </c>
      <c r="C3336" s="13" t="s">
        <v>2682</v>
      </c>
      <c r="D3336" s="13">
        <v>11.1</v>
      </c>
      <c r="E3336" s="14" t="s">
        <v>20</v>
      </c>
      <c r="F3336" s="14" t="s">
        <v>2727</v>
      </c>
      <c r="I3336" s="14">
        <v>6.8499999999999995E-4</v>
      </c>
      <c r="J3336" s="87">
        <v>9.5000000000000005E-6</v>
      </c>
      <c r="K3336" s="14">
        <v>0.28169499999999997</v>
      </c>
      <c r="L3336" s="14">
        <v>1.5999999999999999E-5</v>
      </c>
      <c r="M3336" s="14">
        <v>-1.18</v>
      </c>
      <c r="N3336" s="14">
        <v>0.5</v>
      </c>
      <c r="P3336" s="114">
        <v>1693</v>
      </c>
      <c r="Q3336" s="114">
        <v>16</v>
      </c>
      <c r="R3336" s="74">
        <v>1</v>
      </c>
      <c r="S3336" s="75">
        <v>1</v>
      </c>
      <c r="T3336" s="75" t="s">
        <v>3723</v>
      </c>
      <c r="U3336" s="75">
        <v>0</v>
      </c>
      <c r="V3336" s="76" t="s">
        <v>18</v>
      </c>
      <c r="W3336" s="76" t="s">
        <v>2679</v>
      </c>
      <c r="Y3336" s="77">
        <f t="shared" si="211"/>
        <v>0.28169499997791347</v>
      </c>
      <c r="Z3336" s="78">
        <f t="shared" si="210"/>
        <v>1.5999999999999999E-5</v>
      </c>
      <c r="AE3336" s="24" t="s">
        <v>2941</v>
      </c>
      <c r="AF3336" s="14">
        <f t="shared" si="212"/>
        <v>2450.2006460260372</v>
      </c>
      <c r="AG3336" s="14">
        <v>25</v>
      </c>
      <c r="AH3336" s="14">
        <f t="shared" si="213"/>
        <v>-3.0367647058823528</v>
      </c>
      <c r="AU3336" s="14">
        <v>3335</v>
      </c>
      <c r="AV3336" s="14">
        <v>0</v>
      </c>
    </row>
    <row r="3337" spans="1:48" ht="15" x14ac:dyDescent="0.25">
      <c r="A3337" s="14">
        <v>3336</v>
      </c>
      <c r="B3337" s="14">
        <v>18135</v>
      </c>
      <c r="C3337" s="13" t="s">
        <v>2682</v>
      </c>
      <c r="D3337" s="13">
        <v>12.1</v>
      </c>
      <c r="E3337" s="14" t="s">
        <v>20</v>
      </c>
      <c r="F3337" s="14" t="s">
        <v>2728</v>
      </c>
      <c r="I3337" s="14">
        <v>9.2699999999999998E-4</v>
      </c>
      <c r="J3337" s="87">
        <v>1.1E-5</v>
      </c>
      <c r="K3337" s="14">
        <v>0.28162799999999999</v>
      </c>
      <c r="L3337" s="14">
        <v>1.2E-5</v>
      </c>
      <c r="M3337" s="14">
        <v>-3.05</v>
      </c>
      <c r="N3337" s="14">
        <v>0.5</v>
      </c>
      <c r="P3337" s="114">
        <v>1727</v>
      </c>
      <c r="Q3337" s="114">
        <v>19</v>
      </c>
      <c r="R3337" s="74">
        <v>1</v>
      </c>
      <c r="S3337" s="75">
        <v>1</v>
      </c>
      <c r="T3337" s="75" t="s">
        <v>3723</v>
      </c>
      <c r="U3337" s="75">
        <v>0</v>
      </c>
      <c r="V3337" s="76" t="s">
        <v>18</v>
      </c>
      <c r="W3337" s="76" t="s">
        <v>2679</v>
      </c>
      <c r="Y3337" s="77">
        <f t="shared" si="211"/>
        <v>0.28162799997000681</v>
      </c>
      <c r="Z3337" s="78">
        <f t="shared" si="210"/>
        <v>1.2E-5</v>
      </c>
      <c r="AE3337" s="24" t="s">
        <v>2941</v>
      </c>
      <c r="AF3337" s="14">
        <f t="shared" si="212"/>
        <v>2593.3383586826039</v>
      </c>
      <c r="AG3337" s="14">
        <v>25</v>
      </c>
      <c r="AH3337" s="14">
        <f t="shared" si="213"/>
        <v>-4.4117647058823524</v>
      </c>
      <c r="AU3337" s="14">
        <v>3336</v>
      </c>
      <c r="AV3337" s="14">
        <v>0</v>
      </c>
    </row>
    <row r="3338" spans="1:48" ht="15" x14ac:dyDescent="0.25">
      <c r="A3338" s="14">
        <v>3337</v>
      </c>
      <c r="B3338" s="14">
        <v>18135</v>
      </c>
      <c r="C3338" s="13" t="s">
        <v>2682</v>
      </c>
      <c r="D3338" s="13">
        <v>13.1</v>
      </c>
      <c r="E3338" s="14" t="s">
        <v>20</v>
      </c>
      <c r="F3338" s="14" t="s">
        <v>2729</v>
      </c>
      <c r="I3338" s="14">
        <v>1.426E-3</v>
      </c>
      <c r="J3338" s="87">
        <v>1.8499999999999999E-5</v>
      </c>
      <c r="K3338" s="14">
        <v>0.28186</v>
      </c>
      <c r="L3338" s="14">
        <v>1.45E-5</v>
      </c>
      <c r="M3338" s="14">
        <v>4.72</v>
      </c>
      <c r="N3338" s="14">
        <v>0.5</v>
      </c>
      <c r="P3338" s="114">
        <v>1733</v>
      </c>
      <c r="Q3338" s="114">
        <v>32</v>
      </c>
      <c r="R3338" s="74">
        <v>1</v>
      </c>
      <c r="S3338" s="75">
        <v>1</v>
      </c>
      <c r="T3338" s="75" t="s">
        <v>3723</v>
      </c>
      <c r="U3338" s="75">
        <v>0</v>
      </c>
      <c r="V3338" s="76" t="s">
        <v>18</v>
      </c>
      <c r="W3338" s="76" t="s">
        <v>2679</v>
      </c>
      <c r="Y3338" s="77">
        <f t="shared" si="211"/>
        <v>0.2818599999547402</v>
      </c>
      <c r="Z3338" s="78">
        <f t="shared" si="210"/>
        <v>1.45E-5</v>
      </c>
      <c r="AE3338" s="24" t="s">
        <v>2941</v>
      </c>
      <c r="AF3338" s="14">
        <f t="shared" si="212"/>
        <v>2117.5238605594595</v>
      </c>
      <c r="AG3338" s="14">
        <v>25</v>
      </c>
      <c r="AH3338" s="14">
        <f t="shared" si="213"/>
        <v>1.3014705882352937</v>
      </c>
      <c r="AU3338" s="14">
        <v>3337</v>
      </c>
      <c r="AV3338" s="14">
        <v>0</v>
      </c>
    </row>
    <row r="3339" spans="1:48" ht="15" x14ac:dyDescent="0.25">
      <c r="A3339" s="14">
        <v>3338</v>
      </c>
      <c r="B3339" s="14">
        <v>18135</v>
      </c>
      <c r="C3339" s="13" t="s">
        <v>2682</v>
      </c>
      <c r="D3339" s="13">
        <v>16.100000000000001</v>
      </c>
      <c r="E3339" s="14" t="s">
        <v>20</v>
      </c>
      <c r="F3339" s="14" t="s">
        <v>2730</v>
      </c>
      <c r="I3339" s="14">
        <v>7.3399999999999995E-4</v>
      </c>
      <c r="J3339" s="87">
        <v>3.4999999999999999E-6</v>
      </c>
      <c r="K3339" s="14">
        <v>0.28168199999999999</v>
      </c>
      <c r="L3339" s="14">
        <v>1.0499999999999999E-5</v>
      </c>
      <c r="M3339" s="14">
        <v>-1.54</v>
      </c>
      <c r="N3339" s="14">
        <v>0.5</v>
      </c>
      <c r="P3339" s="114">
        <v>1700</v>
      </c>
      <c r="Q3339" s="114">
        <v>26</v>
      </c>
      <c r="R3339" s="74">
        <v>1</v>
      </c>
      <c r="S3339" s="75">
        <v>1</v>
      </c>
      <c r="T3339" s="75" t="s">
        <v>3723</v>
      </c>
      <c r="U3339" s="75">
        <v>0</v>
      </c>
      <c r="V3339" s="76" t="s">
        <v>18</v>
      </c>
      <c r="W3339" s="76" t="s">
        <v>2679</v>
      </c>
      <c r="Y3339" s="77">
        <f t="shared" si="211"/>
        <v>0.28168199997675836</v>
      </c>
      <c r="Z3339" s="78">
        <f t="shared" si="210"/>
        <v>1.0499999999999999E-5</v>
      </c>
      <c r="AE3339" s="24" t="s">
        <v>2941</v>
      </c>
      <c r="AF3339" s="14">
        <f t="shared" si="212"/>
        <v>2477.8523068304899</v>
      </c>
      <c r="AG3339" s="14">
        <v>25</v>
      </c>
      <c r="AH3339" s="14">
        <f t="shared" si="213"/>
        <v>-3.3014705882352939</v>
      </c>
      <c r="AU3339" s="14">
        <v>3338</v>
      </c>
      <c r="AV3339" s="14">
        <v>0</v>
      </c>
    </row>
    <row r="3340" spans="1:48" ht="15" x14ac:dyDescent="0.25">
      <c r="A3340" s="14">
        <v>3339</v>
      </c>
      <c r="B3340" s="14">
        <v>18135</v>
      </c>
      <c r="C3340" s="13" t="s">
        <v>2682</v>
      </c>
      <c r="D3340" s="13">
        <v>17.100000000000001</v>
      </c>
      <c r="E3340" s="14" t="s">
        <v>20</v>
      </c>
      <c r="F3340" s="14" t="s">
        <v>2731</v>
      </c>
      <c r="I3340" s="14">
        <v>6.1600000000000001E-4</v>
      </c>
      <c r="J3340" s="87">
        <v>1.2500000000000001E-5</v>
      </c>
      <c r="K3340" s="14">
        <v>0.28172700000000001</v>
      </c>
      <c r="L3340" s="14">
        <v>1.3499999999999999E-5</v>
      </c>
      <c r="M3340" s="14">
        <v>0.09</v>
      </c>
      <c r="N3340" s="14">
        <v>0.5</v>
      </c>
      <c r="P3340" s="114">
        <v>1696</v>
      </c>
      <c r="Q3340" s="114">
        <v>19</v>
      </c>
      <c r="R3340" s="74">
        <v>1</v>
      </c>
      <c r="S3340" s="75">
        <v>1</v>
      </c>
      <c r="T3340" s="75" t="s">
        <v>3723</v>
      </c>
      <c r="U3340" s="75">
        <v>0</v>
      </c>
      <c r="V3340" s="76" t="s">
        <v>18</v>
      </c>
      <c r="W3340" s="76" t="s">
        <v>2679</v>
      </c>
      <c r="Y3340" s="77">
        <f t="shared" si="211"/>
        <v>0.28172699998049477</v>
      </c>
      <c r="Z3340" s="78">
        <f t="shared" si="210"/>
        <v>1.3499999999999999E-5</v>
      </c>
      <c r="AE3340" s="24" t="s">
        <v>2941</v>
      </c>
      <c r="AF3340" s="14">
        <f t="shared" si="212"/>
        <v>2373.5106017326698</v>
      </c>
      <c r="AG3340" s="14">
        <v>25</v>
      </c>
      <c r="AH3340" s="14">
        <f t="shared" si="213"/>
        <v>-2.1029411764705883</v>
      </c>
      <c r="AU3340" s="14">
        <v>3339</v>
      </c>
      <c r="AV3340" s="14">
        <v>0</v>
      </c>
    </row>
    <row r="3341" spans="1:48" ht="15" x14ac:dyDescent="0.25">
      <c r="A3341" s="14">
        <v>3340</v>
      </c>
      <c r="B3341" s="14">
        <v>18135</v>
      </c>
      <c r="C3341" s="13" t="s">
        <v>2682</v>
      </c>
      <c r="D3341" s="13">
        <v>18.100000000000001</v>
      </c>
      <c r="E3341" s="14" t="s">
        <v>20</v>
      </c>
      <c r="F3341" s="14" t="s">
        <v>2732</v>
      </c>
      <c r="I3341" s="14">
        <v>5.8299999999999997E-4</v>
      </c>
      <c r="J3341" s="87">
        <v>1.15E-5</v>
      </c>
      <c r="K3341" s="14">
        <v>0.28173500000000001</v>
      </c>
      <c r="L3341" s="14">
        <v>1.5500000000000001E-5</v>
      </c>
      <c r="M3341" s="14">
        <v>0.45</v>
      </c>
      <c r="N3341" s="14">
        <v>0.5</v>
      </c>
      <c r="P3341" s="114">
        <v>1696</v>
      </c>
      <c r="Q3341" s="114">
        <v>27</v>
      </c>
      <c r="R3341" s="74">
        <v>1</v>
      </c>
      <c r="S3341" s="75">
        <v>1</v>
      </c>
      <c r="T3341" s="75" t="s">
        <v>3723</v>
      </c>
      <c r="U3341" s="75">
        <v>0</v>
      </c>
      <c r="V3341" s="76" t="s">
        <v>18</v>
      </c>
      <c r="W3341" s="76" t="s">
        <v>2679</v>
      </c>
      <c r="Y3341" s="77">
        <f t="shared" si="211"/>
        <v>0.28173499998153972</v>
      </c>
      <c r="Z3341" s="78">
        <f t="shared" si="210"/>
        <v>1.5500000000000001E-5</v>
      </c>
      <c r="AE3341" s="24" t="s">
        <v>2941</v>
      </c>
      <c r="AF3341" s="14">
        <f t="shared" si="212"/>
        <v>2353.6641854613217</v>
      </c>
      <c r="AG3341" s="14">
        <v>25</v>
      </c>
      <c r="AH3341" s="14">
        <f t="shared" si="213"/>
        <v>-1.838235294117647</v>
      </c>
      <c r="AU3341" s="14">
        <v>3340</v>
      </c>
      <c r="AV3341" s="14">
        <v>0</v>
      </c>
    </row>
    <row r="3342" spans="1:48" ht="15" x14ac:dyDescent="0.25">
      <c r="A3342" s="14">
        <v>3341</v>
      </c>
      <c r="B3342" s="14">
        <v>18135</v>
      </c>
      <c r="C3342" s="13" t="s">
        <v>2682</v>
      </c>
      <c r="D3342" s="13">
        <v>20.100000000000001</v>
      </c>
      <c r="E3342" s="14" t="s">
        <v>20</v>
      </c>
      <c r="F3342" s="14" t="s">
        <v>2733</v>
      </c>
      <c r="I3342" s="14">
        <v>9.7000000000000005E-4</v>
      </c>
      <c r="J3342" s="87">
        <v>2.6999999999999999E-5</v>
      </c>
      <c r="K3342" s="14">
        <v>0.28164400000000001</v>
      </c>
      <c r="L3342" s="14">
        <v>1.5E-5</v>
      </c>
      <c r="M3342" s="14">
        <v>-3.23</v>
      </c>
      <c r="N3342" s="14">
        <v>0.5</v>
      </c>
      <c r="P3342" s="114">
        <v>1696</v>
      </c>
      <c r="Q3342" s="114">
        <v>21</v>
      </c>
      <c r="R3342" s="74">
        <v>1</v>
      </c>
      <c r="S3342" s="75">
        <v>1</v>
      </c>
      <c r="T3342" s="75" t="s">
        <v>3723</v>
      </c>
      <c r="U3342" s="75">
        <v>0</v>
      </c>
      <c r="V3342" s="76" t="s">
        <v>18</v>
      </c>
      <c r="W3342" s="76" t="s">
        <v>2679</v>
      </c>
      <c r="Y3342" s="77">
        <f t="shared" si="211"/>
        <v>0.28164399996885098</v>
      </c>
      <c r="Z3342" s="78">
        <f t="shared" si="210"/>
        <v>1.5E-5</v>
      </c>
      <c r="AE3342" s="24" t="s">
        <v>2941</v>
      </c>
      <c r="AF3342" s="14">
        <f t="shared" si="212"/>
        <v>2579.8002020917793</v>
      </c>
      <c r="AG3342" s="14">
        <v>25</v>
      </c>
      <c r="AH3342" s="14">
        <f t="shared" si="213"/>
        <v>-4.5441176470588234</v>
      </c>
      <c r="AU3342" s="14">
        <v>3341</v>
      </c>
      <c r="AV3342" s="14">
        <v>0</v>
      </c>
    </row>
    <row r="3343" spans="1:48" ht="15" x14ac:dyDescent="0.25">
      <c r="A3343" s="14">
        <v>3342</v>
      </c>
      <c r="B3343" s="14">
        <v>18135</v>
      </c>
      <c r="C3343" s="13" t="s">
        <v>2682</v>
      </c>
      <c r="D3343" s="13">
        <v>21.1</v>
      </c>
      <c r="E3343" s="14" t="s">
        <v>20</v>
      </c>
      <c r="F3343" s="14" t="s">
        <v>2734</v>
      </c>
      <c r="I3343" s="14">
        <v>2.0300000000000001E-3</v>
      </c>
      <c r="J3343" s="87">
        <v>4.8999999999999998E-5</v>
      </c>
      <c r="K3343" s="14">
        <v>0.28156700000000001</v>
      </c>
      <c r="L3343" s="14">
        <v>2.05E-5</v>
      </c>
      <c r="M3343" s="14">
        <v>-6.66</v>
      </c>
      <c r="N3343" s="14">
        <v>0.5</v>
      </c>
      <c r="P3343" s="114">
        <v>1720</v>
      </c>
      <c r="Q3343" s="114">
        <v>23</v>
      </c>
      <c r="R3343" s="74">
        <v>1</v>
      </c>
      <c r="S3343" s="75">
        <v>1</v>
      </c>
      <c r="T3343" s="75" t="s">
        <v>3723</v>
      </c>
      <c r="U3343" s="75">
        <v>0</v>
      </c>
      <c r="V3343" s="76" t="s">
        <v>18</v>
      </c>
      <c r="W3343" s="76" t="s">
        <v>2679</v>
      </c>
      <c r="Y3343" s="77">
        <f t="shared" si="211"/>
        <v>0.28156699993401596</v>
      </c>
      <c r="Z3343" s="78">
        <f t="shared" si="210"/>
        <v>2.05E-5</v>
      </c>
      <c r="AE3343" s="24" t="s">
        <v>2941</v>
      </c>
      <c r="AF3343" s="14">
        <f t="shared" si="212"/>
        <v>2808.5719833866092</v>
      </c>
      <c r="AG3343" s="14">
        <v>25</v>
      </c>
      <c r="AH3343" s="14">
        <f t="shared" si="213"/>
        <v>-7.0661764705882346</v>
      </c>
      <c r="AU3343" s="14">
        <v>3342</v>
      </c>
      <c r="AV3343" s="14">
        <v>0</v>
      </c>
    </row>
    <row r="3344" spans="1:48" ht="15" x14ac:dyDescent="0.25">
      <c r="A3344" s="14">
        <v>3343</v>
      </c>
      <c r="B3344" s="14">
        <v>18135</v>
      </c>
      <c r="C3344" s="13" t="s">
        <v>2682</v>
      </c>
      <c r="D3344" s="13">
        <v>25.1</v>
      </c>
      <c r="E3344" s="14" t="s">
        <v>20</v>
      </c>
      <c r="F3344" s="14" t="s">
        <v>2735</v>
      </c>
      <c r="I3344" s="14">
        <v>6.2399999999999999E-4</v>
      </c>
      <c r="J3344" s="87">
        <v>1.15E-5</v>
      </c>
      <c r="K3344" s="14">
        <v>0.281802</v>
      </c>
      <c r="L3344" s="14">
        <v>1.2E-5</v>
      </c>
      <c r="M3344" s="14">
        <v>3.79</v>
      </c>
      <c r="N3344" s="14">
        <v>0.5</v>
      </c>
      <c r="P3344" s="114">
        <v>1741</v>
      </c>
      <c r="Q3344" s="114">
        <v>26</v>
      </c>
      <c r="R3344" s="74">
        <v>1</v>
      </c>
      <c r="S3344" s="75">
        <v>1</v>
      </c>
      <c r="T3344" s="75" t="s">
        <v>3723</v>
      </c>
      <c r="U3344" s="75">
        <v>0</v>
      </c>
      <c r="V3344" s="76" t="s">
        <v>18</v>
      </c>
      <c r="W3344" s="76" t="s">
        <v>2679</v>
      </c>
      <c r="Y3344" s="77">
        <f t="shared" si="211"/>
        <v>0.28180199998022981</v>
      </c>
      <c r="Z3344" s="78">
        <f t="shared" si="210"/>
        <v>1.2E-5</v>
      </c>
      <c r="AE3344" s="24" t="s">
        <v>2941</v>
      </c>
      <c r="AF3344" s="14">
        <f t="shared" si="212"/>
        <v>2182.1914350587699</v>
      </c>
      <c r="AG3344" s="14">
        <v>25</v>
      </c>
      <c r="AH3344" s="14">
        <f t="shared" si="213"/>
        <v>0.61764705882352922</v>
      </c>
      <c r="AU3344" s="14">
        <v>3343</v>
      </c>
      <c r="AV3344" s="14">
        <v>0</v>
      </c>
    </row>
    <row r="3345" spans="1:48" ht="15" x14ac:dyDescent="0.25">
      <c r="A3345" s="14">
        <v>3344</v>
      </c>
      <c r="B3345" s="14">
        <v>18135</v>
      </c>
      <c r="C3345" s="13" t="s">
        <v>2682</v>
      </c>
      <c r="D3345" s="13">
        <v>28.1</v>
      </c>
      <c r="E3345" s="14" t="s">
        <v>20</v>
      </c>
      <c r="F3345" s="14" t="s">
        <v>2736</v>
      </c>
      <c r="I3345" s="14">
        <v>1.3370000000000001E-3</v>
      </c>
      <c r="J3345" s="87">
        <v>2.8500000000000002E-5</v>
      </c>
      <c r="K3345" s="14">
        <v>0.28176099999999998</v>
      </c>
      <c r="L3345" s="14">
        <v>1.3499999999999999E-5</v>
      </c>
      <c r="M3345" s="14">
        <v>0.51</v>
      </c>
      <c r="N3345" s="14">
        <v>0.5</v>
      </c>
      <c r="P3345" s="114">
        <v>1697</v>
      </c>
      <c r="Q3345" s="114">
        <v>14</v>
      </c>
      <c r="R3345" s="74">
        <v>1</v>
      </c>
      <c r="S3345" s="75">
        <v>1</v>
      </c>
      <c r="T3345" s="75" t="s">
        <v>3723</v>
      </c>
      <c r="U3345" s="75">
        <v>0</v>
      </c>
      <c r="V3345" s="76" t="s">
        <v>18</v>
      </c>
      <c r="W3345" s="76" t="s">
        <v>2679</v>
      </c>
      <c r="Y3345" s="77">
        <f t="shared" si="211"/>
        <v>0.28176099995706572</v>
      </c>
      <c r="Z3345" s="78">
        <f t="shared" si="210"/>
        <v>1.3499999999999999E-5</v>
      </c>
      <c r="AE3345" s="24" t="s">
        <v>2941</v>
      </c>
      <c r="AF3345" s="14">
        <f t="shared" si="212"/>
        <v>2349.2688883654459</v>
      </c>
      <c r="AG3345" s="14">
        <v>25</v>
      </c>
      <c r="AH3345" s="14">
        <f t="shared" si="213"/>
        <v>-1.7941176470588236</v>
      </c>
      <c r="AU3345" s="14">
        <v>3344</v>
      </c>
      <c r="AV3345" s="14">
        <v>0</v>
      </c>
    </row>
    <row r="3346" spans="1:48" ht="15" x14ac:dyDescent="0.25">
      <c r="A3346" s="14">
        <v>3345</v>
      </c>
      <c r="B3346" s="14">
        <v>18135</v>
      </c>
      <c r="C3346" s="13" t="s">
        <v>2682</v>
      </c>
      <c r="D3346" s="13">
        <v>29.1</v>
      </c>
      <c r="E3346" s="14" t="s">
        <v>20</v>
      </c>
      <c r="F3346" s="14" t="s">
        <v>2737</v>
      </c>
      <c r="I3346" s="14">
        <v>1.3910000000000001E-3</v>
      </c>
      <c r="J3346" s="87">
        <v>6.0000000000000002E-6</v>
      </c>
      <c r="K3346" s="14">
        <v>0.28164800000000001</v>
      </c>
      <c r="L3346" s="14">
        <v>1.3499999999999999E-5</v>
      </c>
      <c r="M3346" s="14">
        <v>-3.03</v>
      </c>
      <c r="N3346" s="14">
        <v>0.5</v>
      </c>
      <c r="P3346" s="114">
        <v>1720</v>
      </c>
      <c r="Q3346" s="114">
        <v>12</v>
      </c>
      <c r="R3346" s="74">
        <v>1</v>
      </c>
      <c r="S3346" s="75">
        <v>1</v>
      </c>
      <c r="T3346" s="75" t="s">
        <v>3723</v>
      </c>
      <c r="U3346" s="75">
        <v>0</v>
      </c>
      <c r="V3346" s="76" t="s">
        <v>18</v>
      </c>
      <c r="W3346" s="76" t="s">
        <v>2679</v>
      </c>
      <c r="Y3346" s="77">
        <f t="shared" si="211"/>
        <v>0.2816479999554875</v>
      </c>
      <c r="Z3346" s="78">
        <f t="shared" si="210"/>
        <v>1.3499999999999999E-5</v>
      </c>
      <c r="AE3346" s="24" t="s">
        <v>2941</v>
      </c>
      <c r="AF3346" s="14">
        <f t="shared" si="212"/>
        <v>2586.8857311333477</v>
      </c>
      <c r="AG3346" s="14">
        <v>25</v>
      </c>
      <c r="AH3346" s="14">
        <f t="shared" si="213"/>
        <v>-4.3970588235294121</v>
      </c>
      <c r="AU3346" s="14">
        <v>3345</v>
      </c>
      <c r="AV3346" s="14">
        <v>0</v>
      </c>
    </row>
    <row r="3347" spans="1:48" ht="15" x14ac:dyDescent="0.25">
      <c r="A3347" s="14">
        <v>3346</v>
      </c>
      <c r="B3347" s="14">
        <v>18135</v>
      </c>
      <c r="C3347" s="13" t="s">
        <v>2682</v>
      </c>
      <c r="D3347" s="13">
        <v>30.1</v>
      </c>
      <c r="E3347" s="14" t="s">
        <v>20</v>
      </c>
      <c r="F3347" s="14" t="s">
        <v>2738</v>
      </c>
      <c r="I3347" s="14">
        <v>5.6499999999999996E-4</v>
      </c>
      <c r="J3347" s="87">
        <v>3.0000000000000001E-6</v>
      </c>
      <c r="K3347" s="14">
        <v>0.28170299999999998</v>
      </c>
      <c r="L3347" s="14">
        <v>1.2999999999999999E-5</v>
      </c>
      <c r="M3347" s="14">
        <v>-0.26</v>
      </c>
      <c r="N3347" s="14">
        <v>0.5</v>
      </c>
      <c r="P3347" s="114">
        <v>1714</v>
      </c>
      <c r="Q3347" s="114">
        <v>14</v>
      </c>
      <c r="R3347" s="74">
        <v>1</v>
      </c>
      <c r="S3347" s="75">
        <v>1</v>
      </c>
      <c r="T3347" s="75" t="s">
        <v>3723</v>
      </c>
      <c r="U3347" s="75">
        <v>0</v>
      </c>
      <c r="V3347" s="76" t="s">
        <v>18</v>
      </c>
      <c r="W3347" s="76" t="s">
        <v>2679</v>
      </c>
      <c r="Y3347" s="77">
        <f t="shared" si="211"/>
        <v>0.28170299998180376</v>
      </c>
      <c r="Z3347" s="78">
        <f t="shared" si="210"/>
        <v>1.2999999999999999E-5</v>
      </c>
      <c r="AE3347" s="24" t="s">
        <v>2941</v>
      </c>
      <c r="AF3347" s="14">
        <f t="shared" si="212"/>
        <v>2411.4922704381888</v>
      </c>
      <c r="AG3347" s="14">
        <v>25</v>
      </c>
      <c r="AH3347" s="14">
        <f t="shared" si="213"/>
        <v>-2.3602941176470584</v>
      </c>
      <c r="AU3347" s="14">
        <v>3346</v>
      </c>
      <c r="AV3347" s="14">
        <v>0</v>
      </c>
    </row>
    <row r="3348" spans="1:48" ht="15" x14ac:dyDescent="0.25">
      <c r="A3348" s="14">
        <v>3347</v>
      </c>
      <c r="B3348" s="14">
        <v>18135</v>
      </c>
      <c r="C3348" s="13" t="s">
        <v>2683</v>
      </c>
      <c r="D3348" s="13">
        <v>12.1</v>
      </c>
      <c r="E3348" s="14" t="s">
        <v>20</v>
      </c>
      <c r="F3348" s="14" t="s">
        <v>2739</v>
      </c>
      <c r="I3348" s="14">
        <v>8.9499999999999996E-4</v>
      </c>
      <c r="J3348" s="87">
        <v>3.9999999999999998E-6</v>
      </c>
      <c r="K3348" s="14">
        <v>0.28154299999999999</v>
      </c>
      <c r="L3348" s="14">
        <v>1.15E-5</v>
      </c>
      <c r="M3348" s="14">
        <v>-6.11</v>
      </c>
      <c r="N3348" s="14">
        <v>0.5</v>
      </c>
      <c r="P3348" s="114">
        <v>1725</v>
      </c>
      <c r="Q3348" s="114">
        <v>6</v>
      </c>
      <c r="R3348" s="74">
        <v>1</v>
      </c>
      <c r="S3348" s="75">
        <v>1</v>
      </c>
      <c r="T3348" s="75" t="s">
        <v>3723</v>
      </c>
      <c r="U3348" s="75">
        <v>0</v>
      </c>
      <c r="V3348" s="76" t="s">
        <v>18</v>
      </c>
      <c r="W3348" s="76" t="s">
        <v>2679</v>
      </c>
      <c r="Y3348" s="77">
        <f t="shared" si="211"/>
        <v>0.28154299997162702</v>
      </c>
      <c r="Z3348" s="78">
        <f t="shared" si="210"/>
        <v>1.15E-5</v>
      </c>
      <c r="AE3348" s="24" t="s">
        <v>2941</v>
      </c>
      <c r="AF3348" s="14">
        <f t="shared" si="212"/>
        <v>2777.2880583802548</v>
      </c>
      <c r="AG3348" s="14">
        <v>25</v>
      </c>
      <c r="AH3348" s="14">
        <f t="shared" si="213"/>
        <v>-6.6617647058823533</v>
      </c>
      <c r="AU3348" s="14">
        <v>3347</v>
      </c>
      <c r="AV3348" s="14">
        <v>0</v>
      </c>
    </row>
    <row r="3349" spans="1:48" ht="15" x14ac:dyDescent="0.25">
      <c r="A3349" s="14">
        <v>3348</v>
      </c>
      <c r="B3349" s="14">
        <v>18135</v>
      </c>
      <c r="C3349" s="13" t="s">
        <v>2683</v>
      </c>
      <c r="D3349" s="13">
        <v>13.1</v>
      </c>
      <c r="E3349" s="14" t="s">
        <v>20</v>
      </c>
      <c r="F3349" s="14" t="s">
        <v>2740</v>
      </c>
      <c r="I3349" s="14">
        <v>5.0000000000000001E-4</v>
      </c>
      <c r="J3349" s="87">
        <v>1.5E-6</v>
      </c>
      <c r="K3349" s="14">
        <v>0.28164400000000001</v>
      </c>
      <c r="L3349" s="14">
        <v>1.0499999999999999E-5</v>
      </c>
      <c r="M3349" s="14">
        <v>-2.67</v>
      </c>
      <c r="N3349" s="14">
        <v>0.5</v>
      </c>
      <c r="P3349" s="114">
        <v>1698</v>
      </c>
      <c r="Q3349" s="114">
        <v>12</v>
      </c>
      <c r="R3349" s="74">
        <v>1</v>
      </c>
      <c r="S3349" s="75">
        <v>1</v>
      </c>
      <c r="T3349" s="75" t="s">
        <v>3723</v>
      </c>
      <c r="U3349" s="75">
        <v>0</v>
      </c>
      <c r="V3349" s="76" t="s">
        <v>18</v>
      </c>
      <c r="W3349" s="76" t="s">
        <v>2679</v>
      </c>
      <c r="Y3349" s="77">
        <f t="shared" si="211"/>
        <v>0.28164399998404649</v>
      </c>
      <c r="Z3349" s="78">
        <f t="shared" si="210"/>
        <v>1.0499999999999999E-5</v>
      </c>
      <c r="AE3349" s="24" t="s">
        <v>2941</v>
      </c>
      <c r="AF3349" s="14">
        <f t="shared" si="212"/>
        <v>2545.5876822494956</v>
      </c>
      <c r="AG3349" s="14">
        <v>25</v>
      </c>
      <c r="AH3349" s="14">
        <f t="shared" si="213"/>
        <v>-4.1323529411764701</v>
      </c>
      <c r="AU3349" s="14">
        <v>3348</v>
      </c>
      <c r="AV3349" s="14">
        <v>0</v>
      </c>
    </row>
    <row r="3350" spans="1:48" ht="15" x14ac:dyDescent="0.25">
      <c r="A3350" s="14">
        <v>3349</v>
      </c>
      <c r="B3350" s="14">
        <v>18135</v>
      </c>
      <c r="C3350" s="13" t="s">
        <v>2683</v>
      </c>
      <c r="D3350" s="13">
        <v>19.100000000000001</v>
      </c>
      <c r="E3350" s="14" t="s">
        <v>20</v>
      </c>
      <c r="F3350" s="14" t="s">
        <v>2741</v>
      </c>
      <c r="I3350" s="14">
        <v>1.467E-3</v>
      </c>
      <c r="J3350" s="87">
        <v>5.0000000000000004E-6</v>
      </c>
      <c r="K3350" s="14">
        <v>0.28154200000000001</v>
      </c>
      <c r="L3350" s="14">
        <v>1.2E-5</v>
      </c>
      <c r="M3350" s="14">
        <v>-7.15</v>
      </c>
      <c r="N3350" s="14">
        <v>0.5</v>
      </c>
      <c r="P3350" s="114">
        <v>1709</v>
      </c>
      <c r="Q3350" s="114">
        <v>16</v>
      </c>
      <c r="R3350" s="74">
        <v>1</v>
      </c>
      <c r="S3350" s="75">
        <v>1</v>
      </c>
      <c r="T3350" s="75" t="s">
        <v>3723</v>
      </c>
      <c r="U3350" s="75">
        <v>0</v>
      </c>
      <c r="V3350" s="76" t="s">
        <v>18</v>
      </c>
      <c r="W3350" s="76" t="s">
        <v>2679</v>
      </c>
      <c r="Y3350" s="77">
        <f t="shared" si="211"/>
        <v>0.28154199995234336</v>
      </c>
      <c r="Z3350" s="78">
        <f t="shared" si="210"/>
        <v>1.2E-5</v>
      </c>
      <c r="AE3350" s="24" t="s">
        <v>2941</v>
      </c>
      <c r="AF3350" s="14">
        <f t="shared" si="212"/>
        <v>2829.1957940704297</v>
      </c>
      <c r="AG3350" s="14">
        <v>25</v>
      </c>
      <c r="AH3350" s="14">
        <f t="shared" si="213"/>
        <v>-7.4264705882352944</v>
      </c>
      <c r="AU3350" s="14">
        <v>3349</v>
      </c>
      <c r="AV3350" s="14">
        <v>0</v>
      </c>
    </row>
    <row r="3351" spans="1:48" ht="15" x14ac:dyDescent="0.25">
      <c r="A3351" s="14">
        <v>3350</v>
      </c>
      <c r="B3351" s="14">
        <v>18135</v>
      </c>
      <c r="C3351" s="13" t="s">
        <v>2683</v>
      </c>
      <c r="D3351" s="13">
        <v>21.1</v>
      </c>
      <c r="E3351" s="14" t="s">
        <v>20</v>
      </c>
      <c r="F3351" s="14" t="s">
        <v>2742</v>
      </c>
      <c r="I3351" s="14">
        <v>7.0600000000000003E-4</v>
      </c>
      <c r="J3351" s="87">
        <v>1.0499999999999999E-5</v>
      </c>
      <c r="K3351" s="14">
        <v>0.28159400000000001</v>
      </c>
      <c r="L3351" s="14">
        <v>1.2E-5</v>
      </c>
      <c r="M3351" s="14">
        <v>-3.72</v>
      </c>
      <c r="N3351" s="14">
        <v>0.5</v>
      </c>
      <c r="P3351" s="114">
        <v>1740</v>
      </c>
      <c r="Q3351" s="114">
        <v>13</v>
      </c>
      <c r="R3351" s="74">
        <v>1</v>
      </c>
      <c r="S3351" s="75">
        <v>1</v>
      </c>
      <c r="T3351" s="75" t="s">
        <v>3723</v>
      </c>
      <c r="U3351" s="75">
        <v>0</v>
      </c>
      <c r="V3351" s="76" t="s">
        <v>18</v>
      </c>
      <c r="W3351" s="76" t="s">
        <v>2679</v>
      </c>
      <c r="Y3351" s="77">
        <f t="shared" si="211"/>
        <v>0.28159399997738138</v>
      </c>
      <c r="Z3351" s="78">
        <f t="shared" si="210"/>
        <v>1.2E-5</v>
      </c>
      <c r="AE3351" s="24" t="s">
        <v>2941</v>
      </c>
      <c r="AF3351" s="14">
        <f t="shared" si="212"/>
        <v>2643.8535920876784</v>
      </c>
      <c r="AG3351" s="14">
        <v>25</v>
      </c>
      <c r="AH3351" s="14">
        <f t="shared" si="213"/>
        <v>-4.9044117647058822</v>
      </c>
      <c r="AU3351" s="14">
        <v>3350</v>
      </c>
      <c r="AV3351" s="14">
        <v>0</v>
      </c>
    </row>
    <row r="3352" spans="1:48" ht="15" x14ac:dyDescent="0.25">
      <c r="A3352" s="14">
        <v>3351</v>
      </c>
      <c r="B3352" s="14">
        <v>18135</v>
      </c>
      <c r="C3352" s="13" t="s">
        <v>2683</v>
      </c>
      <c r="D3352" s="13">
        <v>32.1</v>
      </c>
      <c r="E3352" s="14" t="s">
        <v>20</v>
      </c>
      <c r="F3352" s="14" t="s">
        <v>2743</v>
      </c>
      <c r="I3352" s="14">
        <v>4.4299999999999998E-4</v>
      </c>
      <c r="J3352" s="87">
        <v>4.6999999999999997E-5</v>
      </c>
      <c r="K3352" s="14">
        <v>0.28161700000000001</v>
      </c>
      <c r="L3352" s="14">
        <v>1.4E-5</v>
      </c>
      <c r="M3352" s="14">
        <v>-3.14</v>
      </c>
      <c r="N3352" s="14">
        <v>0.5</v>
      </c>
      <c r="P3352" s="114">
        <v>1716</v>
      </c>
      <c r="Q3352" s="114">
        <v>9</v>
      </c>
      <c r="R3352" s="74">
        <v>1</v>
      </c>
      <c r="S3352" s="75">
        <v>1</v>
      </c>
      <c r="T3352" s="75" t="s">
        <v>3723</v>
      </c>
      <c r="U3352" s="75">
        <v>0</v>
      </c>
      <c r="V3352" s="76" t="s">
        <v>18</v>
      </c>
      <c r="W3352" s="76" t="s">
        <v>2679</v>
      </c>
      <c r="Y3352" s="77">
        <f t="shared" si="211"/>
        <v>0.28161699998594791</v>
      </c>
      <c r="Z3352" s="78">
        <f t="shared" si="210"/>
        <v>1.4E-5</v>
      </c>
      <c r="AE3352" s="24" t="s">
        <v>2941</v>
      </c>
      <c r="AF3352" s="14">
        <f t="shared" si="212"/>
        <v>2589.4722354780101</v>
      </c>
      <c r="AG3352" s="14">
        <v>25</v>
      </c>
      <c r="AH3352" s="14">
        <f t="shared" si="213"/>
        <v>-4.4779411764705879</v>
      </c>
      <c r="AU3352" s="14">
        <v>3351</v>
      </c>
      <c r="AV3352" s="14">
        <v>0</v>
      </c>
    </row>
    <row r="3353" spans="1:48" ht="15" x14ac:dyDescent="0.25">
      <c r="A3353" s="14">
        <v>3352</v>
      </c>
      <c r="B3353" s="14">
        <v>18135</v>
      </c>
      <c r="C3353" s="13" t="s">
        <v>2683</v>
      </c>
      <c r="D3353" s="13">
        <v>49.1</v>
      </c>
      <c r="E3353" s="14" t="s">
        <v>20</v>
      </c>
      <c r="F3353" s="14" t="s">
        <v>2744</v>
      </c>
      <c r="I3353" s="14">
        <v>8.8999999999999995E-5</v>
      </c>
      <c r="J3353" s="87">
        <v>4.9999999999999998E-7</v>
      </c>
      <c r="K3353" s="14">
        <v>0.281725</v>
      </c>
      <c r="L3353" s="14">
        <v>9.0000000000000002E-6</v>
      </c>
      <c r="M3353" s="14">
        <v>0.72</v>
      </c>
      <c r="N3353" s="14">
        <v>0.5</v>
      </c>
      <c r="P3353" s="114">
        <v>1699</v>
      </c>
      <c r="Q3353" s="114">
        <v>9</v>
      </c>
      <c r="R3353" s="74">
        <v>1</v>
      </c>
      <c r="S3353" s="75">
        <v>1</v>
      </c>
      <c r="T3353" s="75" t="s">
        <v>3723</v>
      </c>
      <c r="U3353" s="75">
        <v>0</v>
      </c>
      <c r="V3353" s="76" t="s">
        <v>18</v>
      </c>
      <c r="W3353" s="76" t="s">
        <v>2679</v>
      </c>
      <c r="Y3353" s="77">
        <f t="shared" si="211"/>
        <v>0.28172499999717027</v>
      </c>
      <c r="Z3353" s="78">
        <f t="shared" si="210"/>
        <v>9.0000000000000002E-6</v>
      </c>
      <c r="AE3353" s="24" t="s">
        <v>2941</v>
      </c>
      <c r="AF3353" s="14">
        <f t="shared" si="212"/>
        <v>2338.865952592269</v>
      </c>
      <c r="AG3353" s="14">
        <v>25</v>
      </c>
      <c r="AH3353" s="14">
        <f t="shared" si="213"/>
        <v>-1.6397058823529413</v>
      </c>
      <c r="AU3353" s="14">
        <v>3352</v>
      </c>
      <c r="AV3353" s="14">
        <v>0</v>
      </c>
    </row>
    <row r="3354" spans="1:48" ht="15" x14ac:dyDescent="0.25">
      <c r="A3354" s="14">
        <v>3353</v>
      </c>
      <c r="B3354" s="14">
        <v>18135</v>
      </c>
      <c r="C3354" s="13" t="s">
        <v>2683</v>
      </c>
      <c r="D3354" s="13">
        <v>56.1</v>
      </c>
      <c r="E3354" s="14" t="s">
        <v>20</v>
      </c>
      <c r="F3354" s="14" t="s">
        <v>2745</v>
      </c>
      <c r="I3354" s="14">
        <v>5.9500000000000004E-4</v>
      </c>
      <c r="J3354" s="87">
        <v>1.5E-6</v>
      </c>
      <c r="K3354" s="14">
        <v>0.28159899999999999</v>
      </c>
      <c r="L3354" s="14">
        <v>1.0499999999999999E-5</v>
      </c>
      <c r="M3354" s="14">
        <v>-4.2300000000000004</v>
      </c>
      <c r="N3354" s="14">
        <v>0.5</v>
      </c>
      <c r="P3354" s="114">
        <v>1703</v>
      </c>
      <c r="Q3354" s="114">
        <v>9</v>
      </c>
      <c r="R3354" s="74">
        <v>1</v>
      </c>
      <c r="S3354" s="75">
        <v>1</v>
      </c>
      <c r="T3354" s="75" t="s">
        <v>3723</v>
      </c>
      <c r="U3354" s="75">
        <v>0</v>
      </c>
      <c r="V3354" s="76" t="s">
        <v>18</v>
      </c>
      <c r="W3354" s="76" t="s">
        <v>2679</v>
      </c>
      <c r="Y3354" s="77">
        <f t="shared" si="211"/>
        <v>0.28159899998093757</v>
      </c>
      <c r="Z3354" s="78">
        <f t="shared" si="210"/>
        <v>1.0499999999999999E-5</v>
      </c>
      <c r="AE3354" s="24" t="s">
        <v>2941</v>
      </c>
      <c r="AF3354" s="14">
        <f t="shared" si="212"/>
        <v>2647.3627849114828</v>
      </c>
      <c r="AG3354" s="14">
        <v>25</v>
      </c>
      <c r="AH3354" s="14">
        <f t="shared" si="213"/>
        <v>-5.2794117647058822</v>
      </c>
      <c r="AU3354" s="14">
        <v>3353</v>
      </c>
      <c r="AV3354" s="14">
        <v>0</v>
      </c>
    </row>
    <row r="3355" spans="1:48" ht="15" x14ac:dyDescent="0.25">
      <c r="A3355" s="14">
        <v>3354</v>
      </c>
      <c r="B3355" s="14">
        <v>18135</v>
      </c>
      <c r="C3355" s="13" t="s">
        <v>2683</v>
      </c>
      <c r="D3355" s="13">
        <v>57.1</v>
      </c>
      <c r="E3355" s="14" t="s">
        <v>20</v>
      </c>
      <c r="F3355" s="14" t="s">
        <v>2746</v>
      </c>
      <c r="I3355" s="14">
        <v>5.7600000000000001E-4</v>
      </c>
      <c r="J3355" s="87">
        <v>1.0000000000000001E-5</v>
      </c>
      <c r="K3355" s="14">
        <v>0.28170400000000001</v>
      </c>
      <c r="L3355" s="14">
        <v>1.2500000000000001E-5</v>
      </c>
      <c r="M3355" s="14">
        <v>-0.19</v>
      </c>
      <c r="N3355" s="14">
        <v>0.5</v>
      </c>
      <c r="P3355" s="114">
        <v>1716</v>
      </c>
      <c r="Q3355" s="114">
        <v>33</v>
      </c>
      <c r="R3355" s="74">
        <v>1</v>
      </c>
      <c r="S3355" s="75">
        <v>1</v>
      </c>
      <c r="T3355" s="75" t="s">
        <v>3723</v>
      </c>
      <c r="U3355" s="75">
        <v>0</v>
      </c>
      <c r="V3355" s="76" t="s">
        <v>18</v>
      </c>
      <c r="W3355" s="76" t="s">
        <v>2679</v>
      </c>
      <c r="Y3355" s="77">
        <f t="shared" si="211"/>
        <v>0.28170399998162154</v>
      </c>
      <c r="Z3355" s="78">
        <f t="shared" si="210"/>
        <v>1.2500000000000001E-5</v>
      </c>
      <c r="AE3355" s="24" t="s">
        <v>2941</v>
      </c>
      <c r="AF3355" s="14">
        <f t="shared" si="212"/>
        <v>2408.869826015849</v>
      </c>
      <c r="AG3355" s="14">
        <v>25</v>
      </c>
      <c r="AH3355" s="14">
        <f t="shared" si="213"/>
        <v>-2.3088235294117645</v>
      </c>
      <c r="AU3355" s="14">
        <v>3354</v>
      </c>
      <c r="AV3355" s="14">
        <v>0</v>
      </c>
    </row>
    <row r="3356" spans="1:48" ht="15" x14ac:dyDescent="0.25">
      <c r="A3356" s="14">
        <v>3355</v>
      </c>
      <c r="B3356" s="14">
        <v>18135</v>
      </c>
      <c r="C3356" s="13" t="s">
        <v>2684</v>
      </c>
      <c r="D3356" s="13">
        <v>1.1000000000000001</v>
      </c>
      <c r="E3356" s="14" t="s">
        <v>20</v>
      </c>
      <c r="F3356" s="14" t="s">
        <v>2747</v>
      </c>
      <c r="I3356" s="14">
        <v>1.4319999999999999E-3</v>
      </c>
      <c r="J3356" s="87">
        <v>6.9999999999999999E-6</v>
      </c>
      <c r="K3356" s="14">
        <v>0.28172700000000001</v>
      </c>
      <c r="L3356" s="14">
        <v>1.15E-5</v>
      </c>
      <c r="M3356" s="14">
        <v>-0.53</v>
      </c>
      <c r="N3356" s="14">
        <v>0.5</v>
      </c>
      <c r="P3356" s="114">
        <v>1709</v>
      </c>
      <c r="Q3356" s="114">
        <v>8</v>
      </c>
      <c r="R3356" s="74">
        <v>1</v>
      </c>
      <c r="S3356" s="75">
        <v>1</v>
      </c>
      <c r="T3356" s="75" t="s">
        <v>3723</v>
      </c>
      <c r="U3356" s="75">
        <v>0</v>
      </c>
      <c r="V3356" s="76" t="s">
        <v>18</v>
      </c>
      <c r="W3356" s="76" t="s">
        <v>2679</v>
      </c>
      <c r="Y3356" s="77">
        <f t="shared" si="211"/>
        <v>0.28172699995444284</v>
      </c>
      <c r="Z3356" s="78">
        <f t="shared" si="210"/>
        <v>1.15E-5</v>
      </c>
      <c r="AE3356" s="24" t="s">
        <v>2941</v>
      </c>
      <c r="AF3356" s="14">
        <f t="shared" si="212"/>
        <v>2423.5275768215151</v>
      </c>
      <c r="AG3356" s="14">
        <v>25</v>
      </c>
      <c r="AH3356" s="14">
        <f t="shared" si="213"/>
        <v>-2.5588235294117649</v>
      </c>
      <c r="AU3356" s="14">
        <v>3355</v>
      </c>
      <c r="AV3356" s="14">
        <v>0</v>
      </c>
    </row>
    <row r="3357" spans="1:48" ht="15" x14ac:dyDescent="0.25">
      <c r="A3357" s="14">
        <v>3356</v>
      </c>
      <c r="B3357" s="14">
        <v>18135</v>
      </c>
      <c r="C3357" s="13" t="s">
        <v>2684</v>
      </c>
      <c r="D3357" s="13">
        <v>3.1</v>
      </c>
      <c r="E3357" s="14" t="s">
        <v>20</v>
      </c>
      <c r="F3357" s="14" t="s">
        <v>2748</v>
      </c>
      <c r="I3357" s="14">
        <v>5.5599999999999996E-4</v>
      </c>
      <c r="J3357" s="87">
        <v>1.9999999999999999E-6</v>
      </c>
      <c r="K3357" s="14">
        <v>0.281773</v>
      </c>
      <c r="L3357" s="14">
        <v>1.0000000000000001E-5</v>
      </c>
      <c r="M3357" s="14">
        <v>2.02</v>
      </c>
      <c r="N3357" s="14">
        <v>0.5</v>
      </c>
      <c r="P3357" s="114">
        <v>1704</v>
      </c>
      <c r="Q3357" s="114">
        <v>11</v>
      </c>
      <c r="R3357" s="74">
        <v>1</v>
      </c>
      <c r="S3357" s="75">
        <v>1</v>
      </c>
      <c r="T3357" s="75" t="s">
        <v>3723</v>
      </c>
      <c r="U3357" s="75">
        <v>0</v>
      </c>
      <c r="V3357" s="76" t="s">
        <v>18</v>
      </c>
      <c r="W3357" s="76" t="s">
        <v>2679</v>
      </c>
      <c r="Y3357" s="77">
        <f t="shared" si="211"/>
        <v>0.28177299998231159</v>
      </c>
      <c r="Z3357" s="78">
        <f t="shared" si="210"/>
        <v>1.0000000000000001E-5</v>
      </c>
      <c r="AE3357" s="24" t="s">
        <v>2941</v>
      </c>
      <c r="AF3357" s="14">
        <f t="shared" si="212"/>
        <v>2263.5660926200662</v>
      </c>
      <c r="AG3357" s="14">
        <v>25</v>
      </c>
      <c r="AH3357" s="14">
        <f t="shared" si="213"/>
        <v>-0.68382352941176472</v>
      </c>
      <c r="AU3357" s="14">
        <v>3356</v>
      </c>
      <c r="AV3357" s="14">
        <v>0</v>
      </c>
    </row>
    <row r="3358" spans="1:48" ht="15" x14ac:dyDescent="0.25">
      <c r="A3358" s="14">
        <v>3357</v>
      </c>
      <c r="B3358" s="14">
        <v>18135</v>
      </c>
      <c r="C3358" s="13" t="s">
        <v>2684</v>
      </c>
      <c r="D3358" s="13">
        <v>6.1</v>
      </c>
      <c r="E3358" s="14" t="s">
        <v>20</v>
      </c>
      <c r="F3358" s="14" t="s">
        <v>2749</v>
      </c>
      <c r="I3358" s="14">
        <v>4.9700000000000005E-4</v>
      </c>
      <c r="J3358" s="87">
        <v>5.4999999999999999E-6</v>
      </c>
      <c r="K3358" s="14">
        <v>0.28185100000000002</v>
      </c>
      <c r="L3358" s="14">
        <v>1.0499999999999999E-5</v>
      </c>
      <c r="M3358" s="14">
        <v>4.83</v>
      </c>
      <c r="N3358" s="14">
        <v>0.5</v>
      </c>
      <c r="P3358" s="114">
        <v>1704</v>
      </c>
      <c r="Q3358" s="114">
        <v>9</v>
      </c>
      <c r="R3358" s="74">
        <v>1</v>
      </c>
      <c r="S3358" s="75">
        <v>1</v>
      </c>
      <c r="T3358" s="75" t="s">
        <v>3723</v>
      </c>
      <c r="U3358" s="75">
        <v>0</v>
      </c>
      <c r="V3358" s="76" t="s">
        <v>18</v>
      </c>
      <c r="W3358" s="76" t="s">
        <v>2679</v>
      </c>
      <c r="Y3358" s="77">
        <f t="shared" si="211"/>
        <v>0.28185099998422575</v>
      </c>
      <c r="Z3358" s="78">
        <f t="shared" si="210"/>
        <v>1.0499999999999999E-5</v>
      </c>
      <c r="AE3358" s="24" t="s">
        <v>2941</v>
      </c>
      <c r="AF3358" s="14">
        <f t="shared" si="212"/>
        <v>2087.9421047055657</v>
      </c>
      <c r="AG3358" s="14">
        <v>25</v>
      </c>
      <c r="AH3358" s="14">
        <f t="shared" si="213"/>
        <v>1.3823529411764703</v>
      </c>
      <c r="AU3358" s="14">
        <v>3357</v>
      </c>
      <c r="AV3358" s="14">
        <v>0</v>
      </c>
    </row>
    <row r="3359" spans="1:48" ht="15" x14ac:dyDescent="0.25">
      <c r="A3359" s="14">
        <v>3358</v>
      </c>
      <c r="B3359" s="14">
        <v>18135</v>
      </c>
      <c r="C3359" s="13" t="s">
        <v>2684</v>
      </c>
      <c r="D3359" s="13">
        <v>9.1</v>
      </c>
      <c r="E3359" s="14" t="s">
        <v>20</v>
      </c>
      <c r="F3359" s="14" t="s">
        <v>2750</v>
      </c>
      <c r="I3359" s="14">
        <v>5.0100000000000003E-4</v>
      </c>
      <c r="J3359" s="87">
        <v>1.0000000000000001E-5</v>
      </c>
      <c r="K3359" s="14">
        <v>0.281947</v>
      </c>
      <c r="L3359" s="14">
        <v>1.0499999999999999E-5</v>
      </c>
      <c r="M3359" s="14">
        <v>8.17</v>
      </c>
      <c r="N3359" s="14">
        <v>0.5</v>
      </c>
      <c r="P3359" s="114">
        <v>1700</v>
      </c>
      <c r="Q3359" s="114">
        <v>8</v>
      </c>
      <c r="R3359" s="74">
        <v>1</v>
      </c>
      <c r="S3359" s="75">
        <v>1</v>
      </c>
      <c r="T3359" s="75" t="s">
        <v>3723</v>
      </c>
      <c r="U3359" s="75">
        <v>0</v>
      </c>
      <c r="V3359" s="76" t="s">
        <v>18</v>
      </c>
      <c r="W3359" s="76" t="s">
        <v>2679</v>
      </c>
      <c r="Y3359" s="77">
        <f t="shared" si="211"/>
        <v>0.28194699998395845</v>
      </c>
      <c r="Z3359" s="78">
        <f t="shared" si="210"/>
        <v>1.0499999999999999E-5</v>
      </c>
      <c r="AE3359" s="24" t="s">
        <v>2941</v>
      </c>
      <c r="AF3359" s="14">
        <f t="shared" si="212"/>
        <v>1878.9403088794331</v>
      </c>
      <c r="AG3359" s="14">
        <v>25</v>
      </c>
      <c r="AH3359" s="14">
        <f t="shared" si="213"/>
        <v>3.8382352941176467</v>
      </c>
      <c r="AU3359" s="14">
        <v>3358</v>
      </c>
      <c r="AV3359" s="14">
        <v>0</v>
      </c>
    </row>
    <row r="3360" spans="1:48" ht="15" x14ac:dyDescent="0.25">
      <c r="A3360" s="14">
        <v>3359</v>
      </c>
      <c r="B3360" s="14">
        <v>18135</v>
      </c>
      <c r="C3360" s="13" t="s">
        <v>2684</v>
      </c>
      <c r="D3360" s="13">
        <v>12.1</v>
      </c>
      <c r="E3360" s="14" t="s">
        <v>20</v>
      </c>
      <c r="F3360" s="14" t="s">
        <v>2751</v>
      </c>
      <c r="I3360" s="14">
        <v>1.0120000000000001E-3</v>
      </c>
      <c r="J3360" s="87">
        <v>2.0999999999999999E-5</v>
      </c>
      <c r="K3360" s="14">
        <v>0.28175299999999998</v>
      </c>
      <c r="L3360" s="14">
        <v>1.0499999999999999E-5</v>
      </c>
      <c r="M3360" s="14">
        <v>1.03</v>
      </c>
      <c r="N3360" s="14">
        <v>0.5</v>
      </c>
      <c r="P3360" s="114">
        <v>1715</v>
      </c>
      <c r="Q3360" s="114">
        <v>12</v>
      </c>
      <c r="R3360" s="74">
        <v>1</v>
      </c>
      <c r="S3360" s="75">
        <v>1</v>
      </c>
      <c r="T3360" s="75" t="s">
        <v>3723</v>
      </c>
      <c r="U3360" s="75">
        <v>0</v>
      </c>
      <c r="V3360" s="76" t="s">
        <v>18</v>
      </c>
      <c r="W3360" s="76" t="s">
        <v>2679</v>
      </c>
      <c r="Y3360" s="77">
        <f t="shared" si="211"/>
        <v>0.28175299996782344</v>
      </c>
      <c r="Z3360" s="78">
        <f t="shared" si="210"/>
        <v>1.0499999999999999E-5</v>
      </c>
      <c r="AE3360" s="24" t="s">
        <v>2941</v>
      </c>
      <c r="AF3360" s="14">
        <f t="shared" si="212"/>
        <v>2333.2417135956548</v>
      </c>
      <c r="AG3360" s="14">
        <v>25</v>
      </c>
      <c r="AH3360" s="14">
        <f t="shared" si="213"/>
        <v>-1.411764705882353</v>
      </c>
      <c r="AU3360" s="14">
        <v>3359</v>
      </c>
      <c r="AV3360" s="14">
        <v>0</v>
      </c>
    </row>
    <row r="3361" spans="1:48" ht="15" x14ac:dyDescent="0.25">
      <c r="A3361" s="14">
        <v>3360</v>
      </c>
      <c r="B3361" s="14">
        <v>18135</v>
      </c>
      <c r="C3361" s="13" t="s">
        <v>2684</v>
      </c>
      <c r="D3361" s="13">
        <v>23.1</v>
      </c>
      <c r="E3361" s="14" t="s">
        <v>20</v>
      </c>
      <c r="F3361" s="14" t="s">
        <v>2752</v>
      </c>
      <c r="I3361" s="14">
        <v>7.5100000000000004E-4</v>
      </c>
      <c r="J3361" s="87">
        <v>6.4999999999999996E-6</v>
      </c>
      <c r="K3361" s="14">
        <v>0.28176699999999999</v>
      </c>
      <c r="L3361" s="14">
        <v>1.0499999999999999E-5</v>
      </c>
      <c r="M3361" s="14">
        <v>1.55</v>
      </c>
      <c r="N3361" s="14">
        <v>0.5</v>
      </c>
      <c r="P3361" s="114">
        <v>1703</v>
      </c>
      <c r="Q3361" s="114">
        <v>11</v>
      </c>
      <c r="R3361" s="74">
        <v>1</v>
      </c>
      <c r="S3361" s="75">
        <v>1</v>
      </c>
      <c r="T3361" s="75" t="s">
        <v>3723</v>
      </c>
      <c r="U3361" s="75">
        <v>0</v>
      </c>
      <c r="V3361" s="76" t="s">
        <v>18</v>
      </c>
      <c r="W3361" s="76" t="s">
        <v>2679</v>
      </c>
      <c r="Y3361" s="77">
        <f t="shared" si="211"/>
        <v>0.28176699997627619</v>
      </c>
      <c r="Z3361" s="78">
        <f t="shared" si="210"/>
        <v>1.0499999999999999E-5</v>
      </c>
      <c r="AE3361" s="24" t="s">
        <v>2941</v>
      </c>
      <c r="AF3361" s="14">
        <f t="shared" si="212"/>
        <v>2291.158330238562</v>
      </c>
      <c r="AG3361" s="14">
        <v>25</v>
      </c>
      <c r="AH3361" s="14">
        <f t="shared" si="213"/>
        <v>-1.0294117647058825</v>
      </c>
      <c r="AU3361" s="14">
        <v>3360</v>
      </c>
      <c r="AV3361" s="14">
        <v>0</v>
      </c>
    </row>
    <row r="3362" spans="1:48" ht="15" x14ac:dyDescent="0.25">
      <c r="A3362" s="14">
        <v>3361</v>
      </c>
      <c r="B3362" s="14">
        <v>18135</v>
      </c>
      <c r="C3362" s="13" t="s">
        <v>2684</v>
      </c>
      <c r="D3362" s="13">
        <v>41.1</v>
      </c>
      <c r="E3362" s="14" t="s">
        <v>20</v>
      </c>
      <c r="F3362" s="14" t="s">
        <v>2753</v>
      </c>
      <c r="I3362" s="14">
        <v>6.2699999999999995E-4</v>
      </c>
      <c r="J3362" s="87">
        <v>2.5000000000000002E-6</v>
      </c>
      <c r="K3362" s="14">
        <v>0.28176499999999999</v>
      </c>
      <c r="L3362" s="14">
        <v>1.0000000000000001E-5</v>
      </c>
      <c r="M3362" s="14">
        <v>1.37</v>
      </c>
      <c r="N3362" s="14">
        <v>0.5</v>
      </c>
      <c r="P3362" s="114">
        <v>1692</v>
      </c>
      <c r="Q3362" s="114">
        <v>19</v>
      </c>
      <c r="R3362" s="74">
        <v>1</v>
      </c>
      <c r="S3362" s="75">
        <v>1</v>
      </c>
      <c r="T3362" s="75" t="s">
        <v>3723</v>
      </c>
      <c r="U3362" s="75">
        <v>0</v>
      </c>
      <c r="V3362" s="76" t="s">
        <v>18</v>
      </c>
      <c r="W3362" s="76" t="s">
        <v>2679</v>
      </c>
      <c r="Y3362" s="77">
        <f t="shared" si="211"/>
        <v>0.28176499998015814</v>
      </c>
      <c r="Z3362" s="78">
        <f t="shared" si="210"/>
        <v>1.0000000000000001E-5</v>
      </c>
      <c r="AE3362" s="24" t="s">
        <v>2941</v>
      </c>
      <c r="AF3362" s="14">
        <f t="shared" si="212"/>
        <v>2293.4411050638173</v>
      </c>
      <c r="AG3362" s="14">
        <v>25</v>
      </c>
      <c r="AH3362" s="14">
        <f t="shared" si="213"/>
        <v>-1.1617647058823528</v>
      </c>
      <c r="AU3362" s="14">
        <v>3361</v>
      </c>
      <c r="AV3362" s="14">
        <v>0</v>
      </c>
    </row>
    <row r="3363" spans="1:48" ht="15" x14ac:dyDescent="0.25">
      <c r="A3363" s="14">
        <v>3362</v>
      </c>
      <c r="B3363" s="14">
        <v>18135</v>
      </c>
      <c r="C3363" s="13" t="s">
        <v>2684</v>
      </c>
      <c r="D3363" s="13">
        <v>55.1</v>
      </c>
      <c r="E3363" s="14" t="s">
        <v>20</v>
      </c>
      <c r="F3363" s="14" t="s">
        <v>2754</v>
      </c>
      <c r="I3363" s="14">
        <v>7.9600000000000005E-4</v>
      </c>
      <c r="J3363" s="87">
        <v>1.2E-5</v>
      </c>
      <c r="K3363" s="14">
        <v>0.281781</v>
      </c>
      <c r="L3363" s="14">
        <v>1.15E-5</v>
      </c>
      <c r="M3363" s="14">
        <v>1.79</v>
      </c>
      <c r="N3363" s="14">
        <v>0.5</v>
      </c>
      <c r="P3363" s="114">
        <v>1695</v>
      </c>
      <c r="Q3363" s="114">
        <v>16</v>
      </c>
      <c r="R3363" s="74">
        <v>1</v>
      </c>
      <c r="S3363" s="75">
        <v>1</v>
      </c>
      <c r="T3363" s="75" t="s">
        <v>3723</v>
      </c>
      <c r="U3363" s="75">
        <v>0</v>
      </c>
      <c r="V3363" s="76" t="s">
        <v>18</v>
      </c>
      <c r="W3363" s="76" t="s">
        <v>2679</v>
      </c>
      <c r="Y3363" s="77">
        <f t="shared" si="211"/>
        <v>0.28178099997460199</v>
      </c>
      <c r="Z3363" s="78">
        <f t="shared" si="210"/>
        <v>1.15E-5</v>
      </c>
      <c r="AE3363" s="24" t="s">
        <v>2941</v>
      </c>
      <c r="AF3363" s="14">
        <f t="shared" si="212"/>
        <v>2268.4407848269298</v>
      </c>
      <c r="AG3363" s="14">
        <v>25</v>
      </c>
      <c r="AH3363" s="14">
        <f t="shared" si="213"/>
        <v>-0.85294117647058831</v>
      </c>
      <c r="AU3363" s="14">
        <v>3362</v>
      </c>
      <c r="AV3363" s="14">
        <v>0</v>
      </c>
    </row>
    <row r="3364" spans="1:48" ht="15" x14ac:dyDescent="0.25">
      <c r="A3364" s="14">
        <v>3363</v>
      </c>
      <c r="B3364" s="14">
        <v>18135</v>
      </c>
      <c r="C3364" s="13" t="s">
        <v>2684</v>
      </c>
      <c r="D3364" s="13">
        <v>56.1</v>
      </c>
      <c r="E3364" s="14" t="s">
        <v>20</v>
      </c>
      <c r="F3364" s="14" t="s">
        <v>2755</v>
      </c>
      <c r="I3364" s="14">
        <v>1.812E-3</v>
      </c>
      <c r="J3364" s="87">
        <v>3.1000000000000001E-5</v>
      </c>
      <c r="K3364" s="14">
        <v>0.281698</v>
      </c>
      <c r="L3364" s="14">
        <v>1.4E-5</v>
      </c>
      <c r="M3364" s="14">
        <v>-1.99</v>
      </c>
      <c r="N3364" s="14">
        <v>0.5</v>
      </c>
      <c r="P3364" s="114">
        <v>1709</v>
      </c>
      <c r="Q3364" s="114">
        <v>11</v>
      </c>
      <c r="R3364" s="74">
        <v>1</v>
      </c>
      <c r="S3364" s="75">
        <v>1</v>
      </c>
      <c r="T3364" s="75" t="s">
        <v>3723</v>
      </c>
      <c r="U3364" s="75">
        <v>0</v>
      </c>
      <c r="V3364" s="76" t="s">
        <v>18</v>
      </c>
      <c r="W3364" s="76" t="s">
        <v>2679</v>
      </c>
      <c r="Y3364" s="77">
        <f t="shared" si="211"/>
        <v>0.28169799994164318</v>
      </c>
      <c r="Z3364" s="78">
        <f t="shared" si="210"/>
        <v>1.4E-5</v>
      </c>
      <c r="AE3364" s="24" t="s">
        <v>2941</v>
      </c>
      <c r="AF3364" s="14">
        <f t="shared" si="212"/>
        <v>2513.8478272445332</v>
      </c>
      <c r="AG3364" s="14">
        <v>25</v>
      </c>
      <c r="AH3364" s="14">
        <f t="shared" si="213"/>
        <v>-3.6323529411764706</v>
      </c>
      <c r="AU3364" s="14">
        <v>3363</v>
      </c>
      <c r="AV3364" s="14">
        <v>0</v>
      </c>
    </row>
    <row r="3365" spans="1:48" ht="15" x14ac:dyDescent="0.25">
      <c r="A3365" s="14">
        <v>3364</v>
      </c>
      <c r="B3365" s="14">
        <v>18135</v>
      </c>
      <c r="C3365" s="13" t="s">
        <v>2684</v>
      </c>
      <c r="D3365" s="13">
        <v>57.1</v>
      </c>
      <c r="E3365" s="14" t="s">
        <v>20</v>
      </c>
      <c r="F3365" s="14" t="s">
        <v>2756</v>
      </c>
      <c r="I3365" s="14">
        <v>9.4799999999999995E-4</v>
      </c>
      <c r="J3365" s="87">
        <v>2.05E-5</v>
      </c>
      <c r="K3365" s="14">
        <v>0.28192400000000001</v>
      </c>
      <c r="L3365" s="14">
        <v>1.3499999999999999E-5</v>
      </c>
      <c r="M3365" s="14">
        <v>7.36</v>
      </c>
      <c r="N3365" s="14">
        <v>0.5</v>
      </c>
      <c r="P3365" s="114">
        <v>1725</v>
      </c>
      <c r="Q3365" s="114">
        <v>7</v>
      </c>
      <c r="R3365" s="74">
        <v>1</v>
      </c>
      <c r="S3365" s="75">
        <v>1</v>
      </c>
      <c r="T3365" s="75" t="s">
        <v>3723</v>
      </c>
      <c r="U3365" s="75">
        <v>0</v>
      </c>
      <c r="V3365" s="76" t="s">
        <v>18</v>
      </c>
      <c r="W3365" s="76" t="s">
        <v>2679</v>
      </c>
      <c r="Y3365" s="77">
        <f t="shared" si="211"/>
        <v>0.28192399996950435</v>
      </c>
      <c r="Z3365" s="78">
        <f t="shared" si="210"/>
        <v>1.3499999999999999E-5</v>
      </c>
      <c r="AE3365" s="24" t="s">
        <v>2941</v>
      </c>
      <c r="AF3365" s="14">
        <f t="shared" si="212"/>
        <v>1946.620569007622</v>
      </c>
      <c r="AG3365" s="14">
        <v>25</v>
      </c>
      <c r="AH3365" s="14">
        <f t="shared" si="213"/>
        <v>3.2426470588235294</v>
      </c>
      <c r="AU3365" s="14">
        <v>3364</v>
      </c>
      <c r="AV3365" s="14">
        <v>0</v>
      </c>
    </row>
    <row r="3366" spans="1:48" ht="15" x14ac:dyDescent="0.25">
      <c r="A3366" s="14">
        <v>3365</v>
      </c>
      <c r="B3366" s="14">
        <v>18135</v>
      </c>
      <c r="C3366" s="13" t="s">
        <v>2685</v>
      </c>
      <c r="D3366" s="13">
        <v>2.1</v>
      </c>
      <c r="E3366" s="14" t="s">
        <v>20</v>
      </c>
      <c r="F3366" s="14" t="s">
        <v>2757</v>
      </c>
      <c r="I3366" s="14">
        <v>1.1249999999999999E-3</v>
      </c>
      <c r="J3366" s="87">
        <v>1.2E-5</v>
      </c>
      <c r="K3366" s="14">
        <v>0.28137299999999998</v>
      </c>
      <c r="L3366" s="14">
        <v>1.3499999999999999E-5</v>
      </c>
      <c r="M3366" s="14">
        <v>-12.46</v>
      </c>
      <c r="N3366" s="14">
        <v>0.5</v>
      </c>
      <c r="P3366" s="114">
        <v>1723</v>
      </c>
      <c r="Q3366" s="114">
        <v>13</v>
      </c>
      <c r="R3366" s="74">
        <v>1</v>
      </c>
      <c r="S3366" s="75">
        <v>1</v>
      </c>
      <c r="T3366" s="75" t="s">
        <v>3723</v>
      </c>
      <c r="U3366" s="75">
        <v>0</v>
      </c>
      <c r="V3366" s="76" t="s">
        <v>18</v>
      </c>
      <c r="W3366" s="76" t="s">
        <v>2679</v>
      </c>
      <c r="Y3366" s="77">
        <f t="shared" si="211"/>
        <v>0.28137299996437765</v>
      </c>
      <c r="Z3366" s="78">
        <f t="shared" si="210"/>
        <v>1.3499999999999999E-5</v>
      </c>
      <c r="AE3366" s="24" t="s">
        <v>2941</v>
      </c>
      <c r="AF3366" s="14">
        <f t="shared" si="212"/>
        <v>3162.8819387943095</v>
      </c>
      <c r="AG3366" s="14">
        <v>25</v>
      </c>
      <c r="AH3366" s="14">
        <f t="shared" si="213"/>
        <v>-11.330882352941176</v>
      </c>
      <c r="AU3366" s="14">
        <v>3365</v>
      </c>
      <c r="AV3366" s="14">
        <v>0</v>
      </c>
    </row>
    <row r="3367" spans="1:48" ht="15" x14ac:dyDescent="0.25">
      <c r="A3367" s="14">
        <v>3366</v>
      </c>
      <c r="B3367" s="14">
        <v>18135</v>
      </c>
      <c r="C3367" s="13" t="s">
        <v>2685</v>
      </c>
      <c r="D3367" s="13">
        <v>3.1</v>
      </c>
      <c r="E3367" s="14" t="s">
        <v>20</v>
      </c>
      <c r="F3367" s="14" t="s">
        <v>2758</v>
      </c>
      <c r="I3367" s="14">
        <v>8.1499999999999997E-4</v>
      </c>
      <c r="J3367" s="87">
        <v>6.4999999999999996E-6</v>
      </c>
      <c r="K3367" s="14">
        <v>0.28169899999999998</v>
      </c>
      <c r="L3367" s="14">
        <v>1.3499999999999999E-5</v>
      </c>
      <c r="M3367" s="14">
        <v>-1.1200000000000001</v>
      </c>
      <c r="N3367" s="14">
        <v>0.5</v>
      </c>
      <c r="P3367" s="114">
        <v>1696</v>
      </c>
      <c r="Q3367" s="114">
        <v>14</v>
      </c>
      <c r="R3367" s="74">
        <v>1</v>
      </c>
      <c r="S3367" s="75">
        <v>1</v>
      </c>
      <c r="T3367" s="75" t="s">
        <v>3723</v>
      </c>
      <c r="U3367" s="75">
        <v>0</v>
      </c>
      <c r="V3367" s="76" t="s">
        <v>18</v>
      </c>
      <c r="W3367" s="76" t="s">
        <v>2679</v>
      </c>
      <c r="Y3367" s="77">
        <f t="shared" si="211"/>
        <v>0.2816989999739653</v>
      </c>
      <c r="Z3367" s="78">
        <f t="shared" si="210"/>
        <v>1.3499999999999999E-5</v>
      </c>
      <c r="AE3367" s="24" t="s">
        <v>2941</v>
      </c>
      <c r="AF3367" s="14">
        <f t="shared" si="212"/>
        <v>2448.7895410234137</v>
      </c>
      <c r="AG3367" s="14">
        <v>25</v>
      </c>
      <c r="AH3367" s="14">
        <f t="shared" si="213"/>
        <v>-2.9926470588235294</v>
      </c>
      <c r="AU3367" s="14">
        <v>3366</v>
      </c>
      <c r="AV3367" s="14">
        <v>0</v>
      </c>
    </row>
    <row r="3368" spans="1:48" ht="15" x14ac:dyDescent="0.25">
      <c r="A3368" s="14">
        <v>3367</v>
      </c>
      <c r="B3368" s="14">
        <v>18135</v>
      </c>
      <c r="C3368" s="13" t="s">
        <v>2685</v>
      </c>
      <c r="D3368" s="13">
        <v>7.1</v>
      </c>
      <c r="E3368" s="14" t="s">
        <v>20</v>
      </c>
      <c r="F3368" s="14" t="s">
        <v>2759</v>
      </c>
      <c r="I3368" s="14">
        <v>5.7200000000000003E-4</v>
      </c>
      <c r="J3368" s="87">
        <v>6.4999999999999996E-6</v>
      </c>
      <c r="K3368" s="14">
        <v>0.28171000000000002</v>
      </c>
      <c r="L3368" s="14">
        <v>1.0499999999999999E-5</v>
      </c>
      <c r="M3368" s="14">
        <v>-0.1</v>
      </c>
      <c r="N3368" s="14">
        <v>0.5</v>
      </c>
      <c r="P3368" s="114">
        <v>1711</v>
      </c>
      <c r="Q3368" s="114">
        <v>9</v>
      </c>
      <c r="R3368" s="74">
        <v>1</v>
      </c>
      <c r="S3368" s="75">
        <v>1</v>
      </c>
      <c r="T3368" s="75" t="s">
        <v>3723</v>
      </c>
      <c r="U3368" s="75">
        <v>0</v>
      </c>
      <c r="V3368" s="76" t="s">
        <v>18</v>
      </c>
      <c r="W3368" s="76" t="s">
        <v>2679</v>
      </c>
      <c r="Y3368" s="77">
        <f t="shared" si="211"/>
        <v>0.28170999998155699</v>
      </c>
      <c r="Z3368" s="78">
        <f t="shared" si="210"/>
        <v>1.0499999999999999E-5</v>
      </c>
      <c r="AE3368" s="24" t="s">
        <v>2941</v>
      </c>
      <c r="AF3368" s="14">
        <f t="shared" si="212"/>
        <v>2398.497152849111</v>
      </c>
      <c r="AG3368" s="14">
        <v>25</v>
      </c>
      <c r="AH3368" s="14">
        <f t="shared" si="213"/>
        <v>-2.2426470588235294</v>
      </c>
      <c r="AU3368" s="14">
        <v>3367</v>
      </c>
      <c r="AV3368" s="14">
        <v>0</v>
      </c>
    </row>
    <row r="3369" spans="1:48" ht="15" x14ac:dyDescent="0.25">
      <c r="A3369" s="14">
        <v>3368</v>
      </c>
      <c r="B3369" s="14">
        <v>18135</v>
      </c>
      <c r="C3369" s="13" t="s">
        <v>2685</v>
      </c>
      <c r="D3369" s="13">
        <v>11.1</v>
      </c>
      <c r="E3369" s="14" t="s">
        <v>20</v>
      </c>
      <c r="F3369" s="14" t="s">
        <v>2760</v>
      </c>
      <c r="I3369" s="14">
        <v>1.3749999999999999E-3</v>
      </c>
      <c r="J3369" s="87">
        <v>3.1000000000000001E-5</v>
      </c>
      <c r="K3369" s="14">
        <v>0.281609</v>
      </c>
      <c r="L3369" s="14">
        <v>1.5500000000000001E-5</v>
      </c>
      <c r="M3369" s="14">
        <v>-4.25</v>
      </c>
      <c r="N3369" s="14">
        <v>0.5</v>
      </c>
      <c r="P3369" s="114">
        <v>1727</v>
      </c>
      <c r="Q3369" s="114">
        <v>18</v>
      </c>
      <c r="R3369" s="74">
        <v>1</v>
      </c>
      <c r="S3369" s="75">
        <v>1</v>
      </c>
      <c r="T3369" s="75" t="s">
        <v>3723</v>
      </c>
      <c r="U3369" s="75">
        <v>0</v>
      </c>
      <c r="V3369" s="76" t="s">
        <v>18</v>
      </c>
      <c r="W3369" s="76" t="s">
        <v>2679</v>
      </c>
      <c r="Y3369" s="77">
        <f t="shared" si="211"/>
        <v>0.28160899995589678</v>
      </c>
      <c r="Z3369" s="78">
        <f t="shared" si="210"/>
        <v>1.5500000000000001E-5</v>
      </c>
      <c r="AE3369" s="24" t="s">
        <v>2941</v>
      </c>
      <c r="AF3369" s="14">
        <f t="shared" si="212"/>
        <v>2666.737450257564</v>
      </c>
      <c r="AG3369" s="14">
        <v>25</v>
      </c>
      <c r="AH3369" s="14">
        <f t="shared" si="213"/>
        <v>-5.2941176470588234</v>
      </c>
      <c r="AU3369" s="14">
        <v>3368</v>
      </c>
      <c r="AV3369" s="14">
        <v>0</v>
      </c>
    </row>
    <row r="3370" spans="1:48" ht="15" x14ac:dyDescent="0.25">
      <c r="A3370" s="14">
        <v>3369</v>
      </c>
      <c r="B3370" s="14">
        <v>18135</v>
      </c>
      <c r="C3370" s="13" t="s">
        <v>2685</v>
      </c>
      <c r="D3370" s="13">
        <v>12.1</v>
      </c>
      <c r="E3370" s="14" t="s">
        <v>20</v>
      </c>
      <c r="F3370" s="14" t="s">
        <v>2761</v>
      </c>
      <c r="I3370" s="14">
        <v>8.9499999999999996E-4</v>
      </c>
      <c r="J3370" s="87">
        <v>3.9999999999999998E-6</v>
      </c>
      <c r="K3370" s="14">
        <v>0.28154299999999999</v>
      </c>
      <c r="L3370" s="14">
        <v>1.15E-5</v>
      </c>
      <c r="M3370" s="14">
        <v>-6.26</v>
      </c>
      <c r="N3370" s="14">
        <v>0.5</v>
      </c>
      <c r="P3370" s="114">
        <v>1718</v>
      </c>
      <c r="Q3370" s="114">
        <v>10</v>
      </c>
      <c r="R3370" s="74">
        <v>1</v>
      </c>
      <c r="S3370" s="75">
        <v>1</v>
      </c>
      <c r="T3370" s="75" t="s">
        <v>3723</v>
      </c>
      <c r="U3370" s="75">
        <v>0</v>
      </c>
      <c r="V3370" s="76" t="s">
        <v>18</v>
      </c>
      <c r="W3370" s="76" t="s">
        <v>2679</v>
      </c>
      <c r="Y3370" s="77">
        <f t="shared" si="211"/>
        <v>0.28154299997120924</v>
      </c>
      <c r="Z3370" s="78">
        <f t="shared" si="210"/>
        <v>1.15E-5</v>
      </c>
      <c r="AE3370" s="24" t="s">
        <v>2941</v>
      </c>
      <c r="AF3370" s="14">
        <f t="shared" si="212"/>
        <v>2781.4249855815115</v>
      </c>
      <c r="AG3370" s="14">
        <v>25</v>
      </c>
      <c r="AH3370" s="14">
        <f t="shared" si="213"/>
        <v>-6.7720588235294121</v>
      </c>
      <c r="AU3370" s="14">
        <v>3369</v>
      </c>
      <c r="AV3370" s="14">
        <v>0</v>
      </c>
    </row>
    <row r="3371" spans="1:48" ht="15" x14ac:dyDescent="0.25">
      <c r="A3371" s="14">
        <v>3370</v>
      </c>
      <c r="B3371" s="14">
        <v>18135</v>
      </c>
      <c r="C3371" s="13" t="s">
        <v>2685</v>
      </c>
      <c r="D3371" s="13">
        <v>20.100000000000001</v>
      </c>
      <c r="E3371" s="14" t="s">
        <v>20</v>
      </c>
      <c r="F3371" s="14" t="s">
        <v>2762</v>
      </c>
      <c r="I3371" s="14">
        <v>1.892E-3</v>
      </c>
      <c r="J3371" s="87">
        <v>1.7499999999999998E-5</v>
      </c>
      <c r="K3371" s="14">
        <v>0.28158499999999997</v>
      </c>
      <c r="L3371" s="14">
        <v>1.6500000000000001E-5</v>
      </c>
      <c r="M3371" s="14">
        <v>-5.8</v>
      </c>
      <c r="N3371" s="14">
        <v>0.5</v>
      </c>
      <c r="P3371" s="114">
        <v>1723</v>
      </c>
      <c r="Q3371" s="114">
        <v>19</v>
      </c>
      <c r="R3371" s="74">
        <v>1</v>
      </c>
      <c r="S3371" s="75">
        <v>1</v>
      </c>
      <c r="T3371" s="75" t="s">
        <v>3723</v>
      </c>
      <c r="U3371" s="75">
        <v>0</v>
      </c>
      <c r="V3371" s="76" t="s">
        <v>18</v>
      </c>
      <c r="W3371" s="76" t="s">
        <v>2679</v>
      </c>
      <c r="Y3371" s="77">
        <f t="shared" si="211"/>
        <v>0.28158499993864283</v>
      </c>
      <c r="Z3371" s="78">
        <f t="shared" si="210"/>
        <v>1.6500000000000001E-5</v>
      </c>
      <c r="AE3371" s="24" t="s">
        <v>2941</v>
      </c>
      <c r="AF3371" s="14">
        <f t="shared" si="212"/>
        <v>2758.0231099094076</v>
      </c>
      <c r="AG3371" s="14">
        <v>25</v>
      </c>
      <c r="AH3371" s="14">
        <f t="shared" si="213"/>
        <v>-6.4338235294117645</v>
      </c>
      <c r="AU3371" s="14">
        <v>3370</v>
      </c>
      <c r="AV3371" s="14">
        <v>0</v>
      </c>
    </row>
    <row r="3372" spans="1:48" ht="15" x14ac:dyDescent="0.25">
      <c r="A3372" s="14">
        <v>3371</v>
      </c>
      <c r="B3372" s="14">
        <v>18135</v>
      </c>
      <c r="C3372" s="13" t="s">
        <v>2685</v>
      </c>
      <c r="D3372" s="13">
        <v>23.1</v>
      </c>
      <c r="E3372" s="14" t="s">
        <v>20</v>
      </c>
      <c r="F3372" s="14" t="s">
        <v>2763</v>
      </c>
      <c r="I3372" s="14">
        <v>3.2499999999999999E-4</v>
      </c>
      <c r="J3372" s="87">
        <v>4.5000000000000001E-6</v>
      </c>
      <c r="K3372" s="14">
        <v>0.28181</v>
      </c>
      <c r="L3372" s="14">
        <v>1.2999999999999999E-5</v>
      </c>
      <c r="M3372" s="14">
        <v>4.33</v>
      </c>
      <c r="N3372" s="14">
        <v>0.5</v>
      </c>
      <c r="P3372" s="114">
        <v>1737</v>
      </c>
      <c r="Q3372" s="114">
        <v>12</v>
      </c>
      <c r="R3372" s="74">
        <v>1</v>
      </c>
      <c r="S3372" s="75">
        <v>1</v>
      </c>
      <c r="T3372" s="75" t="s">
        <v>3723</v>
      </c>
      <c r="U3372" s="75">
        <v>0</v>
      </c>
      <c r="V3372" s="76" t="s">
        <v>18</v>
      </c>
      <c r="W3372" s="76" t="s">
        <v>2679</v>
      </c>
      <c r="Y3372" s="77">
        <f t="shared" si="211"/>
        <v>0.28180999998971518</v>
      </c>
      <c r="Z3372" s="78">
        <f t="shared" si="210"/>
        <v>1.2999999999999999E-5</v>
      </c>
      <c r="AE3372" s="24" t="s">
        <v>2941</v>
      </c>
      <c r="AF3372" s="14">
        <f t="shared" si="212"/>
        <v>2145.3770767669439</v>
      </c>
      <c r="AG3372" s="14">
        <v>25</v>
      </c>
      <c r="AH3372" s="14">
        <f t="shared" si="213"/>
        <v>1.0147058823529411</v>
      </c>
      <c r="AU3372" s="14">
        <v>3371</v>
      </c>
      <c r="AV3372" s="14">
        <v>0</v>
      </c>
    </row>
    <row r="3373" spans="1:48" ht="15" x14ac:dyDescent="0.25">
      <c r="A3373" s="14">
        <v>3372</v>
      </c>
      <c r="B3373" s="14">
        <v>18135</v>
      </c>
      <c r="C3373" s="13" t="s">
        <v>2685</v>
      </c>
      <c r="D3373" s="13">
        <v>31.1</v>
      </c>
      <c r="E3373" s="14" t="s">
        <v>20</v>
      </c>
      <c r="F3373" s="14" t="s">
        <v>2764</v>
      </c>
      <c r="I3373" s="14">
        <v>8.9599999999999999E-4</v>
      </c>
      <c r="J3373" s="87">
        <v>9.9999999999999995E-7</v>
      </c>
      <c r="K3373" s="14">
        <v>0.28171200000000002</v>
      </c>
      <c r="L3373" s="14">
        <v>1.2500000000000001E-5</v>
      </c>
      <c r="M3373" s="14">
        <v>-0.75</v>
      </c>
      <c r="N3373" s="14">
        <v>0.5</v>
      </c>
      <c r="P3373" s="114">
        <v>1695</v>
      </c>
      <c r="Q3373" s="114">
        <v>25</v>
      </c>
      <c r="R3373" s="74">
        <v>1</v>
      </c>
      <c r="S3373" s="75">
        <v>1</v>
      </c>
      <c r="T3373" s="75" t="s">
        <v>3723</v>
      </c>
      <c r="U3373" s="75">
        <v>0</v>
      </c>
      <c r="V3373" s="76" t="s">
        <v>18</v>
      </c>
      <c r="W3373" s="76" t="s">
        <v>2679</v>
      </c>
      <c r="Y3373" s="77">
        <f t="shared" si="211"/>
        <v>0.28171199997090945</v>
      </c>
      <c r="Z3373" s="78">
        <f t="shared" si="210"/>
        <v>1.2500000000000001E-5</v>
      </c>
      <c r="AE3373" s="24" t="s">
        <v>2941</v>
      </c>
      <c r="AF3373" s="14">
        <f t="shared" si="212"/>
        <v>2426.650646202022</v>
      </c>
      <c r="AG3373" s="14">
        <v>25</v>
      </c>
      <c r="AH3373" s="14">
        <f t="shared" si="213"/>
        <v>-2.7205882352941178</v>
      </c>
      <c r="AU3373" s="14">
        <v>3372</v>
      </c>
      <c r="AV3373" s="14">
        <v>0</v>
      </c>
    </row>
    <row r="3374" spans="1:48" ht="15" x14ac:dyDescent="0.25">
      <c r="A3374" s="14">
        <v>3373</v>
      </c>
      <c r="B3374" s="14">
        <v>18135</v>
      </c>
      <c r="C3374" s="13" t="s">
        <v>2685</v>
      </c>
      <c r="D3374" s="13">
        <v>32.1</v>
      </c>
      <c r="E3374" s="14" t="s">
        <v>20</v>
      </c>
      <c r="F3374" s="14" t="s">
        <v>2765</v>
      </c>
      <c r="I3374" s="14">
        <v>1.9789999999999999E-3</v>
      </c>
      <c r="J3374" s="87">
        <v>2.3E-5</v>
      </c>
      <c r="K3374" s="14">
        <v>0.28148099999999998</v>
      </c>
      <c r="L3374" s="14">
        <v>1.45E-5</v>
      </c>
      <c r="M3374" s="14">
        <v>-9.25</v>
      </c>
      <c r="N3374" s="14">
        <v>0.5</v>
      </c>
      <c r="P3374" s="114">
        <v>1739</v>
      </c>
      <c r="Q3374" s="114">
        <v>12</v>
      </c>
      <c r="R3374" s="74">
        <v>1</v>
      </c>
      <c r="S3374" s="75">
        <v>1</v>
      </c>
      <c r="T3374" s="75" t="s">
        <v>3723</v>
      </c>
      <c r="U3374" s="75">
        <v>0</v>
      </c>
      <c r="V3374" s="76" t="s">
        <v>18</v>
      </c>
      <c r="W3374" s="76" t="s">
        <v>2679</v>
      </c>
      <c r="Y3374" s="77">
        <f t="shared" si="211"/>
        <v>0.28148099993574754</v>
      </c>
      <c r="Z3374" s="78">
        <f t="shared" si="210"/>
        <v>1.45E-5</v>
      </c>
      <c r="AE3374" s="24" t="s">
        <v>2941</v>
      </c>
      <c r="AF3374" s="14">
        <f t="shared" si="212"/>
        <v>2981.1122435592492</v>
      </c>
      <c r="AG3374" s="14">
        <v>25</v>
      </c>
      <c r="AH3374" s="14">
        <f t="shared" si="213"/>
        <v>-8.970588235294116</v>
      </c>
      <c r="AU3374" s="14">
        <v>3373</v>
      </c>
      <c r="AV3374" s="14">
        <v>0</v>
      </c>
    </row>
    <row r="3375" spans="1:48" ht="15" x14ac:dyDescent="0.25">
      <c r="A3375" s="14">
        <v>3374</v>
      </c>
      <c r="B3375" s="14">
        <v>18135</v>
      </c>
      <c r="C3375" s="13" t="s">
        <v>2685</v>
      </c>
      <c r="D3375" s="13">
        <v>33.1</v>
      </c>
      <c r="E3375" s="14" t="s">
        <v>20</v>
      </c>
      <c r="F3375" s="14" t="s">
        <v>2766</v>
      </c>
      <c r="I3375" s="14">
        <v>8.83E-4</v>
      </c>
      <c r="J3375" s="87">
        <v>1.5E-5</v>
      </c>
      <c r="K3375" s="14">
        <v>0.281609</v>
      </c>
      <c r="L3375" s="14">
        <v>1.15E-5</v>
      </c>
      <c r="M3375" s="14">
        <v>-3.4</v>
      </c>
      <c r="N3375" s="14">
        <v>0.5</v>
      </c>
      <c r="P3375" s="114">
        <v>1739</v>
      </c>
      <c r="Q3375" s="114">
        <v>17</v>
      </c>
      <c r="R3375" s="74">
        <v>1</v>
      </c>
      <c r="S3375" s="75">
        <v>1</v>
      </c>
      <c r="T3375" s="75" t="s">
        <v>3723</v>
      </c>
      <c r="U3375" s="75">
        <v>0</v>
      </c>
      <c r="V3375" s="76" t="s">
        <v>18</v>
      </c>
      <c r="W3375" s="76" t="s">
        <v>2679</v>
      </c>
      <c r="Y3375" s="77">
        <f t="shared" si="211"/>
        <v>0.28160899997192501</v>
      </c>
      <c r="Z3375" s="78">
        <f t="shared" si="210"/>
        <v>1.15E-5</v>
      </c>
      <c r="AE3375" s="24" t="s">
        <v>2941</v>
      </c>
      <c r="AF3375" s="14">
        <f t="shared" si="212"/>
        <v>2624.4957414962423</v>
      </c>
      <c r="AG3375" s="14">
        <v>25</v>
      </c>
      <c r="AH3375" s="14">
        <f t="shared" si="213"/>
        <v>-4.6691176470588234</v>
      </c>
      <c r="AU3375" s="14">
        <v>3374</v>
      </c>
      <c r="AV3375" s="14">
        <v>0</v>
      </c>
    </row>
    <row r="3376" spans="1:48" ht="15" x14ac:dyDescent="0.25">
      <c r="A3376" s="14">
        <v>3375</v>
      </c>
      <c r="B3376" s="14">
        <v>18135</v>
      </c>
      <c r="C3376" s="13" t="s">
        <v>2685</v>
      </c>
      <c r="D3376" s="13">
        <v>36.1</v>
      </c>
      <c r="E3376" s="14" t="s">
        <v>20</v>
      </c>
      <c r="F3376" s="14" t="s">
        <v>2767</v>
      </c>
      <c r="I3376" s="14">
        <v>6.0999999999999997E-4</v>
      </c>
      <c r="J3376" s="87">
        <v>1.5E-6</v>
      </c>
      <c r="K3376" s="14">
        <v>0.281748</v>
      </c>
      <c r="L3376" s="14">
        <v>1.0499999999999999E-5</v>
      </c>
      <c r="M3376" s="14">
        <v>1.02</v>
      </c>
      <c r="N3376" s="14">
        <v>0.5</v>
      </c>
      <c r="P3376" s="114">
        <v>1703</v>
      </c>
      <c r="Q3376" s="114">
        <v>16</v>
      </c>
      <c r="R3376" s="74">
        <v>1</v>
      </c>
      <c r="S3376" s="75">
        <v>1</v>
      </c>
      <c r="T3376" s="75" t="s">
        <v>3723</v>
      </c>
      <c r="U3376" s="75">
        <v>0</v>
      </c>
      <c r="V3376" s="76" t="s">
        <v>18</v>
      </c>
      <c r="W3376" s="76" t="s">
        <v>2679</v>
      </c>
      <c r="Y3376" s="77">
        <f t="shared" si="211"/>
        <v>0.28174799998354333</v>
      </c>
      <c r="Z3376" s="78">
        <f t="shared" si="210"/>
        <v>1.0499999999999999E-5</v>
      </c>
      <c r="AE3376" s="24" t="s">
        <v>2941</v>
      </c>
      <c r="AF3376" s="14">
        <f t="shared" si="212"/>
        <v>2322.8283094044023</v>
      </c>
      <c r="AG3376" s="14">
        <v>25</v>
      </c>
      <c r="AH3376" s="14">
        <f t="shared" si="213"/>
        <v>-1.4191176470588236</v>
      </c>
      <c r="AU3376" s="14">
        <v>3375</v>
      </c>
      <c r="AV3376" s="14">
        <v>0</v>
      </c>
    </row>
    <row r="3377" spans="1:48" ht="15" x14ac:dyDescent="0.25">
      <c r="A3377" s="14">
        <v>3376</v>
      </c>
      <c r="B3377" s="14">
        <v>18135</v>
      </c>
      <c r="C3377" s="13" t="s">
        <v>2685</v>
      </c>
      <c r="D3377" s="13">
        <v>9.1</v>
      </c>
      <c r="E3377" s="14" t="s">
        <v>20</v>
      </c>
      <c r="F3377" s="14" t="s">
        <v>2768</v>
      </c>
      <c r="I3377" s="14">
        <v>3.7599999999999998E-4</v>
      </c>
      <c r="J3377" s="87">
        <v>1.5E-6</v>
      </c>
      <c r="K3377" s="14">
        <v>0.28200799999999998</v>
      </c>
      <c r="L3377" s="14">
        <v>1.2E-5</v>
      </c>
      <c r="M3377" s="14">
        <v>4.74</v>
      </c>
      <c r="N3377" s="14">
        <v>0.5</v>
      </c>
      <c r="P3377" s="114">
        <v>1445</v>
      </c>
      <c r="Q3377" s="114">
        <v>17</v>
      </c>
      <c r="R3377" s="74">
        <v>1</v>
      </c>
      <c r="S3377" s="75">
        <v>1</v>
      </c>
      <c r="T3377" s="75" t="s">
        <v>3723</v>
      </c>
      <c r="U3377" s="75">
        <v>0</v>
      </c>
      <c r="V3377" s="76" t="s">
        <v>18</v>
      </c>
      <c r="W3377" s="76" t="s">
        <v>2679</v>
      </c>
      <c r="Y3377" s="77">
        <f t="shared" si="211"/>
        <v>0.28200799998751153</v>
      </c>
      <c r="Z3377" s="78">
        <f t="shared" ref="Z3377:Z3440" si="214">L3377</f>
        <v>1.2E-5</v>
      </c>
      <c r="AE3377" s="24" t="s">
        <v>2941</v>
      </c>
      <c r="AF3377" s="14">
        <f t="shared" si="212"/>
        <v>1893.6706901752095</v>
      </c>
      <c r="AG3377" s="14">
        <v>25</v>
      </c>
      <c r="AH3377" s="14">
        <f t="shared" si="213"/>
        <v>1.3161764705882353</v>
      </c>
      <c r="AU3377" s="14">
        <v>3376</v>
      </c>
      <c r="AV3377" s="14">
        <v>0</v>
      </c>
    </row>
    <row r="3378" spans="1:48" ht="15" x14ac:dyDescent="0.25">
      <c r="A3378" s="14">
        <v>3377</v>
      </c>
      <c r="B3378" s="14">
        <v>18135</v>
      </c>
      <c r="C3378" s="13" t="s">
        <v>2685</v>
      </c>
      <c r="D3378" s="13">
        <v>13.1</v>
      </c>
      <c r="E3378" s="14" t="s">
        <v>20</v>
      </c>
      <c r="F3378" s="14" t="s">
        <v>2769</v>
      </c>
      <c r="I3378" s="14">
        <v>8.7699999999999996E-4</v>
      </c>
      <c r="J3378" s="87">
        <v>5.0000000000000004E-6</v>
      </c>
      <c r="K3378" s="14">
        <v>0.28194900000000001</v>
      </c>
      <c r="L3378" s="14">
        <v>1.2999999999999999E-5</v>
      </c>
      <c r="M3378" s="14">
        <v>9.5500000000000007</v>
      </c>
      <c r="N3378" s="14">
        <v>0.5</v>
      </c>
      <c r="P3378" s="114">
        <v>1779</v>
      </c>
      <c r="Q3378" s="114">
        <v>107</v>
      </c>
      <c r="R3378" s="74">
        <v>1</v>
      </c>
      <c r="S3378" s="75">
        <v>1</v>
      </c>
      <c r="T3378" s="75" t="s">
        <v>3723</v>
      </c>
      <c r="U3378" s="75">
        <v>0</v>
      </c>
      <c r="V3378" s="76" t="s">
        <v>18</v>
      </c>
      <c r="W3378" s="76" t="s">
        <v>2679</v>
      </c>
      <c r="Y3378" s="77">
        <f t="shared" si="211"/>
        <v>0.28194899997727346</v>
      </c>
      <c r="Z3378" s="78">
        <f t="shared" si="214"/>
        <v>1.2999999999999999E-5</v>
      </c>
      <c r="AE3378" s="24" t="s">
        <v>2941</v>
      </c>
      <c r="AF3378" s="14">
        <f t="shared" si="212"/>
        <v>1853.7556284805332</v>
      </c>
      <c r="AG3378" s="14">
        <v>25</v>
      </c>
      <c r="AH3378" s="14">
        <f t="shared" si="213"/>
        <v>4.8529411764705879</v>
      </c>
      <c r="AU3378" s="14">
        <v>3377</v>
      </c>
      <c r="AV3378" s="14">
        <v>0</v>
      </c>
    </row>
    <row r="3379" spans="1:48" ht="15" x14ac:dyDescent="0.25">
      <c r="A3379" s="14">
        <v>3378</v>
      </c>
      <c r="B3379" s="14">
        <v>18135</v>
      </c>
      <c r="C3379" s="13" t="s">
        <v>2685</v>
      </c>
      <c r="D3379" s="13">
        <v>19.100000000000001</v>
      </c>
      <c r="E3379" s="14" t="s">
        <v>20</v>
      </c>
      <c r="F3379" s="14" t="s">
        <v>2770</v>
      </c>
      <c r="I3379" s="14">
        <v>5.44E-4</v>
      </c>
      <c r="J3379" s="87">
        <v>1.2E-5</v>
      </c>
      <c r="K3379" s="14">
        <v>0.28193800000000002</v>
      </c>
      <c r="L3379" s="14">
        <v>1.5E-5</v>
      </c>
      <c r="M3379" s="14">
        <v>0.84</v>
      </c>
      <c r="N3379" s="14">
        <v>0.5</v>
      </c>
      <c r="P3379" s="114">
        <v>1388</v>
      </c>
      <c r="Q3379" s="114">
        <v>25</v>
      </c>
      <c r="R3379" s="74">
        <v>1</v>
      </c>
      <c r="S3379" s="75">
        <v>1</v>
      </c>
      <c r="T3379" s="75" t="s">
        <v>3723</v>
      </c>
      <c r="U3379" s="75">
        <v>0</v>
      </c>
      <c r="V3379" s="76" t="s">
        <v>18</v>
      </c>
      <c r="W3379" s="76" t="s">
        <v>2679</v>
      </c>
      <c r="Y3379" s="77">
        <f t="shared" si="211"/>
        <v>0.28193799998545593</v>
      </c>
      <c r="Z3379" s="78">
        <f t="shared" si="214"/>
        <v>1.5E-5</v>
      </c>
      <c r="AE3379" s="24" t="s">
        <v>2941</v>
      </c>
      <c r="AF3379" s="14">
        <f t="shared" si="212"/>
        <v>2093.0125302394804</v>
      </c>
      <c r="AG3379" s="14">
        <v>25</v>
      </c>
      <c r="AH3379" s="14">
        <f t="shared" si="213"/>
        <v>-1.5514705882352942</v>
      </c>
      <c r="AU3379" s="14">
        <v>3378</v>
      </c>
      <c r="AV3379" s="14">
        <v>0</v>
      </c>
    </row>
    <row r="3380" spans="1:48" ht="15" x14ac:dyDescent="0.25">
      <c r="A3380" s="14">
        <v>3379</v>
      </c>
      <c r="B3380" s="14">
        <v>18135</v>
      </c>
      <c r="C3380" s="13" t="s">
        <v>2685</v>
      </c>
      <c r="D3380" s="13">
        <v>24.1</v>
      </c>
      <c r="E3380" s="14" t="s">
        <v>20</v>
      </c>
      <c r="F3380" s="14" t="s">
        <v>2771</v>
      </c>
      <c r="I3380" s="14">
        <v>5.22E-4</v>
      </c>
      <c r="J3380" s="87">
        <v>4.9999999999999998E-7</v>
      </c>
      <c r="K3380" s="14">
        <v>0.28166799999999997</v>
      </c>
      <c r="L3380" s="14">
        <v>1.2999999999999999E-5</v>
      </c>
      <c r="M3380" s="14">
        <v>-7.76</v>
      </c>
      <c r="N3380" s="14">
        <v>0.5</v>
      </c>
      <c r="P3380" s="114">
        <v>1432</v>
      </c>
      <c r="Q3380" s="114">
        <v>16</v>
      </c>
      <c r="R3380" s="74">
        <v>1</v>
      </c>
      <c r="S3380" s="75">
        <v>1</v>
      </c>
      <c r="T3380" s="75" t="s">
        <v>3723</v>
      </c>
      <c r="U3380" s="75">
        <v>0</v>
      </c>
      <c r="V3380" s="76" t="s">
        <v>18</v>
      </c>
      <c r="W3380" s="76" t="s">
        <v>2679</v>
      </c>
      <c r="Y3380" s="77">
        <f t="shared" si="211"/>
        <v>0.28166799998611231</v>
      </c>
      <c r="Z3380" s="78">
        <f t="shared" si="214"/>
        <v>1.2999999999999999E-5</v>
      </c>
      <c r="AE3380" s="24" t="s">
        <v>2941</v>
      </c>
      <c r="AF3380" s="14">
        <f t="shared" si="212"/>
        <v>2656.2280872916144</v>
      </c>
      <c r="AG3380" s="14">
        <v>25</v>
      </c>
      <c r="AH3380" s="14">
        <f t="shared" si="213"/>
        <v>-7.875</v>
      </c>
      <c r="AU3380" s="14">
        <v>3379</v>
      </c>
      <c r="AV3380" s="14">
        <v>0</v>
      </c>
    </row>
    <row r="3381" spans="1:48" ht="15" x14ac:dyDescent="0.25">
      <c r="A3381" s="14">
        <v>3380</v>
      </c>
      <c r="B3381" s="14">
        <v>18135</v>
      </c>
      <c r="C3381" s="13" t="s">
        <v>2685</v>
      </c>
      <c r="D3381" s="13">
        <v>25.1</v>
      </c>
      <c r="E3381" s="14" t="s">
        <v>20</v>
      </c>
      <c r="F3381" s="14" t="s">
        <v>2772</v>
      </c>
      <c r="I3381" s="14">
        <v>5.5800000000000001E-4</v>
      </c>
      <c r="J3381" s="87">
        <v>2.5000000000000002E-6</v>
      </c>
      <c r="K3381" s="14">
        <v>0.28192699999999998</v>
      </c>
      <c r="L3381" s="14">
        <v>1.2E-5</v>
      </c>
      <c r="M3381" s="14">
        <v>1.24</v>
      </c>
      <c r="N3381" s="14">
        <v>0.5</v>
      </c>
      <c r="P3381" s="114">
        <v>1425</v>
      </c>
      <c r="Q3381" s="114">
        <v>10</v>
      </c>
      <c r="R3381" s="74">
        <v>1</v>
      </c>
      <c r="S3381" s="75">
        <v>1</v>
      </c>
      <c r="T3381" s="75" t="s">
        <v>3723</v>
      </c>
      <c r="U3381" s="75">
        <v>0</v>
      </c>
      <c r="V3381" s="76" t="s">
        <v>18</v>
      </c>
      <c r="W3381" s="76" t="s">
        <v>2679</v>
      </c>
      <c r="Y3381" s="77">
        <f t="shared" si="211"/>
        <v>0.28192699998539417</v>
      </c>
      <c r="Z3381" s="78">
        <f t="shared" si="214"/>
        <v>1.2E-5</v>
      </c>
      <c r="AE3381" s="24" t="s">
        <v>2941</v>
      </c>
      <c r="AF3381" s="14">
        <f t="shared" si="212"/>
        <v>2095.4904276966618</v>
      </c>
      <c r="AG3381" s="14">
        <v>25</v>
      </c>
      <c r="AH3381" s="14">
        <f t="shared" si="213"/>
        <v>-1.2573529411764706</v>
      </c>
      <c r="AU3381" s="14">
        <v>3380</v>
      </c>
      <c r="AV3381" s="14">
        <v>0</v>
      </c>
    </row>
    <row r="3382" spans="1:48" ht="15" x14ac:dyDescent="0.25">
      <c r="A3382" s="14">
        <v>3381</v>
      </c>
      <c r="B3382" s="14">
        <v>18135</v>
      </c>
      <c r="C3382" s="13" t="s">
        <v>2685</v>
      </c>
      <c r="D3382" s="13">
        <v>30.1</v>
      </c>
      <c r="E3382" s="14" t="s">
        <v>20</v>
      </c>
      <c r="F3382" s="14" t="s">
        <v>2773</v>
      </c>
      <c r="I3382" s="14">
        <v>7.2199999999999999E-4</v>
      </c>
      <c r="J3382" s="87">
        <v>1.8E-5</v>
      </c>
      <c r="K3382" s="14">
        <v>0.28168799999999999</v>
      </c>
      <c r="L3382" s="14">
        <v>1.2500000000000001E-5</v>
      </c>
      <c r="M3382" s="14">
        <v>-7.9</v>
      </c>
      <c r="N3382" s="14">
        <v>0.5</v>
      </c>
      <c r="P3382" s="114">
        <v>1402</v>
      </c>
      <c r="Q3382" s="114">
        <v>26</v>
      </c>
      <c r="R3382" s="74">
        <v>1</v>
      </c>
      <c r="S3382" s="75">
        <v>1</v>
      </c>
      <c r="T3382" s="75" t="s">
        <v>3723</v>
      </c>
      <c r="U3382" s="75">
        <v>0</v>
      </c>
      <c r="V3382" s="76" t="s">
        <v>18</v>
      </c>
      <c r="W3382" s="76" t="s">
        <v>2679</v>
      </c>
      <c r="Y3382" s="77">
        <f t="shared" si="211"/>
        <v>0.28168799998080485</v>
      </c>
      <c r="Z3382" s="78">
        <f t="shared" si="214"/>
        <v>1.2500000000000001E-5</v>
      </c>
      <c r="AE3382" s="24" t="s">
        <v>2941</v>
      </c>
      <c r="AF3382" s="14">
        <f t="shared" si="212"/>
        <v>2642.3525449327039</v>
      </c>
      <c r="AG3382" s="14">
        <v>25</v>
      </c>
      <c r="AH3382" s="14">
        <f t="shared" si="213"/>
        <v>-7.9779411764705888</v>
      </c>
      <c r="AU3382" s="14">
        <v>3381</v>
      </c>
      <c r="AV3382" s="14">
        <v>0</v>
      </c>
    </row>
    <row r="3383" spans="1:48" ht="15" x14ac:dyDescent="0.25">
      <c r="A3383" s="14">
        <v>3382</v>
      </c>
      <c r="B3383" s="14">
        <v>18135</v>
      </c>
      <c r="C3383" s="13" t="s">
        <v>2685</v>
      </c>
      <c r="D3383" s="13">
        <v>39.1</v>
      </c>
      <c r="E3383" s="14" t="s">
        <v>20</v>
      </c>
      <c r="F3383" s="14" t="s">
        <v>2774</v>
      </c>
      <c r="I3383" s="14">
        <v>5.8299999999999997E-4</v>
      </c>
      <c r="J3383" s="87">
        <v>3.0000000000000001E-6</v>
      </c>
      <c r="K3383" s="14">
        <v>0.28165499999999999</v>
      </c>
      <c r="L3383" s="14">
        <v>1.3499999999999999E-5</v>
      </c>
      <c r="M3383" s="14">
        <v>-8.43</v>
      </c>
      <c r="N3383" s="14">
        <v>0.5</v>
      </c>
      <c r="P3383" s="114">
        <v>1424</v>
      </c>
      <c r="Q3383" s="114">
        <v>15</v>
      </c>
      <c r="R3383" s="74">
        <v>1</v>
      </c>
      <c r="S3383" s="75">
        <v>1</v>
      </c>
      <c r="T3383" s="75" t="s">
        <v>3723</v>
      </c>
      <c r="U3383" s="75">
        <v>0</v>
      </c>
      <c r="V3383" s="76" t="s">
        <v>18</v>
      </c>
      <c r="W3383" s="76" t="s">
        <v>2679</v>
      </c>
      <c r="Y3383" s="77">
        <f t="shared" si="211"/>
        <v>0.28165499998403226</v>
      </c>
      <c r="Z3383" s="78">
        <f t="shared" si="214"/>
        <v>1.3499999999999999E-5</v>
      </c>
      <c r="AE3383" s="24" t="s">
        <v>2941</v>
      </c>
      <c r="AF3383" s="14">
        <f t="shared" si="212"/>
        <v>2692.9498434477391</v>
      </c>
      <c r="AG3383" s="14">
        <v>25</v>
      </c>
      <c r="AH3383" s="14">
        <f t="shared" si="213"/>
        <v>-8.3676470588235272</v>
      </c>
      <c r="AU3383" s="14">
        <v>3382</v>
      </c>
      <c r="AV3383" s="14">
        <v>0</v>
      </c>
    </row>
    <row r="3384" spans="1:48" ht="15" x14ac:dyDescent="0.25">
      <c r="A3384" s="14">
        <v>3383</v>
      </c>
      <c r="B3384" s="14">
        <v>18135</v>
      </c>
      <c r="C3384" s="13" t="s">
        <v>2685</v>
      </c>
      <c r="D3384" s="13">
        <v>40.1</v>
      </c>
      <c r="E3384" s="14" t="s">
        <v>20</v>
      </c>
      <c r="F3384" s="14" t="s">
        <v>2775</v>
      </c>
      <c r="I3384" s="14">
        <v>5.6300000000000002E-4</v>
      </c>
      <c r="J3384" s="87">
        <v>1.5E-6</v>
      </c>
      <c r="K3384" s="14">
        <v>0.28173399999999998</v>
      </c>
      <c r="L3384" s="14">
        <v>1.3499999999999999E-5</v>
      </c>
      <c r="M3384" s="14">
        <v>-4.66</v>
      </c>
      <c r="N3384" s="14">
        <v>0.5</v>
      </c>
      <c r="P3384" s="114">
        <v>1467</v>
      </c>
      <c r="Q3384" s="114">
        <v>12</v>
      </c>
      <c r="R3384" s="74">
        <v>1</v>
      </c>
      <c r="S3384" s="75">
        <v>1</v>
      </c>
      <c r="T3384" s="75" t="s">
        <v>3723</v>
      </c>
      <c r="U3384" s="75">
        <v>0</v>
      </c>
      <c r="V3384" s="76" t="s">
        <v>18</v>
      </c>
      <c r="W3384" s="76" t="s">
        <v>2679</v>
      </c>
      <c r="Y3384" s="77">
        <f t="shared" si="211"/>
        <v>0.28173399998497944</v>
      </c>
      <c r="Z3384" s="78">
        <f t="shared" si="214"/>
        <v>1.3499999999999999E-5</v>
      </c>
      <c r="AE3384" s="24" t="s">
        <v>2941</v>
      </c>
      <c r="AF3384" s="14">
        <f t="shared" si="212"/>
        <v>2493.525612824903</v>
      </c>
      <c r="AG3384" s="14">
        <v>25</v>
      </c>
      <c r="AH3384" s="14">
        <f t="shared" si="213"/>
        <v>-5.5955882352941178</v>
      </c>
      <c r="AU3384" s="14">
        <v>3383</v>
      </c>
      <c r="AV3384" s="14">
        <v>0</v>
      </c>
    </row>
    <row r="3385" spans="1:48" ht="15" x14ac:dyDescent="0.25">
      <c r="A3385" s="14">
        <v>3384</v>
      </c>
      <c r="B3385" s="14">
        <v>18135</v>
      </c>
      <c r="C3385" s="13" t="s">
        <v>2685</v>
      </c>
      <c r="D3385" s="13">
        <v>43.1</v>
      </c>
      <c r="E3385" s="14" t="s">
        <v>20</v>
      </c>
      <c r="F3385" s="14" t="s">
        <v>2776</v>
      </c>
      <c r="I3385" s="14">
        <v>4.8999999999999998E-4</v>
      </c>
      <c r="J3385" s="87">
        <v>1.9999999999999999E-6</v>
      </c>
      <c r="K3385" s="14">
        <v>0.28169</v>
      </c>
      <c r="L3385" s="14">
        <v>1.2999999999999999E-5</v>
      </c>
      <c r="M3385" s="14">
        <v>-7</v>
      </c>
      <c r="N3385" s="14">
        <v>0.5</v>
      </c>
      <c r="P3385" s="114">
        <v>1429</v>
      </c>
      <c r="Q3385" s="114">
        <v>12</v>
      </c>
      <c r="R3385" s="74">
        <v>1</v>
      </c>
      <c r="S3385" s="75">
        <v>1</v>
      </c>
      <c r="T3385" s="75" t="s">
        <v>3723</v>
      </c>
      <c r="U3385" s="75">
        <v>0</v>
      </c>
      <c r="V3385" s="76" t="s">
        <v>18</v>
      </c>
      <c r="W3385" s="76" t="s">
        <v>2679</v>
      </c>
      <c r="Y3385" s="77">
        <f t="shared" si="211"/>
        <v>0.28168999999671179</v>
      </c>
      <c r="Z3385" s="78">
        <f t="shared" si="214"/>
        <v>1.2999999999999999E-5</v>
      </c>
      <c r="AE3385" s="24" t="s">
        <v>2941</v>
      </c>
      <c r="AF3385" s="14">
        <f t="shared" si="212"/>
        <v>2608.2151528437539</v>
      </c>
      <c r="AG3385" s="14">
        <v>25</v>
      </c>
      <c r="AH3385" s="14">
        <f t="shared" si="213"/>
        <v>-7.3161764705882346</v>
      </c>
      <c r="AU3385" s="14">
        <v>3384</v>
      </c>
      <c r="AV3385" s="14">
        <v>0</v>
      </c>
    </row>
    <row r="3386" spans="1:48" s="24" customFormat="1" ht="15" x14ac:dyDescent="0.25">
      <c r="A3386" s="14">
        <v>3385</v>
      </c>
      <c r="B3386" s="43">
        <v>23950</v>
      </c>
      <c r="C3386" s="44" t="s">
        <v>2777</v>
      </c>
      <c r="D3386" s="23">
        <v>21</v>
      </c>
      <c r="E3386" s="24" t="s">
        <v>20</v>
      </c>
      <c r="F3386" s="14" t="s">
        <v>2783</v>
      </c>
      <c r="G3386" s="23"/>
      <c r="I3386" s="46">
        <v>4.518549508231121E-4</v>
      </c>
      <c r="J3386" s="92">
        <v>4.518549508231121E-6</v>
      </c>
      <c r="K3386" s="46">
        <v>0.28246844747875272</v>
      </c>
      <c r="L3386" s="46">
        <v>2.7117079455810422E-5</v>
      </c>
      <c r="M3386" s="44">
        <v>-3.313638334423441</v>
      </c>
      <c r="N3386" s="24">
        <v>0.5</v>
      </c>
      <c r="P3386" s="114">
        <v>359.43449894724398</v>
      </c>
      <c r="Q3386" s="114">
        <v>4.8615930137235104</v>
      </c>
      <c r="R3386" s="74">
        <v>1</v>
      </c>
      <c r="S3386" s="75">
        <v>1</v>
      </c>
      <c r="T3386" s="75" t="s">
        <v>3723</v>
      </c>
      <c r="U3386" s="75">
        <v>0</v>
      </c>
      <c r="V3386" s="93" t="s">
        <v>18</v>
      </c>
      <c r="W3386" s="93" t="s">
        <v>19</v>
      </c>
      <c r="X3386" s="94"/>
      <c r="Y3386" s="94">
        <f t="shared" si="211"/>
        <v>0.28246844747572286</v>
      </c>
      <c r="Z3386" s="95">
        <f t="shared" si="214"/>
        <v>2.7117079455810422E-5</v>
      </c>
      <c r="AE3386" s="24" t="s">
        <v>2942</v>
      </c>
      <c r="AF3386" s="14">
        <f t="shared" si="212"/>
        <v>1542.3115470804446</v>
      </c>
      <c r="AG3386" s="14">
        <v>25</v>
      </c>
      <c r="AH3386" s="14">
        <f t="shared" si="213"/>
        <v>-4.6056164223701774</v>
      </c>
      <c r="AU3386" s="14">
        <v>3385</v>
      </c>
      <c r="AV3386" s="14">
        <v>0</v>
      </c>
    </row>
    <row r="3387" spans="1:48" ht="15" x14ac:dyDescent="0.25">
      <c r="A3387" s="14">
        <v>3386</v>
      </c>
      <c r="B3387" s="39">
        <v>23950</v>
      </c>
      <c r="C3387" s="32" t="s">
        <v>2777</v>
      </c>
      <c r="D3387" s="13">
        <v>22</v>
      </c>
      <c r="E3387" s="14" t="s">
        <v>20</v>
      </c>
      <c r="F3387" s="14" t="s">
        <v>2784</v>
      </c>
      <c r="I3387" s="35">
        <v>1.2476182085128763E-3</v>
      </c>
      <c r="J3387" s="92">
        <v>1.2476182085128763E-5</v>
      </c>
      <c r="K3387" s="35">
        <v>0.28280690508920991</v>
      </c>
      <c r="L3387" s="35">
        <v>3.1663775359162161E-5</v>
      </c>
      <c r="M3387" s="32">
        <v>8.4752632212525825</v>
      </c>
      <c r="N3387" s="14">
        <v>0.5</v>
      </c>
      <c r="P3387" s="114">
        <v>359.15307330558301</v>
      </c>
      <c r="Q3387" s="114">
        <v>8.3263494208113702</v>
      </c>
      <c r="R3387" s="74">
        <v>1</v>
      </c>
      <c r="S3387" s="75">
        <v>1</v>
      </c>
      <c r="T3387" s="75" t="s">
        <v>3723</v>
      </c>
      <c r="U3387" s="75">
        <v>0</v>
      </c>
      <c r="V3387" s="76" t="s">
        <v>18</v>
      </c>
      <c r="W3387" s="76" t="s">
        <v>19</v>
      </c>
      <c r="Y3387" s="77">
        <f t="shared" si="211"/>
        <v>0.28280690508095135</v>
      </c>
      <c r="Z3387" s="78">
        <f t="shared" si="214"/>
        <v>3.1663775359162161E-5</v>
      </c>
      <c r="AE3387" s="24" t="s">
        <v>2942</v>
      </c>
      <c r="AF3387" s="14">
        <f t="shared" si="212"/>
        <v>796.49210727402624</v>
      </c>
      <c r="AG3387" s="14">
        <v>25</v>
      </c>
      <c r="AH3387" s="14">
        <f t="shared" si="213"/>
        <v>4.0626935450386634</v>
      </c>
      <c r="AU3387" s="14">
        <v>3386</v>
      </c>
      <c r="AV3387" s="14">
        <v>0</v>
      </c>
    </row>
    <row r="3388" spans="1:48" ht="15" x14ac:dyDescent="0.25">
      <c r="A3388" s="14">
        <v>3387</v>
      </c>
      <c r="B3388" s="39">
        <v>23950</v>
      </c>
      <c r="C3388" s="32" t="s">
        <v>2777</v>
      </c>
      <c r="D3388" s="13">
        <v>29</v>
      </c>
      <c r="E3388" s="14" t="s">
        <v>20</v>
      </c>
      <c r="F3388" s="14" t="s">
        <v>2785</v>
      </c>
      <c r="I3388" s="35">
        <v>1.6357446549568008E-3</v>
      </c>
      <c r="J3388" s="92">
        <v>1.635744654956801E-5</v>
      </c>
      <c r="K3388" s="35">
        <v>0.28286369236462383</v>
      </c>
      <c r="L3388" s="35">
        <v>4.0318842534850626E-5</v>
      </c>
      <c r="M3388" s="32">
        <v>10.307498038002461</v>
      </c>
      <c r="N3388" s="14">
        <v>0.5</v>
      </c>
      <c r="P3388" s="114">
        <v>354.550800093818</v>
      </c>
      <c r="Q3388" s="114">
        <v>33.431592882833101</v>
      </c>
      <c r="R3388" s="74">
        <v>1</v>
      </c>
      <c r="S3388" s="75">
        <v>1</v>
      </c>
      <c r="T3388" s="75" t="s">
        <v>3723</v>
      </c>
      <c r="U3388" s="75">
        <v>0</v>
      </c>
      <c r="V3388" s="76" t="s">
        <v>18</v>
      </c>
      <c r="W3388" s="76" t="s">
        <v>19</v>
      </c>
      <c r="Y3388" s="77">
        <f t="shared" si="211"/>
        <v>0.28286369235102277</v>
      </c>
      <c r="Z3388" s="78">
        <f t="shared" si="214"/>
        <v>4.0318842534850626E-5</v>
      </c>
      <c r="AE3388" s="24" t="s">
        <v>2942</v>
      </c>
      <c r="AF3388" s="14">
        <f t="shared" si="212"/>
        <v>676.78868408689925</v>
      </c>
      <c r="AG3388" s="14">
        <v>25</v>
      </c>
      <c r="AH3388" s="14">
        <f t="shared" si="213"/>
        <v>5.4099250279429851</v>
      </c>
      <c r="AU3388" s="14">
        <v>3387</v>
      </c>
      <c r="AV3388" s="14">
        <v>0</v>
      </c>
    </row>
    <row r="3389" spans="1:48" ht="15" x14ac:dyDescent="0.25">
      <c r="A3389" s="14">
        <v>3388</v>
      </c>
      <c r="B3389" s="39">
        <v>23950</v>
      </c>
      <c r="C3389" s="32" t="s">
        <v>2777</v>
      </c>
      <c r="D3389" s="13">
        <v>20</v>
      </c>
      <c r="E3389" s="14" t="s">
        <v>20</v>
      </c>
      <c r="F3389" s="14" t="s">
        <v>2786</v>
      </c>
      <c r="I3389" s="35">
        <v>1.1273507633498532E-3</v>
      </c>
      <c r="J3389" s="92">
        <v>1.1273507633498532E-5</v>
      </c>
      <c r="K3389" s="35">
        <v>0.2828699236126217</v>
      </c>
      <c r="L3389" s="35">
        <v>3.7243460261433325E-5</v>
      </c>
      <c r="M3389" s="32">
        <v>12.595723279682502</v>
      </c>
      <c r="N3389" s="14">
        <v>0.5</v>
      </c>
      <c r="P3389" s="114">
        <v>445.36199170300802</v>
      </c>
      <c r="Q3389" s="114">
        <v>5.68079142647042</v>
      </c>
      <c r="R3389" s="74">
        <v>1</v>
      </c>
      <c r="S3389" s="75">
        <v>1</v>
      </c>
      <c r="T3389" s="75" t="s">
        <v>3723</v>
      </c>
      <c r="U3389" s="75">
        <v>0</v>
      </c>
      <c r="V3389" s="76" t="s">
        <v>18</v>
      </c>
      <c r="W3389" s="76" t="s">
        <v>19</v>
      </c>
      <c r="Y3389" s="77">
        <f t="shared" ref="Y3389:Y3452" si="215">K3389-I3389*(EXP((1.867*10^-11)*P3390)-1)</f>
        <v>0.28286992360434532</v>
      </c>
      <c r="Z3389" s="78">
        <f t="shared" si="214"/>
        <v>3.7243460261433325E-5</v>
      </c>
      <c r="AE3389" s="24" t="s">
        <v>2942</v>
      </c>
      <c r="AF3389" s="14">
        <f t="shared" si="212"/>
        <v>601.46040909775729</v>
      </c>
      <c r="AG3389" s="14">
        <v>25</v>
      </c>
      <c r="AH3389" s="14">
        <f t="shared" si="213"/>
        <v>7.0924435880018404</v>
      </c>
      <c r="AU3389" s="14">
        <v>3388</v>
      </c>
      <c r="AV3389" s="14">
        <v>0</v>
      </c>
    </row>
    <row r="3390" spans="1:48" ht="15" x14ac:dyDescent="0.25">
      <c r="A3390" s="14">
        <v>3389</v>
      </c>
      <c r="B3390" s="39">
        <v>23950</v>
      </c>
      <c r="C3390" s="32" t="s">
        <v>2777</v>
      </c>
      <c r="D3390" s="13">
        <v>19</v>
      </c>
      <c r="E3390" s="14" t="s">
        <v>20</v>
      </c>
      <c r="F3390" s="14" t="s">
        <v>2787</v>
      </c>
      <c r="I3390" s="35">
        <v>1.2630811547107239E-3</v>
      </c>
      <c r="J3390" s="92">
        <v>1.263081154710724E-5</v>
      </c>
      <c r="K3390" s="35">
        <v>0.28286235279303751</v>
      </c>
      <c r="L3390" s="35">
        <v>2.1885115373272891E-5</v>
      </c>
      <c r="M3390" s="32">
        <v>11.166351520692785</v>
      </c>
      <c r="N3390" s="14">
        <v>0.5</v>
      </c>
      <c r="P3390" s="114">
        <v>393.22135992007298</v>
      </c>
      <c r="Q3390" s="114">
        <v>9.0951976772710204</v>
      </c>
      <c r="R3390" s="74">
        <v>1</v>
      </c>
      <c r="S3390" s="75">
        <v>1</v>
      </c>
      <c r="T3390" s="75" t="s">
        <v>3723</v>
      </c>
      <c r="U3390" s="75">
        <v>0</v>
      </c>
      <c r="V3390" s="76" t="s">
        <v>18</v>
      </c>
      <c r="W3390" s="76" t="s">
        <v>19</v>
      </c>
      <c r="Y3390" s="77">
        <f t="shared" si="215"/>
        <v>0.28286235278443372</v>
      </c>
      <c r="Z3390" s="78">
        <f t="shared" si="214"/>
        <v>2.1885115373272891E-5</v>
      </c>
      <c r="AE3390" s="24" t="s">
        <v>2942</v>
      </c>
      <c r="AF3390" s="14">
        <f t="shared" si="212"/>
        <v>651.64297222504513</v>
      </c>
      <c r="AG3390" s="14">
        <v>25</v>
      </c>
      <c r="AH3390" s="14">
        <f t="shared" si="213"/>
        <v>6.0414349416858721</v>
      </c>
      <c r="AU3390" s="14">
        <v>3389</v>
      </c>
      <c r="AV3390" s="14">
        <v>0</v>
      </c>
    </row>
    <row r="3391" spans="1:48" ht="15" x14ac:dyDescent="0.25">
      <c r="A3391" s="14">
        <v>3390</v>
      </c>
      <c r="B3391" s="39">
        <v>23950</v>
      </c>
      <c r="C3391" s="32" t="s">
        <v>2777</v>
      </c>
      <c r="D3391" s="13">
        <v>16</v>
      </c>
      <c r="E3391" s="14" t="s">
        <v>20</v>
      </c>
      <c r="F3391" s="14" t="s">
        <v>2788</v>
      </c>
      <c r="I3391" s="35">
        <v>2.7399390600418481E-3</v>
      </c>
      <c r="J3391" s="92">
        <v>2.7399390600418481E-5</v>
      </c>
      <c r="K3391" s="35">
        <v>0.28282596354004386</v>
      </c>
      <c r="L3391" s="35">
        <v>2.7344544332611725E-5</v>
      </c>
      <c r="M3391" s="32">
        <v>8.9178714828674899</v>
      </c>
      <c r="N3391" s="14">
        <v>0.5</v>
      </c>
      <c r="P3391" s="114">
        <v>364.84943517100203</v>
      </c>
      <c r="Q3391" s="114">
        <v>30.732905502008698</v>
      </c>
      <c r="R3391" s="74">
        <v>1</v>
      </c>
      <c r="S3391" s="75">
        <v>1</v>
      </c>
      <c r="T3391" s="75" t="s">
        <v>3723</v>
      </c>
      <c r="U3391" s="75">
        <v>0</v>
      </c>
      <c r="V3391" s="76" t="s">
        <v>18</v>
      </c>
      <c r="W3391" s="76" t="s">
        <v>19</v>
      </c>
      <c r="Y3391" s="77">
        <f t="shared" si="215"/>
        <v>0.28282596352341877</v>
      </c>
      <c r="Z3391" s="78">
        <f t="shared" si="214"/>
        <v>2.7344544332611725E-5</v>
      </c>
      <c r="AE3391" s="24" t="s">
        <v>2942</v>
      </c>
      <c r="AF3391" s="14">
        <f t="shared" si="212"/>
        <v>773.18886508639036</v>
      </c>
      <c r="AG3391" s="14">
        <v>25</v>
      </c>
      <c r="AH3391" s="14">
        <f t="shared" si="213"/>
        <v>4.3881407962260948</v>
      </c>
      <c r="AU3391" s="14">
        <v>3390</v>
      </c>
      <c r="AV3391" s="14">
        <v>0</v>
      </c>
    </row>
    <row r="3392" spans="1:48" ht="15" x14ac:dyDescent="0.25">
      <c r="A3392" s="14">
        <v>3391</v>
      </c>
      <c r="B3392" s="39">
        <v>23950</v>
      </c>
      <c r="C3392" s="32" t="s">
        <v>2777</v>
      </c>
      <c r="D3392" s="13">
        <v>17</v>
      </c>
      <c r="E3392" s="14" t="s">
        <v>20</v>
      </c>
      <c r="F3392" s="14" t="s">
        <v>2789</v>
      </c>
      <c r="I3392" s="35">
        <v>9.3344910803852153E-4</v>
      </c>
      <c r="J3392" s="92">
        <v>9.3344910803852162E-6</v>
      </c>
      <c r="K3392" s="35">
        <v>0.28225971180109299</v>
      </c>
      <c r="L3392" s="35">
        <v>3.9786865605237731E-5</v>
      </c>
      <c r="M3392" s="32">
        <v>-11.553279874495503</v>
      </c>
      <c r="N3392" s="14">
        <v>0.5</v>
      </c>
      <c r="P3392" s="114">
        <v>324.99623562490802</v>
      </c>
      <c r="Q3392" s="114">
        <v>20.114156496509999</v>
      </c>
      <c r="R3392" s="74">
        <v>1</v>
      </c>
      <c r="S3392" s="75">
        <v>1</v>
      </c>
      <c r="T3392" s="75" t="s">
        <v>3723</v>
      </c>
      <c r="U3392" s="75">
        <v>0</v>
      </c>
      <c r="V3392" s="76" t="s">
        <v>18</v>
      </c>
      <c r="W3392" s="76" t="s">
        <v>19</v>
      </c>
      <c r="Y3392" s="77">
        <f t="shared" si="215"/>
        <v>0.28225971179470366</v>
      </c>
      <c r="Z3392" s="78">
        <f t="shared" si="214"/>
        <v>3.9786865605237731E-5</v>
      </c>
      <c r="AE3392" s="24" t="s">
        <v>2942</v>
      </c>
      <c r="AF3392" s="14">
        <f t="shared" si="212"/>
        <v>2031.7512226440128</v>
      </c>
      <c r="AG3392" s="14">
        <v>25</v>
      </c>
      <c r="AH3392" s="14">
        <f t="shared" si="213"/>
        <v>-10.664176378305518</v>
      </c>
      <c r="AU3392" s="14">
        <v>3391</v>
      </c>
      <c r="AV3392" s="14">
        <v>0</v>
      </c>
    </row>
    <row r="3393" spans="1:48" ht="15" x14ac:dyDescent="0.25">
      <c r="A3393" s="14">
        <v>3392</v>
      </c>
      <c r="B3393" s="39">
        <v>23950</v>
      </c>
      <c r="C3393" s="32" t="s">
        <v>2777</v>
      </c>
      <c r="D3393" s="13">
        <v>18</v>
      </c>
      <c r="E3393" s="14" t="s">
        <v>20</v>
      </c>
      <c r="F3393" s="14" t="s">
        <v>2790</v>
      </c>
      <c r="I3393" s="35">
        <v>1.4789375303555928E-3</v>
      </c>
      <c r="J3393" s="92">
        <v>1.4789375303555928E-5</v>
      </c>
      <c r="K3393" s="35">
        <v>0.28272739026652244</v>
      </c>
      <c r="L3393" s="35">
        <v>3.4389646122923664E-5</v>
      </c>
      <c r="M3393" s="32">
        <v>5.7771612735457722</v>
      </c>
      <c r="N3393" s="14">
        <v>0.5</v>
      </c>
      <c r="P3393" s="114">
        <v>366.62340504861203</v>
      </c>
      <c r="Q3393" s="114">
        <v>11.9450090479864</v>
      </c>
      <c r="R3393" s="74">
        <v>1</v>
      </c>
      <c r="S3393" s="75">
        <v>1</v>
      </c>
      <c r="T3393" s="75" t="s">
        <v>3723</v>
      </c>
      <c r="U3393" s="75">
        <v>0</v>
      </c>
      <c r="V3393" s="76" t="s">
        <v>18</v>
      </c>
      <c r="W3393" s="76" t="s">
        <v>19</v>
      </c>
      <c r="Y3393" s="77">
        <f t="shared" si="215"/>
        <v>0.28272739025647969</v>
      </c>
      <c r="Z3393" s="78">
        <f t="shared" si="214"/>
        <v>3.4389646122923664E-5</v>
      </c>
      <c r="AE3393" s="24" t="s">
        <v>2942</v>
      </c>
      <c r="AF3393" s="14">
        <f t="shared" si="212"/>
        <v>974.74359553628335</v>
      </c>
      <c r="AG3393" s="14">
        <v>25</v>
      </c>
      <c r="AH3393" s="14">
        <f t="shared" si="213"/>
        <v>2.0787950540777733</v>
      </c>
      <c r="AU3393" s="14">
        <v>3392</v>
      </c>
      <c r="AV3393" s="14">
        <v>0</v>
      </c>
    </row>
    <row r="3394" spans="1:48" ht="15" x14ac:dyDescent="0.25">
      <c r="A3394" s="14">
        <v>3393</v>
      </c>
      <c r="B3394" s="39">
        <v>23950</v>
      </c>
      <c r="C3394" s="32" t="s">
        <v>2777</v>
      </c>
      <c r="D3394" s="13">
        <v>27</v>
      </c>
      <c r="E3394" s="14" t="s">
        <v>20</v>
      </c>
      <c r="F3394" s="14" t="s">
        <v>2791</v>
      </c>
      <c r="I3394" s="35">
        <v>1.1369245180600444E-3</v>
      </c>
      <c r="J3394" s="92">
        <v>1.1369245180600444E-5</v>
      </c>
      <c r="K3394" s="35">
        <v>0.28281252932560175</v>
      </c>
      <c r="L3394" s="35">
        <v>2.7826121976789059E-5</v>
      </c>
      <c r="M3394" s="32">
        <v>8.8087293901839558</v>
      </c>
      <c r="N3394" s="14">
        <v>0.5</v>
      </c>
      <c r="P3394" s="114">
        <v>363.713439853995</v>
      </c>
      <c r="Q3394" s="114">
        <v>9.6331209493452299</v>
      </c>
      <c r="R3394" s="74">
        <v>1</v>
      </c>
      <c r="S3394" s="75">
        <v>1</v>
      </c>
      <c r="T3394" s="75" t="s">
        <v>3723</v>
      </c>
      <c r="U3394" s="75">
        <v>0</v>
      </c>
      <c r="V3394" s="76" t="s">
        <v>18</v>
      </c>
      <c r="W3394" s="76" t="s">
        <v>19</v>
      </c>
      <c r="Y3394" s="77">
        <f t="shared" si="215"/>
        <v>0.28281252931705014</v>
      </c>
      <c r="Z3394" s="78">
        <f t="shared" si="214"/>
        <v>2.7826121976789059E-5</v>
      </c>
      <c r="AE3394" s="24" t="s">
        <v>2942</v>
      </c>
      <c r="AF3394" s="14">
        <f t="shared" si="212"/>
        <v>779.44631324748286</v>
      </c>
      <c r="AG3394" s="14">
        <v>25</v>
      </c>
      <c r="AH3394" s="14">
        <f t="shared" si="213"/>
        <v>4.3078892574882026</v>
      </c>
      <c r="AU3394" s="14">
        <v>3393</v>
      </c>
      <c r="AV3394" s="14">
        <v>0</v>
      </c>
    </row>
    <row r="3395" spans="1:48" ht="15" x14ac:dyDescent="0.25">
      <c r="A3395" s="14">
        <v>3394</v>
      </c>
      <c r="B3395" s="39">
        <v>23950</v>
      </c>
      <c r="C3395" s="32" t="s">
        <v>2777</v>
      </c>
      <c r="D3395" s="13">
        <v>25</v>
      </c>
      <c r="E3395" s="14" t="s">
        <v>20</v>
      </c>
      <c r="F3395" s="14" t="s">
        <v>2792</v>
      </c>
      <c r="I3395" s="35">
        <v>7.8184425385741585E-4</v>
      </c>
      <c r="J3395" s="92">
        <v>7.8184425385741591E-6</v>
      </c>
      <c r="K3395" s="35">
        <v>0.2828108099013964</v>
      </c>
      <c r="L3395" s="35">
        <v>2.8046553158654866E-5</v>
      </c>
      <c r="M3395" s="32">
        <v>9.6861960312533135</v>
      </c>
      <c r="N3395" s="14">
        <v>0.5</v>
      </c>
      <c r="P3395" s="114">
        <v>402.87534461433199</v>
      </c>
      <c r="Q3395" s="114">
        <v>4.2314782470014096</v>
      </c>
      <c r="R3395" s="74">
        <v>1</v>
      </c>
      <c r="S3395" s="75">
        <v>1</v>
      </c>
      <c r="T3395" s="75" t="s">
        <v>3723</v>
      </c>
      <c r="U3395" s="75">
        <v>0</v>
      </c>
      <c r="V3395" s="76" t="s">
        <v>18</v>
      </c>
      <c r="W3395" s="76" t="s">
        <v>19</v>
      </c>
      <c r="Y3395" s="77">
        <f t="shared" si="215"/>
        <v>0.2828108098961532</v>
      </c>
      <c r="Z3395" s="78">
        <f t="shared" si="214"/>
        <v>2.8046553158654866E-5</v>
      </c>
      <c r="AE3395" s="24" t="s">
        <v>2942</v>
      </c>
      <c r="AF3395" s="14">
        <f t="shared" ref="AF3395:AF3458" si="216">LN((K3395-(EXP(0.00000000001867*P3395*1000000)-1)*(I3395-0.015)-0.28325)/(0.015-0.0384)+1)/0.00000000001867/1000000</f>
        <v>754.24137689714303</v>
      </c>
      <c r="AG3395" s="14">
        <v>25</v>
      </c>
      <c r="AH3395" s="14">
        <f t="shared" ref="AH3395:AH3458" si="217">(M3395-2.95)/1.36</f>
        <v>4.953085317098024</v>
      </c>
      <c r="AU3395" s="14">
        <v>3394</v>
      </c>
      <c r="AV3395" s="14">
        <v>0</v>
      </c>
    </row>
    <row r="3396" spans="1:48" ht="15" x14ac:dyDescent="0.25">
      <c r="A3396" s="14">
        <v>3395</v>
      </c>
      <c r="B3396" s="39">
        <v>23950</v>
      </c>
      <c r="C3396" s="32" t="s">
        <v>2777</v>
      </c>
      <c r="D3396" s="13">
        <v>6</v>
      </c>
      <c r="E3396" s="14" t="s">
        <v>20</v>
      </c>
      <c r="F3396" s="14" t="s">
        <v>2793</v>
      </c>
      <c r="I3396" s="35">
        <v>5.3102416236769552E-4</v>
      </c>
      <c r="J3396" s="92">
        <v>5.310241623676955E-6</v>
      </c>
      <c r="K3396" s="35">
        <v>0.28238419738673082</v>
      </c>
      <c r="L3396" s="35">
        <v>4.0464186900016484E-5</v>
      </c>
      <c r="M3396" s="32">
        <v>-6.3141620033146939</v>
      </c>
      <c r="N3396" s="14">
        <v>0.5</v>
      </c>
      <c r="P3396" s="114">
        <v>359.19600309546598</v>
      </c>
      <c r="Q3396" s="114">
        <v>9.1767617117273499</v>
      </c>
      <c r="R3396" s="74">
        <v>1</v>
      </c>
      <c r="S3396" s="75">
        <v>1</v>
      </c>
      <c r="T3396" s="75" t="s">
        <v>3723</v>
      </c>
      <c r="U3396" s="75">
        <v>0</v>
      </c>
      <c r="V3396" s="76" t="s">
        <v>18</v>
      </c>
      <c r="W3396" s="76" t="s">
        <v>19</v>
      </c>
      <c r="Y3396" s="77">
        <f t="shared" si="215"/>
        <v>0.28238419738261444</v>
      </c>
      <c r="Z3396" s="78">
        <f t="shared" si="214"/>
        <v>4.0464186900016484E-5</v>
      </c>
      <c r="AE3396" s="24" t="s">
        <v>2942</v>
      </c>
      <c r="AF3396" s="14">
        <f t="shared" si="216"/>
        <v>1730.6817114132721</v>
      </c>
      <c r="AG3396" s="14">
        <v>25</v>
      </c>
      <c r="AH3396" s="14">
        <f t="shared" si="217"/>
        <v>-6.811883825966687</v>
      </c>
      <c r="AU3396" s="14">
        <v>3395</v>
      </c>
      <c r="AV3396" s="14">
        <v>0</v>
      </c>
    </row>
    <row r="3397" spans="1:48" ht="15" x14ac:dyDescent="0.25">
      <c r="A3397" s="14">
        <v>3396</v>
      </c>
      <c r="B3397" s="39">
        <v>23950</v>
      </c>
      <c r="C3397" s="32" t="s">
        <v>2777</v>
      </c>
      <c r="D3397" s="13">
        <v>8</v>
      </c>
      <c r="E3397" s="14" t="s">
        <v>20</v>
      </c>
      <c r="F3397" s="14" t="s">
        <v>2794</v>
      </c>
      <c r="I3397" s="35">
        <v>9.1957656415235913E-4</v>
      </c>
      <c r="J3397" s="92">
        <v>9.1957656415235912E-6</v>
      </c>
      <c r="K3397" s="35">
        <v>0.28282503886667143</v>
      </c>
      <c r="L3397" s="35">
        <v>2.6813798752616009E-5</v>
      </c>
      <c r="M3397" s="32">
        <v>10.41441647249286</v>
      </c>
      <c r="N3397" s="14">
        <v>0.5</v>
      </c>
      <c r="P3397" s="114">
        <v>415.20064335982102</v>
      </c>
      <c r="Q3397" s="114">
        <v>10.1445724374155</v>
      </c>
      <c r="R3397" s="74">
        <v>1</v>
      </c>
      <c r="S3397" s="75">
        <v>1</v>
      </c>
      <c r="T3397" s="75" t="s">
        <v>3723</v>
      </c>
      <c r="U3397" s="75">
        <v>0</v>
      </c>
      <c r="V3397" s="76" t="s">
        <v>18</v>
      </c>
      <c r="W3397" s="76" t="s">
        <v>19</v>
      </c>
      <c r="Y3397" s="77">
        <f t="shared" si="215"/>
        <v>0.28282503885998977</v>
      </c>
      <c r="Z3397" s="78">
        <f t="shared" si="214"/>
        <v>2.6813798752616009E-5</v>
      </c>
      <c r="AE3397" s="24" t="s">
        <v>2942</v>
      </c>
      <c r="AF3397" s="14">
        <f t="shared" si="216"/>
        <v>717.09241874692441</v>
      </c>
      <c r="AG3397" s="14">
        <v>25</v>
      </c>
      <c r="AH3397" s="14">
        <f t="shared" si="217"/>
        <v>5.4885415238918087</v>
      </c>
      <c r="AU3397" s="14">
        <v>3396</v>
      </c>
      <c r="AV3397" s="14">
        <v>0</v>
      </c>
    </row>
    <row r="3398" spans="1:48" ht="15" x14ac:dyDescent="0.25">
      <c r="A3398" s="14">
        <v>3397</v>
      </c>
      <c r="B3398" s="39">
        <v>23950</v>
      </c>
      <c r="C3398" s="32" t="s">
        <v>2777</v>
      </c>
      <c r="D3398" s="13">
        <v>2</v>
      </c>
      <c r="E3398" s="14" t="s">
        <v>20</v>
      </c>
      <c r="F3398" s="14" t="s">
        <v>2795</v>
      </c>
      <c r="I3398" s="35">
        <v>1.0543223470867856E-3</v>
      </c>
      <c r="J3398" s="92">
        <v>1.0543223470867857E-5</v>
      </c>
      <c r="K3398" s="35">
        <v>0.28223096743959281</v>
      </c>
      <c r="L3398" s="35">
        <v>3.6584013843464123E-5</v>
      </c>
      <c r="M3398" s="32">
        <v>-11.212743048073515</v>
      </c>
      <c r="N3398" s="14">
        <v>0.5</v>
      </c>
      <c r="P3398" s="114">
        <v>389.18208412166399</v>
      </c>
      <c r="Q3398" s="114">
        <v>13.045205895872201</v>
      </c>
      <c r="R3398" s="74">
        <v>1</v>
      </c>
      <c r="S3398" s="75">
        <v>1</v>
      </c>
      <c r="T3398" s="75" t="s">
        <v>3723</v>
      </c>
      <c r="U3398" s="75">
        <v>0</v>
      </c>
      <c r="V3398" s="76" t="s">
        <v>18</v>
      </c>
      <c r="W3398" s="76" t="s">
        <v>19</v>
      </c>
      <c r="Y3398" s="77">
        <f t="shared" si="215"/>
        <v>0.28223096743140302</v>
      </c>
      <c r="Z3398" s="78">
        <f t="shared" si="214"/>
        <v>3.6584013843464123E-5</v>
      </c>
      <c r="AE3398" s="24" t="s">
        <v>2942</v>
      </c>
      <c r="AF3398" s="14">
        <f t="shared" si="216"/>
        <v>2059.6357794638388</v>
      </c>
      <c r="AG3398" s="14">
        <v>25</v>
      </c>
      <c r="AH3398" s="14">
        <f t="shared" si="217"/>
        <v>-10.413781652995231</v>
      </c>
      <c r="AU3398" s="14">
        <v>3397</v>
      </c>
      <c r="AV3398" s="14">
        <v>0</v>
      </c>
    </row>
    <row r="3399" spans="1:48" ht="15" x14ac:dyDescent="0.25">
      <c r="A3399" s="14">
        <v>3398</v>
      </c>
      <c r="B3399" s="39">
        <v>23950</v>
      </c>
      <c r="C3399" s="32" t="s">
        <v>2777</v>
      </c>
      <c r="D3399" s="13">
        <v>4</v>
      </c>
      <c r="E3399" s="14" t="s">
        <v>20</v>
      </c>
      <c r="F3399" s="14" t="s">
        <v>2796</v>
      </c>
      <c r="I3399" s="35">
        <v>7.6471084341948273E-4</v>
      </c>
      <c r="J3399" s="92">
        <v>7.6471084341948268E-6</v>
      </c>
      <c r="K3399" s="35">
        <v>0.28288446897580971</v>
      </c>
      <c r="L3399" s="35">
        <v>2.1068778774634307E-5</v>
      </c>
      <c r="M3399" s="32">
        <v>12.582492680957014</v>
      </c>
      <c r="N3399" s="14">
        <v>0.5</v>
      </c>
      <c r="P3399" s="114">
        <v>416.05807477239</v>
      </c>
      <c r="Q3399" s="114">
        <v>12.939728776607801</v>
      </c>
      <c r="R3399" s="74">
        <v>1</v>
      </c>
      <c r="S3399" s="75">
        <v>1</v>
      </c>
      <c r="T3399" s="75" t="s">
        <v>3723</v>
      </c>
      <c r="U3399" s="75">
        <v>0</v>
      </c>
      <c r="V3399" s="76" t="s">
        <v>18</v>
      </c>
      <c r="W3399" s="76" t="s">
        <v>19</v>
      </c>
      <c r="Y3399" s="77">
        <f t="shared" si="215"/>
        <v>0.28288446897113012</v>
      </c>
      <c r="Z3399" s="78">
        <f t="shared" si="214"/>
        <v>2.1068778774634307E-5</v>
      </c>
      <c r="AE3399" s="24" t="s">
        <v>2942</v>
      </c>
      <c r="AF3399" s="14">
        <f t="shared" si="216"/>
        <v>579.45060507383744</v>
      </c>
      <c r="AG3399" s="14">
        <v>25</v>
      </c>
      <c r="AH3399" s="14">
        <f t="shared" si="217"/>
        <v>7.0827152065860393</v>
      </c>
      <c r="AU3399" s="14">
        <v>3398</v>
      </c>
      <c r="AV3399" s="14">
        <v>0</v>
      </c>
    </row>
    <row r="3400" spans="1:48" ht="15" x14ac:dyDescent="0.25">
      <c r="A3400" s="14">
        <v>3399</v>
      </c>
      <c r="B3400" s="39">
        <v>23950</v>
      </c>
      <c r="C3400" s="32" t="s">
        <v>2777</v>
      </c>
      <c r="D3400" s="13">
        <v>35</v>
      </c>
      <c r="E3400" s="14" t="s">
        <v>20</v>
      </c>
      <c r="F3400" s="14" t="s">
        <v>2797</v>
      </c>
      <c r="I3400" s="35">
        <v>1.2800811898750733E-3</v>
      </c>
      <c r="J3400" s="92">
        <v>1.2800811898750734E-5</v>
      </c>
      <c r="K3400" s="35">
        <v>0.28282235885397761</v>
      </c>
      <c r="L3400" s="35">
        <v>3.1342089314395905E-5</v>
      </c>
      <c r="M3400" s="32">
        <v>8.3476072064181395</v>
      </c>
      <c r="N3400" s="14">
        <v>0.5</v>
      </c>
      <c r="P3400" s="114">
        <v>327.76831538294101</v>
      </c>
      <c r="Q3400" s="114">
        <v>4.5939396649835702</v>
      </c>
      <c r="R3400" s="74">
        <v>1</v>
      </c>
      <c r="S3400" s="75">
        <v>1</v>
      </c>
      <c r="T3400" s="75" t="s">
        <v>3723</v>
      </c>
      <c r="U3400" s="75">
        <v>0</v>
      </c>
      <c r="V3400" s="76" t="s">
        <v>18</v>
      </c>
      <c r="W3400" s="76" t="s">
        <v>19</v>
      </c>
      <c r="Y3400" s="77">
        <f t="shared" si="215"/>
        <v>0.28282235884488005</v>
      </c>
      <c r="Z3400" s="78">
        <f t="shared" si="214"/>
        <v>3.1342089314395905E-5</v>
      </c>
      <c r="AE3400" s="24" t="s">
        <v>2942</v>
      </c>
      <c r="AF3400" s="14">
        <f t="shared" si="216"/>
        <v>780.37774510144493</v>
      </c>
      <c r="AG3400" s="14">
        <v>25</v>
      </c>
      <c r="AH3400" s="14">
        <f t="shared" si="217"/>
        <v>3.9688288282486317</v>
      </c>
      <c r="AU3400" s="14">
        <v>3399</v>
      </c>
      <c r="AV3400" s="14">
        <v>0</v>
      </c>
    </row>
    <row r="3401" spans="1:48" ht="15" x14ac:dyDescent="0.25">
      <c r="A3401" s="14">
        <v>3400</v>
      </c>
      <c r="B3401" s="39">
        <v>23950</v>
      </c>
      <c r="C3401" s="32" t="s">
        <v>2777</v>
      </c>
      <c r="D3401" s="13">
        <v>34</v>
      </c>
      <c r="E3401" s="14" t="s">
        <v>20</v>
      </c>
      <c r="F3401" s="14" t="s">
        <v>2798</v>
      </c>
      <c r="I3401" s="35">
        <v>2.3437651692709543E-3</v>
      </c>
      <c r="J3401" s="92">
        <v>2.3437651692709545E-5</v>
      </c>
      <c r="K3401" s="35">
        <v>0.2828628241219367</v>
      </c>
      <c r="L3401" s="35">
        <v>6.0160498761181885E-5</v>
      </c>
      <c r="M3401" s="32">
        <v>10.651423578169616</v>
      </c>
      <c r="N3401" s="14">
        <v>0.5</v>
      </c>
      <c r="P3401" s="114">
        <v>380.66417307420801</v>
      </c>
      <c r="Q3401" s="114">
        <v>3.4747190606774399</v>
      </c>
      <c r="R3401" s="74">
        <v>1</v>
      </c>
      <c r="S3401" s="75">
        <v>1</v>
      </c>
      <c r="T3401" s="75" t="s">
        <v>3723</v>
      </c>
      <c r="U3401" s="75">
        <v>0</v>
      </c>
      <c r="V3401" s="76" t="s">
        <v>18</v>
      </c>
      <c r="W3401" s="76" t="s">
        <v>19</v>
      </c>
      <c r="Y3401" s="77">
        <f t="shared" si="215"/>
        <v>0.28286282410504177</v>
      </c>
      <c r="Z3401" s="78">
        <f t="shared" si="214"/>
        <v>6.0160498761181885E-5</v>
      </c>
      <c r="AE3401" s="24" t="s">
        <v>2942</v>
      </c>
      <c r="AF3401" s="14">
        <f t="shared" si="216"/>
        <v>675.33676533825349</v>
      </c>
      <c r="AG3401" s="14">
        <v>25</v>
      </c>
      <c r="AH3401" s="14">
        <f t="shared" si="217"/>
        <v>5.6628114545364818</v>
      </c>
      <c r="AU3401" s="14">
        <v>3400</v>
      </c>
      <c r="AV3401" s="14">
        <v>0</v>
      </c>
    </row>
    <row r="3402" spans="1:48" ht="15" x14ac:dyDescent="0.25">
      <c r="A3402" s="14">
        <v>3401</v>
      </c>
      <c r="B3402" s="39">
        <v>23950</v>
      </c>
      <c r="C3402" s="32" t="s">
        <v>2777</v>
      </c>
      <c r="D3402" s="13">
        <v>38</v>
      </c>
      <c r="E3402" s="14" t="s">
        <v>20</v>
      </c>
      <c r="F3402" s="14" t="s">
        <v>2799</v>
      </c>
      <c r="I3402" s="35">
        <v>1.1891434133188203E-3</v>
      </c>
      <c r="J3402" s="92">
        <v>1.1891434133188203E-5</v>
      </c>
      <c r="K3402" s="35">
        <v>0.28289997899011105</v>
      </c>
      <c r="L3402" s="35">
        <v>2.869883241694787E-5</v>
      </c>
      <c r="M3402" s="32">
        <v>12.366140214832289</v>
      </c>
      <c r="N3402" s="14">
        <v>0.5</v>
      </c>
      <c r="P3402" s="114">
        <v>386.09825552790397</v>
      </c>
      <c r="Q3402" s="114">
        <v>16.456613561683501</v>
      </c>
      <c r="R3402" s="74">
        <v>1</v>
      </c>
      <c r="S3402" s="75">
        <v>1</v>
      </c>
      <c r="T3402" s="75" t="s">
        <v>3723</v>
      </c>
      <c r="U3402" s="75">
        <v>0</v>
      </c>
      <c r="V3402" s="76" t="s">
        <v>18</v>
      </c>
      <c r="W3402" s="76" t="s">
        <v>19</v>
      </c>
      <c r="Y3402" s="77">
        <f t="shared" si="215"/>
        <v>0.28289997896724006</v>
      </c>
      <c r="Z3402" s="78">
        <f t="shared" si="214"/>
        <v>2.869883241694787E-5</v>
      </c>
      <c r="AE3402" s="24" t="s">
        <v>2942</v>
      </c>
      <c r="AF3402" s="14">
        <f t="shared" si="216"/>
        <v>569.44785159437265</v>
      </c>
      <c r="AG3402" s="14">
        <v>25</v>
      </c>
      <c r="AH3402" s="14">
        <f t="shared" si="217"/>
        <v>6.9236325109060948</v>
      </c>
      <c r="AU3402" s="14">
        <v>3401</v>
      </c>
      <c r="AV3402" s="14">
        <v>0</v>
      </c>
    </row>
    <row r="3403" spans="1:48" ht="15" x14ac:dyDescent="0.25">
      <c r="A3403" s="14">
        <v>3402</v>
      </c>
      <c r="B3403" s="39">
        <v>23950</v>
      </c>
      <c r="C3403" s="32" t="s">
        <v>2777</v>
      </c>
      <c r="D3403" s="13">
        <v>32</v>
      </c>
      <c r="E3403" s="14" t="s">
        <v>20</v>
      </c>
      <c r="F3403" s="14" t="s">
        <v>2800</v>
      </c>
      <c r="I3403" s="35">
        <v>5.5638072924452575E-4</v>
      </c>
      <c r="J3403" s="92">
        <v>5.5638072924452579E-6</v>
      </c>
      <c r="K3403" s="35">
        <v>0.28221008855890195</v>
      </c>
      <c r="L3403" s="35">
        <v>1.6856533844468339E-5</v>
      </c>
      <c r="M3403" s="32">
        <v>2.3630633947036017</v>
      </c>
      <c r="N3403" s="14">
        <v>0.5</v>
      </c>
      <c r="P3403" s="114">
        <v>1030.1625336403299</v>
      </c>
      <c r="Q3403" s="114">
        <v>23.825817128906699</v>
      </c>
      <c r="R3403" s="74">
        <v>1</v>
      </c>
      <c r="S3403" s="75">
        <v>1</v>
      </c>
      <c r="T3403" s="75" t="s">
        <v>3723</v>
      </c>
      <c r="U3403" s="75">
        <v>0</v>
      </c>
      <c r="V3403" s="76" t="s">
        <v>18</v>
      </c>
      <c r="W3403" s="76" t="s">
        <v>19</v>
      </c>
      <c r="Y3403" s="77">
        <f t="shared" si="215"/>
        <v>0.28221008855449892</v>
      </c>
      <c r="Z3403" s="78">
        <f t="shared" si="214"/>
        <v>1.6856533844468339E-5</v>
      </c>
      <c r="AE3403" s="24" t="s">
        <v>2942</v>
      </c>
      <c r="AF3403" s="14">
        <f t="shared" si="216"/>
        <v>1710.6921121841988</v>
      </c>
      <c r="AG3403" s="14">
        <v>25</v>
      </c>
      <c r="AH3403" s="14">
        <f t="shared" si="217"/>
        <v>-0.4315710333061753</v>
      </c>
      <c r="AU3403" s="14">
        <v>3402</v>
      </c>
      <c r="AV3403" s="14">
        <v>0</v>
      </c>
    </row>
    <row r="3404" spans="1:48" ht="15" x14ac:dyDescent="0.25">
      <c r="A3404" s="14">
        <v>3403</v>
      </c>
      <c r="B3404" s="39">
        <v>23950</v>
      </c>
      <c r="C3404" s="32" t="s">
        <v>2777</v>
      </c>
      <c r="D3404" s="13">
        <v>58</v>
      </c>
      <c r="E3404" s="14" t="s">
        <v>20</v>
      </c>
      <c r="F3404" s="14" t="s">
        <v>2801</v>
      </c>
      <c r="I3404" s="35">
        <v>1.291704436475007E-3</v>
      </c>
      <c r="J3404" s="92">
        <v>1.291704436475007E-5</v>
      </c>
      <c r="K3404" s="35">
        <v>0.28274832165014457</v>
      </c>
      <c r="L3404" s="35">
        <v>3.4397834652860704E-5</v>
      </c>
      <c r="M3404" s="32">
        <v>7.7903601025419711</v>
      </c>
      <c r="N3404" s="14">
        <v>0.5</v>
      </c>
      <c r="P3404" s="114">
        <v>423.87033828852799</v>
      </c>
      <c r="Q3404" s="114">
        <v>7.9124178889189496</v>
      </c>
      <c r="R3404" s="74">
        <v>1</v>
      </c>
      <c r="S3404" s="75">
        <v>1</v>
      </c>
      <c r="T3404" s="75" t="s">
        <v>3723</v>
      </c>
      <c r="U3404" s="75">
        <v>0</v>
      </c>
      <c r="V3404" s="76" t="s">
        <v>18</v>
      </c>
      <c r="W3404" s="76" t="s">
        <v>19</v>
      </c>
      <c r="Y3404" s="77">
        <f t="shared" si="215"/>
        <v>0.28274832164142955</v>
      </c>
      <c r="Z3404" s="78">
        <f t="shared" si="214"/>
        <v>3.4397834652860704E-5</v>
      </c>
      <c r="AE3404" s="24" t="s">
        <v>2942</v>
      </c>
      <c r="AF3404" s="14">
        <f t="shared" si="216"/>
        <v>891.56552759153863</v>
      </c>
      <c r="AG3404" s="14">
        <v>25</v>
      </c>
      <c r="AH3404" s="14">
        <f t="shared" si="217"/>
        <v>3.5590883106926254</v>
      </c>
      <c r="AU3404" s="14">
        <v>3403</v>
      </c>
      <c r="AV3404" s="14">
        <v>0</v>
      </c>
    </row>
    <row r="3405" spans="1:48" ht="15" x14ac:dyDescent="0.25">
      <c r="A3405" s="14">
        <v>3404</v>
      </c>
      <c r="B3405" s="39">
        <v>23950</v>
      </c>
      <c r="C3405" s="32" t="s">
        <v>2777</v>
      </c>
      <c r="D3405" s="13">
        <v>45</v>
      </c>
      <c r="E3405" s="14" t="s">
        <v>20</v>
      </c>
      <c r="F3405" s="14" t="s">
        <v>2802</v>
      </c>
      <c r="I3405" s="35">
        <v>9.0455348890643335E-4</v>
      </c>
      <c r="J3405" s="92">
        <v>9.0455348890643329E-6</v>
      </c>
      <c r="K3405" s="35">
        <v>0.28266704610837434</v>
      </c>
      <c r="L3405" s="35">
        <v>7.2549198767487644E-5</v>
      </c>
      <c r="M3405" s="32">
        <v>3.6507028565546662</v>
      </c>
      <c r="N3405" s="14">
        <v>0.5</v>
      </c>
      <c r="P3405" s="114">
        <v>361.37784101909699</v>
      </c>
      <c r="Q3405" s="114">
        <v>8.7940147384912297</v>
      </c>
      <c r="R3405" s="74">
        <v>1</v>
      </c>
      <c r="S3405" s="75">
        <v>1</v>
      </c>
      <c r="T3405" s="75" t="s">
        <v>3723</v>
      </c>
      <c r="U3405" s="75">
        <v>0</v>
      </c>
      <c r="V3405" s="76" t="s">
        <v>18</v>
      </c>
      <c r="W3405" s="76" t="s">
        <v>19</v>
      </c>
      <c r="Y3405" s="77">
        <f t="shared" si="215"/>
        <v>0.28266704610218563</v>
      </c>
      <c r="Z3405" s="78">
        <f t="shared" si="214"/>
        <v>7.2549198767487644E-5</v>
      </c>
      <c r="AE3405" s="24" t="s">
        <v>2942</v>
      </c>
      <c r="AF3405" s="14">
        <f t="shared" si="216"/>
        <v>1104.4779503901989</v>
      </c>
      <c r="AG3405" s="14">
        <v>25</v>
      </c>
      <c r="AH3405" s="14">
        <f t="shared" si="217"/>
        <v>0.51522268864313669</v>
      </c>
      <c r="AU3405" s="14">
        <v>3404</v>
      </c>
      <c r="AV3405" s="14">
        <v>0</v>
      </c>
    </row>
    <row r="3406" spans="1:48" ht="15" x14ac:dyDescent="0.25">
      <c r="A3406" s="14">
        <v>3405</v>
      </c>
      <c r="B3406" s="39">
        <v>23950</v>
      </c>
      <c r="C3406" s="32" t="s">
        <v>2777</v>
      </c>
      <c r="D3406" s="13">
        <v>46</v>
      </c>
      <c r="E3406" s="14" t="s">
        <v>20</v>
      </c>
      <c r="F3406" s="14" t="s">
        <v>2803</v>
      </c>
      <c r="I3406" s="35">
        <v>1.1622809577487092E-3</v>
      </c>
      <c r="J3406" s="92">
        <v>1.1622809577487093E-5</v>
      </c>
      <c r="K3406" s="35">
        <v>0.28286471685222475</v>
      </c>
      <c r="L3406" s="35">
        <v>4.2289020530866593E-5</v>
      </c>
      <c r="M3406" s="32">
        <v>10.714402965537051</v>
      </c>
      <c r="N3406" s="14">
        <v>0.5</v>
      </c>
      <c r="P3406" s="114">
        <v>366.454525734497</v>
      </c>
      <c r="Q3406" s="114">
        <v>10.3866138893898</v>
      </c>
      <c r="R3406" s="74">
        <v>1</v>
      </c>
      <c r="S3406" s="75">
        <v>1</v>
      </c>
      <c r="T3406" s="75" t="s">
        <v>3723</v>
      </c>
      <c r="U3406" s="75">
        <v>0</v>
      </c>
      <c r="V3406" s="76" t="s">
        <v>18</v>
      </c>
      <c r="W3406" s="76" t="s">
        <v>19</v>
      </c>
      <c r="Y3406" s="77">
        <f t="shared" si="215"/>
        <v>0.28286471684695841</v>
      </c>
      <c r="Z3406" s="78">
        <f t="shared" si="214"/>
        <v>4.2289020530866593E-5</v>
      </c>
      <c r="AE3406" s="24" t="s">
        <v>2942</v>
      </c>
      <c r="AF3406" s="14">
        <f t="shared" si="216"/>
        <v>660.36548013300091</v>
      </c>
      <c r="AG3406" s="14">
        <v>25</v>
      </c>
      <c r="AH3406" s="14">
        <f t="shared" si="217"/>
        <v>5.7091198276007722</v>
      </c>
      <c r="AU3406" s="14">
        <v>3405</v>
      </c>
      <c r="AV3406" s="14">
        <v>0</v>
      </c>
    </row>
    <row r="3407" spans="1:48" ht="15" x14ac:dyDescent="0.25">
      <c r="A3407" s="14">
        <v>3406</v>
      </c>
      <c r="B3407" s="39">
        <v>23950</v>
      </c>
      <c r="C3407" s="32" t="s">
        <v>2778</v>
      </c>
      <c r="D3407" s="13">
        <v>46</v>
      </c>
      <c r="E3407" s="14" t="s">
        <v>20</v>
      </c>
      <c r="F3407" s="14" t="s">
        <v>2804</v>
      </c>
      <c r="I3407" s="35">
        <v>8.4039219201594408E-4</v>
      </c>
      <c r="J3407" s="92">
        <v>8.4039219201594413E-6</v>
      </c>
      <c r="K3407" s="35">
        <v>0.28242777261718077</v>
      </c>
      <c r="L3407" s="35">
        <v>2.4056412004492573E-5</v>
      </c>
      <c r="M3407" s="32">
        <v>-7.3687854382376017</v>
      </c>
      <c r="N3407" s="14">
        <v>0.5</v>
      </c>
      <c r="P3407" s="114">
        <v>242.69113604457601</v>
      </c>
      <c r="Q3407" s="114">
        <v>3.9339967731292198</v>
      </c>
      <c r="R3407" s="74">
        <v>1</v>
      </c>
      <c r="S3407" s="75">
        <v>1</v>
      </c>
      <c r="T3407" s="75" t="s">
        <v>3723</v>
      </c>
      <c r="U3407" s="75">
        <v>0</v>
      </c>
      <c r="V3407" s="76" t="s">
        <v>18</v>
      </c>
      <c r="W3407" s="76" t="s">
        <v>19</v>
      </c>
      <c r="Y3407" s="77">
        <f t="shared" si="215"/>
        <v>0.28242777261323537</v>
      </c>
      <c r="Z3407" s="78">
        <f t="shared" si="214"/>
        <v>2.4056412004492573E-5</v>
      </c>
      <c r="AE3407" s="24" t="s">
        <v>2942</v>
      </c>
      <c r="AF3407" s="14">
        <f t="shared" si="216"/>
        <v>1707.3604927949973</v>
      </c>
      <c r="AG3407" s="14">
        <v>25</v>
      </c>
      <c r="AH3407" s="14">
        <f t="shared" si="217"/>
        <v>-7.5873422339982355</v>
      </c>
      <c r="AU3407" s="14">
        <v>3406</v>
      </c>
      <c r="AV3407" s="14">
        <v>0</v>
      </c>
    </row>
    <row r="3408" spans="1:48" ht="15" x14ac:dyDescent="0.25">
      <c r="A3408" s="14">
        <v>3407</v>
      </c>
      <c r="B3408" s="39">
        <v>23950</v>
      </c>
      <c r="C3408" s="32" t="s">
        <v>2778</v>
      </c>
      <c r="D3408" s="13">
        <v>21</v>
      </c>
      <c r="E3408" s="14" t="s">
        <v>20</v>
      </c>
      <c r="F3408" s="14" t="s">
        <v>2805</v>
      </c>
      <c r="I3408" s="35">
        <v>2.0375420462894313E-3</v>
      </c>
      <c r="J3408" s="92">
        <v>2.0375420462894313E-5</v>
      </c>
      <c r="K3408" s="35">
        <v>0.28243907489865416</v>
      </c>
      <c r="L3408" s="35">
        <v>3.3610778197097052E-5</v>
      </c>
      <c r="M3408" s="32">
        <v>-6.9731211036749841</v>
      </c>
      <c r="N3408" s="14">
        <v>0.5</v>
      </c>
      <c r="P3408" s="114">
        <v>251.45736210738201</v>
      </c>
      <c r="Q3408" s="114">
        <v>3.8897699007784601</v>
      </c>
      <c r="R3408" s="74">
        <v>1</v>
      </c>
      <c r="S3408" s="75">
        <v>1</v>
      </c>
      <c r="T3408" s="75" t="s">
        <v>3723</v>
      </c>
      <c r="U3408" s="75">
        <v>0</v>
      </c>
      <c r="V3408" s="76" t="s">
        <v>18</v>
      </c>
      <c r="W3408" s="76" t="s">
        <v>19</v>
      </c>
      <c r="Y3408" s="77">
        <f t="shared" si="215"/>
        <v>0.28243907488906289</v>
      </c>
      <c r="Z3408" s="78">
        <f t="shared" si="214"/>
        <v>3.3610778197097052E-5</v>
      </c>
      <c r="AE3408" s="24" t="s">
        <v>2942</v>
      </c>
      <c r="AF3408" s="14">
        <f t="shared" si="216"/>
        <v>1689.6270767346703</v>
      </c>
      <c r="AG3408" s="14">
        <v>25</v>
      </c>
      <c r="AH3408" s="14">
        <f t="shared" si="217"/>
        <v>-7.2964125762316048</v>
      </c>
      <c r="AU3408" s="14">
        <v>3407</v>
      </c>
      <c r="AV3408" s="14">
        <v>0</v>
      </c>
    </row>
    <row r="3409" spans="1:48" ht="15" x14ac:dyDescent="0.25">
      <c r="A3409" s="14">
        <v>3408</v>
      </c>
      <c r="B3409" s="39">
        <v>23950</v>
      </c>
      <c r="C3409" s="32" t="s">
        <v>2778</v>
      </c>
      <c r="D3409" s="13">
        <v>17</v>
      </c>
      <c r="E3409" s="14" t="s">
        <v>20</v>
      </c>
      <c r="F3409" s="14" t="s">
        <v>2806</v>
      </c>
      <c r="I3409" s="35">
        <v>1.2252124853358219E-3</v>
      </c>
      <c r="J3409" s="92">
        <v>1.225212485335822E-5</v>
      </c>
      <c r="K3409" s="35">
        <v>0.28243761285682673</v>
      </c>
      <c r="L3409" s="35">
        <v>4.0687414968724712E-5</v>
      </c>
      <c r="M3409" s="32">
        <v>-6.8893057787677847</v>
      </c>
      <c r="N3409" s="14">
        <v>0.5</v>
      </c>
      <c r="P3409" s="114">
        <v>252.12996066877599</v>
      </c>
      <c r="Q3409" s="114">
        <v>6.7254472647281904</v>
      </c>
      <c r="R3409" s="74">
        <v>1</v>
      </c>
      <c r="S3409" s="75">
        <v>1</v>
      </c>
      <c r="T3409" s="75" t="s">
        <v>3723</v>
      </c>
      <c r="U3409" s="75">
        <v>0</v>
      </c>
      <c r="V3409" s="76" t="s">
        <v>18</v>
      </c>
      <c r="W3409" s="76" t="s">
        <v>19</v>
      </c>
      <c r="Y3409" s="77">
        <f t="shared" si="215"/>
        <v>0.28243761285091851</v>
      </c>
      <c r="Z3409" s="78">
        <f t="shared" si="214"/>
        <v>4.0687414968724712E-5</v>
      </c>
      <c r="AE3409" s="24" t="s">
        <v>2942</v>
      </c>
      <c r="AF3409" s="14">
        <f t="shared" si="216"/>
        <v>1684.0058389755941</v>
      </c>
      <c r="AG3409" s="14">
        <v>25</v>
      </c>
      <c r="AH3409" s="14">
        <f t="shared" si="217"/>
        <v>-7.234783660858664</v>
      </c>
      <c r="AU3409" s="14">
        <v>3408</v>
      </c>
      <c r="AV3409" s="14">
        <v>0</v>
      </c>
    </row>
    <row r="3410" spans="1:48" ht="15" x14ac:dyDescent="0.25">
      <c r="A3410" s="14">
        <v>3409</v>
      </c>
      <c r="B3410" s="39">
        <v>23950</v>
      </c>
      <c r="C3410" s="32" t="s">
        <v>2778</v>
      </c>
      <c r="D3410" s="13">
        <v>7</v>
      </c>
      <c r="E3410" s="14" t="s">
        <v>20</v>
      </c>
      <c r="F3410" s="14" t="s">
        <v>3188</v>
      </c>
      <c r="I3410" s="35">
        <v>1.4850961947564245E-3</v>
      </c>
      <c r="J3410" s="92">
        <v>1.4850961947564246E-5</v>
      </c>
      <c r="K3410" s="35">
        <v>0.2824534564975909</v>
      </c>
      <c r="L3410" s="35">
        <v>2.6562022847347235E-5</v>
      </c>
      <c r="M3410" s="32">
        <v>-6.2442720030020382</v>
      </c>
      <c r="N3410" s="14">
        <v>0.5</v>
      </c>
      <c r="P3410" s="114">
        <v>258.28475266828798</v>
      </c>
      <c r="Q3410" s="114">
        <v>6.8895259714548303</v>
      </c>
      <c r="R3410" s="74">
        <v>1</v>
      </c>
      <c r="S3410" s="75">
        <v>1</v>
      </c>
      <c r="T3410" s="75" t="s">
        <v>3723</v>
      </c>
      <c r="U3410" s="75">
        <v>0</v>
      </c>
      <c r="V3410" s="76" t="s">
        <v>18</v>
      </c>
      <c r="W3410" s="76" t="s">
        <v>19</v>
      </c>
      <c r="Y3410" s="77">
        <f t="shared" si="215"/>
        <v>0.28245345649042009</v>
      </c>
      <c r="Z3410" s="78">
        <f t="shared" si="214"/>
        <v>2.6562022847347235E-5</v>
      </c>
      <c r="AE3410" s="24" t="s">
        <v>2942</v>
      </c>
      <c r="AF3410" s="14">
        <f t="shared" si="216"/>
        <v>1648.1094128394657</v>
      </c>
      <c r="AG3410" s="14">
        <v>25</v>
      </c>
      <c r="AH3410" s="14">
        <f t="shared" si="217"/>
        <v>-6.7604941198544388</v>
      </c>
      <c r="AU3410" s="14">
        <v>3409</v>
      </c>
      <c r="AV3410" s="14">
        <v>0</v>
      </c>
    </row>
    <row r="3411" spans="1:48" ht="15" x14ac:dyDescent="0.25">
      <c r="A3411" s="14">
        <v>3410</v>
      </c>
      <c r="B3411" s="39">
        <v>23950</v>
      </c>
      <c r="C3411" s="32" t="s">
        <v>2778</v>
      </c>
      <c r="D3411" s="13">
        <v>35</v>
      </c>
      <c r="E3411" s="14" t="s">
        <v>20</v>
      </c>
      <c r="F3411" s="14" t="s">
        <v>2807</v>
      </c>
      <c r="I3411" s="35">
        <v>1.4254053005976317E-3</v>
      </c>
      <c r="J3411" s="92">
        <v>1.4254053005976317E-5</v>
      </c>
      <c r="K3411" s="35">
        <v>0.28244735115904235</v>
      </c>
      <c r="L3411" s="35">
        <v>2.5933661979564508E-5</v>
      </c>
      <c r="M3411" s="32">
        <v>-6.4500983919768551</v>
      </c>
      <c r="N3411" s="14">
        <v>0.5</v>
      </c>
      <c r="P3411" s="114">
        <v>258.62490923176699</v>
      </c>
      <c r="Q3411" s="114">
        <v>4.4625998215783103</v>
      </c>
      <c r="R3411" s="74">
        <v>1</v>
      </c>
      <c r="S3411" s="75">
        <v>1</v>
      </c>
      <c r="T3411" s="75" t="s">
        <v>3723</v>
      </c>
      <c r="U3411" s="75">
        <v>0</v>
      </c>
      <c r="V3411" s="76" t="s">
        <v>18</v>
      </c>
      <c r="W3411" s="76" t="s">
        <v>19</v>
      </c>
      <c r="Y3411" s="77">
        <f t="shared" si="215"/>
        <v>0.2824473511521462</v>
      </c>
      <c r="Z3411" s="78">
        <f t="shared" si="214"/>
        <v>2.5933661979564508E-5</v>
      </c>
      <c r="AE3411" s="24" t="s">
        <v>2942</v>
      </c>
      <c r="AF3411" s="14">
        <f t="shared" si="216"/>
        <v>1660.8266580130942</v>
      </c>
      <c r="AG3411" s="14">
        <v>25</v>
      </c>
      <c r="AH3411" s="14">
        <f t="shared" si="217"/>
        <v>-6.9118370529241568</v>
      </c>
      <c r="AU3411" s="14">
        <v>3410</v>
      </c>
      <c r="AV3411" s="14">
        <v>0</v>
      </c>
    </row>
    <row r="3412" spans="1:48" ht="15" x14ac:dyDescent="0.25">
      <c r="A3412" s="14">
        <v>3411</v>
      </c>
      <c r="B3412" s="39">
        <v>23950</v>
      </c>
      <c r="C3412" s="32" t="s">
        <v>2778</v>
      </c>
      <c r="D3412" s="13">
        <v>14</v>
      </c>
      <c r="E3412" s="14" t="s">
        <v>20</v>
      </c>
      <c r="F3412" s="14" t="s">
        <v>2808</v>
      </c>
      <c r="I3412" s="35">
        <v>1.8585568690939751E-3</v>
      </c>
      <c r="J3412" s="92">
        <v>1.858556869093975E-5</v>
      </c>
      <c r="K3412" s="35">
        <v>0.28250154324491228</v>
      </c>
      <c r="L3412" s="35">
        <v>4.8775716588596282E-5</v>
      </c>
      <c r="M3412" s="32">
        <v>-4.5855701281460881</v>
      </c>
      <c r="N3412" s="14">
        <v>0.5</v>
      </c>
      <c r="P3412" s="114">
        <v>259.13443113222399</v>
      </c>
      <c r="Q3412" s="114">
        <v>3.4104191836134699</v>
      </c>
      <c r="R3412" s="74">
        <v>1</v>
      </c>
      <c r="S3412" s="75">
        <v>1</v>
      </c>
      <c r="T3412" s="75" t="s">
        <v>3723</v>
      </c>
      <c r="U3412" s="75">
        <v>0</v>
      </c>
      <c r="V3412" s="76" t="s">
        <v>18</v>
      </c>
      <c r="W3412" s="76" t="s">
        <v>19</v>
      </c>
      <c r="Y3412" s="77">
        <f t="shared" si="215"/>
        <v>0.28250154323591248</v>
      </c>
      <c r="Z3412" s="78">
        <f t="shared" si="214"/>
        <v>4.8775716588596282E-5</v>
      </c>
      <c r="AE3412" s="24" t="s">
        <v>2942</v>
      </c>
      <c r="AF3412" s="14">
        <f t="shared" si="216"/>
        <v>1544.818070801645</v>
      </c>
      <c r="AG3412" s="14">
        <v>25</v>
      </c>
      <c r="AH3412" s="14">
        <f t="shared" si="217"/>
        <v>-5.5408603883427112</v>
      </c>
      <c r="AU3412" s="14">
        <v>3411</v>
      </c>
      <c r="AV3412" s="14">
        <v>0</v>
      </c>
    </row>
    <row r="3413" spans="1:48" ht="15" x14ac:dyDescent="0.25">
      <c r="A3413" s="14">
        <v>3412</v>
      </c>
      <c r="B3413" s="39">
        <v>23950</v>
      </c>
      <c r="C3413" s="32" t="s">
        <v>2778</v>
      </c>
      <c r="D3413" s="13">
        <v>29</v>
      </c>
      <c r="E3413" s="14" t="s">
        <v>20</v>
      </c>
      <c r="F3413" s="14" t="s">
        <v>2809</v>
      </c>
      <c r="I3413" s="35">
        <v>9.9667814081554258E-4</v>
      </c>
      <c r="J3413" s="92">
        <v>9.9667814081554266E-6</v>
      </c>
      <c r="K3413" s="35">
        <v>0.28240293260453514</v>
      </c>
      <c r="L3413" s="35">
        <v>3.3779969662648119E-5</v>
      </c>
      <c r="M3413" s="32">
        <v>-7.9268833643075798</v>
      </c>
      <c r="N3413" s="14">
        <v>0.5</v>
      </c>
      <c r="P3413" s="114">
        <v>259.36629218600001</v>
      </c>
      <c r="Q3413" s="114">
        <v>6.2411490687246101</v>
      </c>
      <c r="R3413" s="74">
        <v>1</v>
      </c>
      <c r="S3413" s="75">
        <v>1</v>
      </c>
      <c r="T3413" s="75" t="s">
        <v>3723</v>
      </c>
      <c r="U3413" s="75">
        <v>0</v>
      </c>
      <c r="V3413" s="76" t="s">
        <v>18</v>
      </c>
      <c r="W3413" s="76" t="s">
        <v>19</v>
      </c>
      <c r="Y3413" s="77">
        <f t="shared" si="215"/>
        <v>0.28240293259971305</v>
      </c>
      <c r="Z3413" s="78">
        <f t="shared" si="214"/>
        <v>3.3779969662648119E-5</v>
      </c>
      <c r="AE3413" s="24" t="s">
        <v>2942</v>
      </c>
      <c r="AF3413" s="14">
        <f t="shared" si="216"/>
        <v>1754.2764279699722</v>
      </c>
      <c r="AG3413" s="14">
        <v>25</v>
      </c>
      <c r="AH3413" s="14">
        <f t="shared" si="217"/>
        <v>-7.9977083561085145</v>
      </c>
      <c r="AU3413" s="14">
        <v>3412</v>
      </c>
      <c r="AV3413" s="14">
        <v>0</v>
      </c>
    </row>
    <row r="3414" spans="1:48" ht="15" x14ac:dyDescent="0.25">
      <c r="A3414" s="14">
        <v>3413</v>
      </c>
      <c r="B3414" s="39">
        <v>23950</v>
      </c>
      <c r="C3414" s="32" t="s">
        <v>2778</v>
      </c>
      <c r="D3414" s="13">
        <v>23</v>
      </c>
      <c r="E3414" s="14" t="s">
        <v>20</v>
      </c>
      <c r="F3414" s="14" t="s">
        <v>2810</v>
      </c>
      <c r="I3414" s="35">
        <v>2.7238184723215697E-3</v>
      </c>
      <c r="J3414" s="92">
        <v>2.7238184723215696E-5</v>
      </c>
      <c r="K3414" s="35">
        <v>0.28238524013471261</v>
      </c>
      <c r="L3414" s="35">
        <v>4.3288481728663337E-5</v>
      </c>
      <c r="M3414" s="32">
        <v>-8.8491159348413895</v>
      </c>
      <c r="N3414" s="14">
        <v>0.5</v>
      </c>
      <c r="P3414" s="114">
        <v>259.14221711339701</v>
      </c>
      <c r="Q3414" s="114">
        <v>3.43416835491881</v>
      </c>
      <c r="R3414" s="74">
        <v>1</v>
      </c>
      <c r="S3414" s="75">
        <v>1</v>
      </c>
      <c r="T3414" s="75" t="s">
        <v>3723</v>
      </c>
      <c r="U3414" s="75">
        <v>0</v>
      </c>
      <c r="V3414" s="76" t="s">
        <v>18</v>
      </c>
      <c r="W3414" s="76" t="s">
        <v>19</v>
      </c>
      <c r="Y3414" s="77">
        <f t="shared" si="215"/>
        <v>0.2823852401215044</v>
      </c>
      <c r="Z3414" s="78">
        <f t="shared" si="214"/>
        <v>4.3288481728663337E-5</v>
      </c>
      <c r="AE3414" s="24" t="s">
        <v>2942</v>
      </c>
      <c r="AF3414" s="14">
        <f t="shared" si="216"/>
        <v>1812.1238630192738</v>
      </c>
      <c r="AG3414" s="14">
        <v>25</v>
      </c>
      <c r="AH3414" s="14">
        <f t="shared" si="217"/>
        <v>-8.6758205403245494</v>
      </c>
      <c r="AU3414" s="14">
        <v>3413</v>
      </c>
      <c r="AV3414" s="14">
        <v>0</v>
      </c>
    </row>
    <row r="3415" spans="1:48" ht="15" x14ac:dyDescent="0.25">
      <c r="A3415" s="14">
        <v>3414</v>
      </c>
      <c r="B3415" s="39">
        <v>23950</v>
      </c>
      <c r="C3415" s="32" t="s">
        <v>2778</v>
      </c>
      <c r="D3415" s="13">
        <v>39</v>
      </c>
      <c r="E3415" s="14" t="s">
        <v>20</v>
      </c>
      <c r="F3415" s="14" t="s">
        <v>2811</v>
      </c>
      <c r="I3415" s="35">
        <v>1.2226873264062209E-3</v>
      </c>
      <c r="J3415" s="92">
        <v>1.2226873264062209E-5</v>
      </c>
      <c r="K3415" s="35">
        <v>0.28221450873484666</v>
      </c>
      <c r="L3415" s="35">
        <v>3.4817108866936539E-5</v>
      </c>
      <c r="M3415" s="32">
        <v>-14.611175549211763</v>
      </c>
      <c r="N3415" s="14">
        <v>0.5</v>
      </c>
      <c r="P3415" s="114">
        <v>259.729701216607</v>
      </c>
      <c r="Q3415" s="114">
        <v>3.6367446609474099</v>
      </c>
      <c r="R3415" s="74">
        <v>1</v>
      </c>
      <c r="S3415" s="75">
        <v>1</v>
      </c>
      <c r="T3415" s="75" t="s">
        <v>3723</v>
      </c>
      <c r="U3415" s="75">
        <v>0</v>
      </c>
      <c r="V3415" s="76" t="s">
        <v>18</v>
      </c>
      <c r="W3415" s="76" t="s">
        <v>19</v>
      </c>
      <c r="Y3415" s="77">
        <f t="shared" si="215"/>
        <v>0.28221450872887704</v>
      </c>
      <c r="Z3415" s="78">
        <f t="shared" si="214"/>
        <v>3.4817108866936539E-5</v>
      </c>
      <c r="AE3415" s="24" t="s">
        <v>2942</v>
      </c>
      <c r="AF3415" s="14">
        <f t="shared" si="216"/>
        <v>2172.262583891039</v>
      </c>
      <c r="AG3415" s="14">
        <v>25</v>
      </c>
      <c r="AH3415" s="14">
        <f t="shared" si="217"/>
        <v>-12.912629080302768</v>
      </c>
      <c r="AU3415" s="14">
        <v>3414</v>
      </c>
      <c r="AV3415" s="14">
        <v>0</v>
      </c>
    </row>
    <row r="3416" spans="1:48" ht="15" x14ac:dyDescent="0.25">
      <c r="A3416" s="14">
        <v>3415</v>
      </c>
      <c r="B3416" s="39">
        <v>23950</v>
      </c>
      <c r="C3416" s="32" t="s">
        <v>2778</v>
      </c>
      <c r="D3416" s="13">
        <v>6</v>
      </c>
      <c r="E3416" s="14" t="s">
        <v>20</v>
      </c>
      <c r="F3416" s="14" t="s">
        <v>3189</v>
      </c>
      <c r="I3416" s="35">
        <v>1.4101664628577361E-3</v>
      </c>
      <c r="J3416" s="92">
        <v>1.4101664628577361E-5</v>
      </c>
      <c r="K3416" s="35">
        <v>0.28234264434935458</v>
      </c>
      <c r="L3416" s="35">
        <v>4.2454995601488801E-5</v>
      </c>
      <c r="M3416" s="32">
        <v>-10.066938456922969</v>
      </c>
      <c r="N3416" s="14">
        <v>0.5</v>
      </c>
      <c r="P3416" s="114">
        <v>261.508549119446</v>
      </c>
      <c r="Q3416" s="114">
        <v>3.57710405062116</v>
      </c>
      <c r="R3416" s="74">
        <v>1</v>
      </c>
      <c r="S3416" s="75">
        <v>1</v>
      </c>
      <c r="T3416" s="75" t="s">
        <v>3723</v>
      </c>
      <c r="U3416" s="75">
        <v>0</v>
      </c>
      <c r="V3416" s="76" t="s">
        <v>18</v>
      </c>
      <c r="W3416" s="76" t="s">
        <v>19</v>
      </c>
      <c r="Y3416" s="77">
        <f t="shared" si="215"/>
        <v>0.28234264434235823</v>
      </c>
      <c r="Z3416" s="78">
        <f t="shared" si="214"/>
        <v>4.2454995601488801E-5</v>
      </c>
      <c r="AE3416" s="24" t="s">
        <v>2942</v>
      </c>
      <c r="AF3416" s="14">
        <f t="shared" si="216"/>
        <v>1890.8897134203939</v>
      </c>
      <c r="AG3416" s="14">
        <v>25</v>
      </c>
      <c r="AH3416" s="14">
        <f t="shared" si="217"/>
        <v>-9.57127827714924</v>
      </c>
      <c r="AU3416" s="14">
        <v>3415</v>
      </c>
      <c r="AV3416" s="14">
        <v>0</v>
      </c>
    </row>
    <row r="3417" spans="1:48" ht="15" x14ac:dyDescent="0.25">
      <c r="A3417" s="14">
        <v>3416</v>
      </c>
      <c r="B3417" s="39">
        <v>23950</v>
      </c>
      <c r="C3417" s="32" t="s">
        <v>2778</v>
      </c>
      <c r="D3417" s="13">
        <v>22</v>
      </c>
      <c r="E3417" s="14" t="s">
        <v>20</v>
      </c>
      <c r="F3417" s="14" t="s">
        <v>2812</v>
      </c>
      <c r="I3417" s="35">
        <v>2.6951882622921267E-3</v>
      </c>
      <c r="J3417" s="92">
        <v>2.6951882622921266E-5</v>
      </c>
      <c r="K3417" s="35">
        <v>0.28295291052749022</v>
      </c>
      <c r="L3417" s="35">
        <v>3.3304922690482712E-5</v>
      </c>
      <c r="M3417" s="32">
        <v>11.385427682792937</v>
      </c>
      <c r="N3417" s="14">
        <v>0.5</v>
      </c>
      <c r="P3417" s="114">
        <v>265.74048116988303</v>
      </c>
      <c r="Q3417" s="114">
        <v>6.0670870830383601</v>
      </c>
      <c r="R3417" s="74">
        <v>1</v>
      </c>
      <c r="S3417" s="75">
        <v>1</v>
      </c>
      <c r="T3417" s="75" t="s">
        <v>3723</v>
      </c>
      <c r="U3417" s="75">
        <v>0</v>
      </c>
      <c r="V3417" s="76" t="s">
        <v>18</v>
      </c>
      <c r="W3417" s="76" t="s">
        <v>19</v>
      </c>
      <c r="Y3417" s="77">
        <f t="shared" si="215"/>
        <v>0.28295291051397686</v>
      </c>
      <c r="Z3417" s="78">
        <f t="shared" si="214"/>
        <v>3.3304922690482712E-5</v>
      </c>
      <c r="AE3417" s="24" t="s">
        <v>2942</v>
      </c>
      <c r="AF3417" s="14">
        <f t="shared" si="216"/>
        <v>537.23913866229236</v>
      </c>
      <c r="AG3417" s="14">
        <v>25</v>
      </c>
      <c r="AH3417" s="14">
        <f t="shared" si="217"/>
        <v>6.2025203549948067</v>
      </c>
      <c r="AU3417" s="14">
        <v>3416</v>
      </c>
      <c r="AV3417" s="14">
        <v>0</v>
      </c>
    </row>
    <row r="3418" spans="1:48" ht="15" x14ac:dyDescent="0.25">
      <c r="A3418" s="14">
        <v>3417</v>
      </c>
      <c r="B3418" s="39">
        <v>23950</v>
      </c>
      <c r="C3418" s="32" t="s">
        <v>2778</v>
      </c>
      <c r="D3418" s="13">
        <v>8</v>
      </c>
      <c r="E3418" s="14" t="s">
        <v>20</v>
      </c>
      <c r="F3418" s="14" t="s">
        <v>3190</v>
      </c>
      <c r="I3418" s="35">
        <v>7.7139408688063106E-4</v>
      </c>
      <c r="J3418" s="92">
        <v>7.7139408688063105E-6</v>
      </c>
      <c r="K3418" s="35">
        <v>0.2823586816887339</v>
      </c>
      <c r="L3418" s="35">
        <v>4.2206827049500827E-5</v>
      </c>
      <c r="M3418" s="32">
        <v>-9.2362411022239854</v>
      </c>
      <c r="N3418" s="14">
        <v>0.5</v>
      </c>
      <c r="P3418" s="114">
        <v>268.55314591841397</v>
      </c>
      <c r="Q3418" s="114">
        <v>3.5448255359007699</v>
      </c>
      <c r="R3418" s="74">
        <v>1</v>
      </c>
      <c r="S3418" s="75">
        <v>1</v>
      </c>
      <c r="T3418" s="75" t="s">
        <v>3723</v>
      </c>
      <c r="U3418" s="75">
        <v>0</v>
      </c>
      <c r="V3418" s="76" t="s">
        <v>18</v>
      </c>
      <c r="W3418" s="76" t="s">
        <v>19</v>
      </c>
      <c r="Y3418" s="77">
        <f t="shared" si="215"/>
        <v>0.28235868168442452</v>
      </c>
      <c r="Z3418" s="78">
        <f t="shared" si="214"/>
        <v>4.2206827049500827E-5</v>
      </c>
      <c r="AE3418" s="24" t="s">
        <v>2942</v>
      </c>
      <c r="AF3418" s="14">
        <f t="shared" si="216"/>
        <v>1844.3705295858686</v>
      </c>
      <c r="AG3418" s="14">
        <v>25</v>
      </c>
      <c r="AH3418" s="14">
        <f t="shared" si="217"/>
        <v>-8.9604713986941054</v>
      </c>
      <c r="AU3418" s="14">
        <v>3417</v>
      </c>
      <c r="AV3418" s="14">
        <v>0</v>
      </c>
    </row>
    <row r="3419" spans="1:48" ht="15" x14ac:dyDescent="0.25">
      <c r="A3419" s="14">
        <v>3418</v>
      </c>
      <c r="B3419" s="39">
        <v>23950</v>
      </c>
      <c r="C3419" s="32" t="s">
        <v>2778</v>
      </c>
      <c r="D3419" s="13">
        <v>20</v>
      </c>
      <c r="E3419" s="14" t="s">
        <v>20</v>
      </c>
      <c r="F3419" s="14" t="s">
        <v>2813</v>
      </c>
      <c r="I3419" s="35">
        <v>1.519046996118747E-3</v>
      </c>
      <c r="J3419" s="92">
        <v>1.5190469961187471E-5</v>
      </c>
      <c r="K3419" s="35">
        <v>0.28279542182697076</v>
      </c>
      <c r="L3419" s="35">
        <v>3.3541485264279236E-5</v>
      </c>
      <c r="M3419" s="32">
        <v>6.7236787971047818</v>
      </c>
      <c r="N3419" s="14">
        <v>0.5</v>
      </c>
      <c r="P3419" s="114">
        <v>299.223520818613</v>
      </c>
      <c r="Q3419" s="114">
        <v>3.8069144165939401</v>
      </c>
      <c r="R3419" s="74">
        <v>1</v>
      </c>
      <c r="S3419" s="75">
        <v>1</v>
      </c>
      <c r="T3419" s="75" t="s">
        <v>3723</v>
      </c>
      <c r="U3419" s="75">
        <v>0</v>
      </c>
      <c r="V3419" s="76" t="s">
        <v>18</v>
      </c>
      <c r="W3419" s="76" t="s">
        <v>19</v>
      </c>
      <c r="Y3419" s="77">
        <f t="shared" si="215"/>
        <v>0.28279542181701744</v>
      </c>
      <c r="Z3419" s="78">
        <f t="shared" si="214"/>
        <v>3.3541485264279236E-5</v>
      </c>
      <c r="AE3419" s="24" t="s">
        <v>2942</v>
      </c>
      <c r="AF3419" s="14">
        <f t="shared" si="216"/>
        <v>860.69481445875147</v>
      </c>
      <c r="AG3419" s="14">
        <v>25</v>
      </c>
      <c r="AH3419" s="14">
        <f t="shared" si="217"/>
        <v>2.7747638214005743</v>
      </c>
      <c r="AU3419" s="14">
        <v>3418</v>
      </c>
      <c r="AV3419" s="14">
        <v>0</v>
      </c>
    </row>
    <row r="3420" spans="1:48" ht="15" x14ac:dyDescent="0.25">
      <c r="A3420" s="14">
        <v>3419</v>
      </c>
      <c r="B3420" s="39">
        <v>23950</v>
      </c>
      <c r="C3420" s="32" t="s">
        <v>2778</v>
      </c>
      <c r="D3420" s="13">
        <v>9</v>
      </c>
      <c r="E3420" s="14" t="s">
        <v>20</v>
      </c>
      <c r="F3420" s="14" t="s">
        <v>3191</v>
      </c>
      <c r="I3420" s="35">
        <v>1.3735352498378079E-3</v>
      </c>
      <c r="J3420" s="92">
        <v>1.373535249837808E-5</v>
      </c>
      <c r="K3420" s="35">
        <v>0.28221483119711283</v>
      </c>
      <c r="L3420" s="35">
        <v>4.3043460367219885E-5</v>
      </c>
      <c r="M3420" s="32">
        <v>-12.679948788122397</v>
      </c>
      <c r="N3420" s="14">
        <v>0.5</v>
      </c>
      <c r="P3420" s="114">
        <v>350.95608314730401</v>
      </c>
      <c r="Q3420" s="114">
        <v>3.8648240536205098</v>
      </c>
      <c r="R3420" s="74">
        <v>1</v>
      </c>
      <c r="S3420" s="75">
        <v>1</v>
      </c>
      <c r="T3420" s="75" t="s">
        <v>3723</v>
      </c>
      <c r="U3420" s="75">
        <v>0</v>
      </c>
      <c r="V3420" s="76" t="s">
        <v>18</v>
      </c>
      <c r="W3420" s="76" t="s">
        <v>19</v>
      </c>
      <c r="Y3420" s="77">
        <f t="shared" si="215"/>
        <v>0.28221483118793755</v>
      </c>
      <c r="Z3420" s="78">
        <f t="shared" si="214"/>
        <v>4.3043460367219885E-5</v>
      </c>
      <c r="AE3420" s="24" t="s">
        <v>2942</v>
      </c>
      <c r="AF3420" s="14">
        <f t="shared" si="216"/>
        <v>2121.8378940715888</v>
      </c>
      <c r="AG3420" s="14">
        <v>25</v>
      </c>
      <c r="AH3420" s="14">
        <f t="shared" si="217"/>
        <v>-11.492609403031175</v>
      </c>
      <c r="AU3420" s="14">
        <v>3419</v>
      </c>
      <c r="AV3420" s="14">
        <v>0</v>
      </c>
    </row>
    <row r="3421" spans="1:48" ht="15" x14ac:dyDescent="0.25">
      <c r="A3421" s="14">
        <v>3420</v>
      </c>
      <c r="B3421" s="39">
        <v>23950</v>
      </c>
      <c r="C3421" s="32" t="s">
        <v>2778</v>
      </c>
      <c r="D3421" s="13">
        <v>12</v>
      </c>
      <c r="E3421" s="14" t="s">
        <v>20</v>
      </c>
      <c r="F3421" s="14" t="s">
        <v>2814</v>
      </c>
      <c r="I3421" s="35">
        <v>2.1181730361043761E-3</v>
      </c>
      <c r="J3421" s="92">
        <v>2.1181730361043761E-5</v>
      </c>
      <c r="K3421" s="35">
        <v>0.28229397017772712</v>
      </c>
      <c r="L3421" s="35">
        <v>4.8185535490125143E-5</v>
      </c>
      <c r="M3421" s="32">
        <v>-9.9060463771405427</v>
      </c>
      <c r="N3421" s="14">
        <v>0.5</v>
      </c>
      <c r="P3421" s="114">
        <v>357.795256152543</v>
      </c>
      <c r="Q3421" s="114">
        <v>17.9186160631739</v>
      </c>
      <c r="R3421" s="74">
        <v>1</v>
      </c>
      <c r="S3421" s="75">
        <v>1</v>
      </c>
      <c r="T3421" s="75" t="s">
        <v>3723</v>
      </c>
      <c r="U3421" s="75">
        <v>0</v>
      </c>
      <c r="V3421" s="76" t="s">
        <v>18</v>
      </c>
      <c r="W3421" s="76" t="s">
        <v>19</v>
      </c>
      <c r="Y3421" s="77">
        <f t="shared" si="215"/>
        <v>0.28229397016136054</v>
      </c>
      <c r="Z3421" s="78">
        <f t="shared" si="214"/>
        <v>4.8185535490125143E-5</v>
      </c>
      <c r="AE3421" s="24" t="s">
        <v>2942</v>
      </c>
      <c r="AF3421" s="14">
        <f t="shared" si="216"/>
        <v>1954.5930611223009</v>
      </c>
      <c r="AG3421" s="14">
        <v>25</v>
      </c>
      <c r="AH3421" s="14">
        <f t="shared" si="217"/>
        <v>-9.452975277309223</v>
      </c>
      <c r="AU3421" s="14">
        <v>3420</v>
      </c>
      <c r="AV3421" s="14">
        <v>0</v>
      </c>
    </row>
    <row r="3422" spans="1:48" ht="15" x14ac:dyDescent="0.25">
      <c r="A3422" s="14">
        <v>3421</v>
      </c>
      <c r="B3422" s="39">
        <v>23950</v>
      </c>
      <c r="C3422" s="32" t="s">
        <v>2778</v>
      </c>
      <c r="D3422" s="13">
        <v>19</v>
      </c>
      <c r="E3422" s="14" t="s">
        <v>20</v>
      </c>
      <c r="F3422" s="14" t="s">
        <v>2815</v>
      </c>
      <c r="I3422" s="35">
        <v>8.3446473412833054E-4</v>
      </c>
      <c r="J3422" s="92">
        <v>8.3446473412833048E-6</v>
      </c>
      <c r="K3422" s="35">
        <v>0.2828478500969312</v>
      </c>
      <c r="L3422" s="35">
        <v>2.9872462469131798E-5</v>
      </c>
      <c r="M3422" s="32">
        <v>11.223412374268271</v>
      </c>
      <c r="N3422" s="14">
        <v>0.5</v>
      </c>
      <c r="P3422" s="114">
        <v>413.85834398889801</v>
      </c>
      <c r="Q3422" s="114">
        <v>14.851455244247401</v>
      </c>
      <c r="R3422" s="74">
        <v>1</v>
      </c>
      <c r="S3422" s="75">
        <v>1</v>
      </c>
      <c r="T3422" s="75" t="s">
        <v>3723</v>
      </c>
      <c r="U3422" s="75">
        <v>0</v>
      </c>
      <c r="V3422" s="76" t="s">
        <v>18</v>
      </c>
      <c r="W3422" s="76" t="s">
        <v>19</v>
      </c>
      <c r="Y3422" s="77">
        <f t="shared" si="215"/>
        <v>0.28284785009017982</v>
      </c>
      <c r="Z3422" s="78">
        <f t="shared" si="214"/>
        <v>2.9872462469131798E-5</v>
      </c>
      <c r="AE3422" s="24" t="s">
        <v>2942</v>
      </c>
      <c r="AF3422" s="14">
        <f t="shared" si="216"/>
        <v>664.85926591415159</v>
      </c>
      <c r="AG3422" s="14">
        <v>25</v>
      </c>
      <c r="AH3422" s="14">
        <f t="shared" si="217"/>
        <v>6.0833914516678469</v>
      </c>
      <c r="AU3422" s="14">
        <v>3421</v>
      </c>
      <c r="AV3422" s="14">
        <v>0</v>
      </c>
    </row>
    <row r="3423" spans="1:48" ht="15" x14ac:dyDescent="0.25">
      <c r="A3423" s="14">
        <v>3422</v>
      </c>
      <c r="B3423" s="39">
        <v>23950</v>
      </c>
      <c r="C3423" s="32" t="s">
        <v>2778</v>
      </c>
      <c r="D3423" s="13">
        <v>13</v>
      </c>
      <c r="E3423" s="14" t="s">
        <v>20</v>
      </c>
      <c r="F3423" s="14" t="s">
        <v>2816</v>
      </c>
      <c r="I3423" s="35">
        <v>1.1280573846669374E-3</v>
      </c>
      <c r="J3423" s="92">
        <v>1.1280573846669375E-5</v>
      </c>
      <c r="K3423" s="35">
        <v>0.28242593175856279</v>
      </c>
      <c r="L3423" s="35">
        <v>2.6497524729814139E-5</v>
      </c>
      <c r="M3423" s="32">
        <v>-3.3802975215679876</v>
      </c>
      <c r="N3423" s="14">
        <v>0.5</v>
      </c>
      <c r="P3423" s="114">
        <v>433.35290822051599</v>
      </c>
      <c r="Q3423" s="114">
        <v>7.06822999761863</v>
      </c>
      <c r="R3423" s="74">
        <v>1</v>
      </c>
      <c r="S3423" s="75">
        <v>1</v>
      </c>
      <c r="T3423" s="75" t="s">
        <v>3723</v>
      </c>
      <c r="U3423" s="75">
        <v>0</v>
      </c>
      <c r="V3423" s="76" t="s">
        <v>18</v>
      </c>
      <c r="W3423" s="76" t="s">
        <v>19</v>
      </c>
      <c r="Y3423" s="77">
        <f t="shared" si="215"/>
        <v>0.28242593172306774</v>
      </c>
      <c r="Z3423" s="78">
        <f t="shared" si="214"/>
        <v>2.6497524729814139E-5</v>
      </c>
      <c r="AE3423" s="24" t="s">
        <v>2942</v>
      </c>
      <c r="AF3423" s="14">
        <f t="shared" si="216"/>
        <v>1604.0640606166496</v>
      </c>
      <c r="AG3423" s="14">
        <v>25</v>
      </c>
      <c r="AH3423" s="14">
        <f t="shared" si="217"/>
        <v>-4.6546305305646962</v>
      </c>
      <c r="AU3423" s="14">
        <v>3422</v>
      </c>
      <c r="AV3423" s="14">
        <v>0</v>
      </c>
    </row>
    <row r="3424" spans="1:48" ht="15" x14ac:dyDescent="0.25">
      <c r="A3424" s="14">
        <v>3423</v>
      </c>
      <c r="B3424" s="39">
        <v>23950</v>
      </c>
      <c r="C3424" s="32" t="s">
        <v>2778</v>
      </c>
      <c r="D3424" s="13">
        <v>33</v>
      </c>
      <c r="E3424" s="14" t="s">
        <v>20</v>
      </c>
      <c r="F3424" s="14" t="s">
        <v>2817</v>
      </c>
      <c r="I3424" s="35">
        <v>6.8621830546799361E-4</v>
      </c>
      <c r="J3424" s="92">
        <v>6.8621830546799361E-6</v>
      </c>
      <c r="K3424" s="35">
        <v>0.28186864049533289</v>
      </c>
      <c r="L3424" s="35">
        <v>4.1056289644317233E-5</v>
      </c>
      <c r="M3424" s="32">
        <v>4.8110432625447785</v>
      </c>
      <c r="N3424" s="14">
        <v>0.5</v>
      </c>
      <c r="P3424" s="114">
        <v>1685.3584510834801</v>
      </c>
      <c r="Q3424" s="114">
        <v>51.0255874603629</v>
      </c>
      <c r="R3424" s="74">
        <v>1</v>
      </c>
      <c r="S3424" s="75">
        <v>1</v>
      </c>
      <c r="T3424" s="75" t="s">
        <v>3723</v>
      </c>
      <c r="U3424" s="75">
        <v>0</v>
      </c>
      <c r="V3424" s="76" t="s">
        <v>18</v>
      </c>
      <c r="W3424" s="76" t="s">
        <v>19</v>
      </c>
      <c r="Y3424" s="77">
        <f t="shared" si="215"/>
        <v>0.28186864049037691</v>
      </c>
      <c r="Z3424" s="78">
        <f t="shared" si="214"/>
        <v>4.1056289644317233E-5</v>
      </c>
      <c r="AE3424" s="24" t="s">
        <v>2942</v>
      </c>
      <c r="AF3424" s="14">
        <f t="shared" si="216"/>
        <v>2073.8903211896532</v>
      </c>
      <c r="AG3424" s="14">
        <v>25</v>
      </c>
      <c r="AH3424" s="14">
        <f t="shared" si="217"/>
        <v>1.3684141636358664</v>
      </c>
      <c r="AU3424" s="14">
        <v>3423</v>
      </c>
      <c r="AV3424" s="14">
        <v>0</v>
      </c>
    </row>
    <row r="3425" spans="1:48" ht="15" x14ac:dyDescent="0.25">
      <c r="A3425" s="14">
        <v>3424</v>
      </c>
      <c r="B3425" s="39">
        <v>23950</v>
      </c>
      <c r="C3425" s="32" t="s">
        <v>2779</v>
      </c>
      <c r="D3425" s="13">
        <v>18</v>
      </c>
      <c r="E3425" s="14" t="s">
        <v>20</v>
      </c>
      <c r="F3425" s="14" t="s">
        <v>2818</v>
      </c>
      <c r="I3425" s="35">
        <v>3.6742365378300708E-3</v>
      </c>
      <c r="J3425" s="92">
        <v>3.674236537830071E-5</v>
      </c>
      <c r="K3425" s="35">
        <v>0.28270737314556366</v>
      </c>
      <c r="L3425" s="35">
        <v>4.0575133582902766E-5</v>
      </c>
      <c r="M3425" s="32">
        <v>4.9330295795391166</v>
      </c>
      <c r="N3425" s="14">
        <v>0.5</v>
      </c>
      <c r="P3425" s="114">
        <v>386.83098101210902</v>
      </c>
      <c r="Q3425" s="114">
        <v>4.7612428306540604</v>
      </c>
      <c r="R3425" s="74">
        <v>1</v>
      </c>
      <c r="S3425" s="75">
        <v>1</v>
      </c>
      <c r="T3425" s="75" t="s">
        <v>3723</v>
      </c>
      <c r="U3425" s="75">
        <v>0</v>
      </c>
      <c r="V3425" s="76" t="s">
        <v>18</v>
      </c>
      <c r="W3425" s="76" t="s">
        <v>19</v>
      </c>
      <c r="Y3425" s="77">
        <f t="shared" si="215"/>
        <v>0.28270737312015987</v>
      </c>
      <c r="Z3425" s="78">
        <f t="shared" si="214"/>
        <v>4.0575133582902766E-5</v>
      </c>
      <c r="AE3425" s="24" t="s">
        <v>2942</v>
      </c>
      <c r="AF3425" s="14">
        <f t="shared" si="216"/>
        <v>1043.9099680913243</v>
      </c>
      <c r="AG3425" s="14">
        <v>25</v>
      </c>
      <c r="AH3425" s="14">
        <f t="shared" si="217"/>
        <v>1.4581099849552326</v>
      </c>
      <c r="AU3425" s="14">
        <v>3424</v>
      </c>
      <c r="AV3425" s="14">
        <v>0</v>
      </c>
    </row>
    <row r="3426" spans="1:48" ht="15" x14ac:dyDescent="0.25">
      <c r="A3426" s="14">
        <v>3425</v>
      </c>
      <c r="B3426" s="39">
        <v>23950</v>
      </c>
      <c r="C3426" s="32" t="s">
        <v>2779</v>
      </c>
      <c r="D3426" s="13">
        <v>25</v>
      </c>
      <c r="E3426" s="14" t="s">
        <v>20</v>
      </c>
      <c r="F3426" s="14" t="s">
        <v>2819</v>
      </c>
      <c r="I3426" s="35">
        <v>1.8826567622159496E-3</v>
      </c>
      <c r="J3426" s="92">
        <v>1.8826567622159496E-5</v>
      </c>
      <c r="K3426" s="35">
        <v>0.28282513629181011</v>
      </c>
      <c r="L3426" s="35">
        <v>3.8394965684725339E-5</v>
      </c>
      <c r="M3426" s="32">
        <v>9.2016673113093361</v>
      </c>
      <c r="N3426" s="14">
        <v>0.5</v>
      </c>
      <c r="P3426" s="114">
        <v>370.32831076978903</v>
      </c>
      <c r="Q3426" s="114">
        <v>8.3794688028624993</v>
      </c>
      <c r="R3426" s="74">
        <v>1</v>
      </c>
      <c r="S3426" s="75">
        <v>1</v>
      </c>
      <c r="T3426" s="75" t="s">
        <v>3723</v>
      </c>
      <c r="U3426" s="75">
        <v>0</v>
      </c>
      <c r="V3426" s="76" t="s">
        <v>18</v>
      </c>
      <c r="W3426" s="76" t="s">
        <v>19</v>
      </c>
      <c r="Y3426" s="77">
        <f t="shared" si="215"/>
        <v>0.28282513627781697</v>
      </c>
      <c r="Z3426" s="78">
        <f t="shared" si="214"/>
        <v>3.8394965684725339E-5</v>
      </c>
      <c r="AE3426" s="24" t="s">
        <v>2942</v>
      </c>
      <c r="AF3426" s="14">
        <f t="shared" si="216"/>
        <v>758.7851812471082</v>
      </c>
      <c r="AG3426" s="14">
        <v>25</v>
      </c>
      <c r="AH3426" s="14">
        <f t="shared" si="217"/>
        <v>4.5968141994921581</v>
      </c>
      <c r="AU3426" s="14">
        <v>3425</v>
      </c>
      <c r="AV3426" s="14">
        <v>0</v>
      </c>
    </row>
    <row r="3427" spans="1:48" ht="15" x14ac:dyDescent="0.25">
      <c r="A3427" s="14">
        <v>3426</v>
      </c>
      <c r="B3427" s="39">
        <v>23950</v>
      </c>
      <c r="C3427" s="32" t="s">
        <v>2779</v>
      </c>
      <c r="D3427" s="13">
        <v>23</v>
      </c>
      <c r="E3427" s="14" t="s">
        <v>20</v>
      </c>
      <c r="F3427" s="14" t="s">
        <v>2820</v>
      </c>
      <c r="I3427" s="35">
        <v>3.6690057299630814E-4</v>
      </c>
      <c r="J3427" s="92">
        <v>3.6690057299630814E-6</v>
      </c>
      <c r="K3427" s="35">
        <v>0.28247497013015066</v>
      </c>
      <c r="L3427" s="35">
        <v>3.0765322720787533E-5</v>
      </c>
      <c r="M3427" s="32">
        <v>-2.2003073828236186</v>
      </c>
      <c r="N3427" s="14">
        <v>0.5</v>
      </c>
      <c r="P3427" s="114">
        <v>398.10696684403501</v>
      </c>
      <c r="Q3427" s="114">
        <v>22.587969521904601</v>
      </c>
      <c r="R3427" s="74">
        <v>1</v>
      </c>
      <c r="S3427" s="75">
        <v>1</v>
      </c>
      <c r="T3427" s="75" t="s">
        <v>3723</v>
      </c>
      <c r="U3427" s="75">
        <v>0</v>
      </c>
      <c r="V3427" s="76" t="s">
        <v>18</v>
      </c>
      <c r="W3427" s="76" t="s">
        <v>19</v>
      </c>
      <c r="Y3427" s="77">
        <f t="shared" si="215"/>
        <v>0.28247497012762113</v>
      </c>
      <c r="Z3427" s="78">
        <f t="shared" si="214"/>
        <v>3.0765322720787533E-5</v>
      </c>
      <c r="AE3427" s="24" t="s">
        <v>2942</v>
      </c>
      <c r="AF3427" s="14">
        <f t="shared" si="216"/>
        <v>1502.8545001130369</v>
      </c>
      <c r="AG3427" s="14">
        <v>25</v>
      </c>
      <c r="AH3427" s="14">
        <f t="shared" si="217"/>
        <v>-3.7869907226644255</v>
      </c>
      <c r="AU3427" s="14">
        <v>3426</v>
      </c>
      <c r="AV3427" s="14">
        <v>0</v>
      </c>
    </row>
    <row r="3428" spans="1:48" ht="15" x14ac:dyDescent="0.25">
      <c r="A3428" s="14">
        <v>3427</v>
      </c>
      <c r="B3428" s="39">
        <v>23950</v>
      </c>
      <c r="C3428" s="32" t="s">
        <v>2779</v>
      </c>
      <c r="D3428" s="13">
        <v>26</v>
      </c>
      <c r="E3428" s="14" t="s">
        <v>20</v>
      </c>
      <c r="F3428" s="14" t="s">
        <v>2821</v>
      </c>
      <c r="I3428" s="35">
        <v>7.3388250478259977E-4</v>
      </c>
      <c r="J3428" s="92">
        <v>7.3388250478259976E-6</v>
      </c>
      <c r="K3428" s="35">
        <v>0.28284201359427719</v>
      </c>
      <c r="L3428" s="35">
        <v>2.4018716519713817E-5</v>
      </c>
      <c r="M3428" s="32">
        <v>10.058921599007675</v>
      </c>
      <c r="N3428" s="14">
        <v>0.5</v>
      </c>
      <c r="P3428" s="114">
        <v>369.27661231786902</v>
      </c>
      <c r="Q3428" s="114">
        <v>12.5908046480923</v>
      </c>
      <c r="R3428" s="74">
        <v>1</v>
      </c>
      <c r="S3428" s="75">
        <v>1</v>
      </c>
      <c r="T3428" s="75" t="s">
        <v>3723</v>
      </c>
      <c r="U3428" s="75">
        <v>0</v>
      </c>
      <c r="V3428" s="76" t="s">
        <v>18</v>
      </c>
      <c r="W3428" s="76" t="s">
        <v>19</v>
      </c>
      <c r="Y3428" s="77">
        <f t="shared" si="215"/>
        <v>0.28284201358910882</v>
      </c>
      <c r="Z3428" s="78">
        <f t="shared" si="214"/>
        <v>2.4018716519713817E-5</v>
      </c>
      <c r="AE3428" s="24" t="s">
        <v>2942</v>
      </c>
      <c r="AF3428" s="14">
        <f t="shared" si="216"/>
        <v>703.31794833616777</v>
      </c>
      <c r="AG3428" s="14">
        <v>25</v>
      </c>
      <c r="AH3428" s="14">
        <f t="shared" si="217"/>
        <v>5.2271482345644662</v>
      </c>
      <c r="AU3428" s="14">
        <v>3427</v>
      </c>
      <c r="AV3428" s="14">
        <v>0</v>
      </c>
    </row>
    <row r="3429" spans="1:48" ht="15" x14ac:dyDescent="0.25">
      <c r="A3429" s="14">
        <v>3428</v>
      </c>
      <c r="B3429" s="39">
        <v>23950</v>
      </c>
      <c r="C3429" s="32" t="s">
        <v>2779</v>
      </c>
      <c r="D3429" s="13">
        <v>28</v>
      </c>
      <c r="E3429" s="14" t="s">
        <v>20</v>
      </c>
      <c r="F3429" s="14" t="s">
        <v>2822</v>
      </c>
      <c r="I3429" s="35">
        <v>2.2811481924725156E-3</v>
      </c>
      <c r="J3429" s="92">
        <v>2.2811481924725155E-5</v>
      </c>
      <c r="K3429" s="35">
        <v>0.28291373073466181</v>
      </c>
      <c r="L3429" s="35">
        <v>2.8840723622071896E-5</v>
      </c>
      <c r="M3429" s="32">
        <v>12.385482124981362</v>
      </c>
      <c r="N3429" s="14">
        <v>0.5</v>
      </c>
      <c r="P3429" s="114">
        <v>377.21114497038201</v>
      </c>
      <c r="Q3429" s="114">
        <v>4.3079790637198396</v>
      </c>
      <c r="R3429" s="74">
        <v>1</v>
      </c>
      <c r="S3429" s="75">
        <v>1</v>
      </c>
      <c r="T3429" s="75" t="s">
        <v>3723</v>
      </c>
      <c r="U3429" s="75">
        <v>0</v>
      </c>
      <c r="V3429" s="76" t="s">
        <v>18</v>
      </c>
      <c r="W3429" s="76" t="s">
        <v>19</v>
      </c>
      <c r="Y3429" s="77">
        <f t="shared" si="215"/>
        <v>0.2829137307186928</v>
      </c>
      <c r="Z3429" s="78">
        <f t="shared" si="214"/>
        <v>2.8840723622071896E-5</v>
      </c>
      <c r="AE3429" s="24" t="s">
        <v>2942</v>
      </c>
      <c r="AF3429" s="14">
        <f t="shared" si="216"/>
        <v>561.00821776898658</v>
      </c>
      <c r="AG3429" s="14">
        <v>25</v>
      </c>
      <c r="AH3429" s="14">
        <f t="shared" si="217"/>
        <v>6.9378545036627663</v>
      </c>
      <c r="AU3429" s="14">
        <v>3428</v>
      </c>
      <c r="AV3429" s="14">
        <v>0</v>
      </c>
    </row>
    <row r="3430" spans="1:48" ht="15" x14ac:dyDescent="0.25">
      <c r="A3430" s="14">
        <v>3429</v>
      </c>
      <c r="B3430" s="39">
        <v>23950</v>
      </c>
      <c r="C3430" s="32" t="s">
        <v>2779</v>
      </c>
      <c r="D3430" s="13">
        <v>29</v>
      </c>
      <c r="E3430" s="14" t="s">
        <v>20</v>
      </c>
      <c r="F3430" s="14" t="s">
        <v>2823</v>
      </c>
      <c r="I3430" s="35">
        <v>6.5055563596614187E-4</v>
      </c>
      <c r="J3430" s="92">
        <v>6.505556359661419E-6</v>
      </c>
      <c r="K3430" s="35">
        <v>0.28268059905072135</v>
      </c>
      <c r="L3430" s="35">
        <v>3.1172745234318462E-5</v>
      </c>
      <c r="M3430" s="32">
        <v>4.4981867231608241</v>
      </c>
      <c r="N3430" s="14">
        <v>0.5</v>
      </c>
      <c r="P3430" s="114">
        <v>374.95553840837101</v>
      </c>
      <c r="Q3430" s="114">
        <v>6.1624444304679598</v>
      </c>
      <c r="R3430" s="74">
        <v>1</v>
      </c>
      <c r="S3430" s="75">
        <v>1</v>
      </c>
      <c r="T3430" s="75" t="s">
        <v>3723</v>
      </c>
      <c r="U3430" s="75">
        <v>0</v>
      </c>
      <c r="V3430" s="76" t="s">
        <v>18</v>
      </c>
      <c r="W3430" s="76" t="s">
        <v>19</v>
      </c>
      <c r="Y3430" s="77">
        <f t="shared" si="215"/>
        <v>0.28268059904594717</v>
      </c>
      <c r="Z3430" s="78">
        <f t="shared" si="214"/>
        <v>3.1172745234318462E-5</v>
      </c>
      <c r="AE3430" s="24" t="s">
        <v>2942</v>
      </c>
      <c r="AF3430" s="14">
        <f t="shared" si="216"/>
        <v>1062.0039586635694</v>
      </c>
      <c r="AG3430" s="14">
        <v>25</v>
      </c>
      <c r="AH3430" s="14">
        <f t="shared" si="217"/>
        <v>1.1383725905594293</v>
      </c>
      <c r="AU3430" s="14">
        <v>3429</v>
      </c>
      <c r="AV3430" s="14">
        <v>0</v>
      </c>
    </row>
    <row r="3431" spans="1:48" ht="15" x14ac:dyDescent="0.25">
      <c r="A3431" s="14">
        <v>3430</v>
      </c>
      <c r="B3431" s="39">
        <v>23950</v>
      </c>
      <c r="C3431" s="32" t="s">
        <v>2779</v>
      </c>
      <c r="D3431" s="13">
        <v>30</v>
      </c>
      <c r="E3431" s="14" t="s">
        <v>20</v>
      </c>
      <c r="F3431" s="14" t="s">
        <v>2824</v>
      </c>
      <c r="I3431" s="35">
        <v>2.842181817667498E-3</v>
      </c>
      <c r="J3431" s="92">
        <v>2.8421818176674981E-5</v>
      </c>
      <c r="K3431" s="35">
        <v>0.28290529365754463</v>
      </c>
      <c r="L3431" s="35">
        <v>3.8260726427686114E-5</v>
      </c>
      <c r="M3431" s="32">
        <v>12.27459012005383</v>
      </c>
      <c r="N3431" s="14">
        <v>0.5</v>
      </c>
      <c r="P3431" s="114">
        <v>393.07227523348399</v>
      </c>
      <c r="Q3431" s="114">
        <v>16.680338872610001</v>
      </c>
      <c r="R3431" s="74">
        <v>1</v>
      </c>
      <c r="S3431" s="75">
        <v>1</v>
      </c>
      <c r="T3431" s="75" t="s">
        <v>3723</v>
      </c>
      <c r="U3431" s="75">
        <v>0</v>
      </c>
      <c r="V3431" s="76" t="s">
        <v>18</v>
      </c>
      <c r="W3431" s="76" t="s">
        <v>19</v>
      </c>
      <c r="Y3431" s="77">
        <f t="shared" si="215"/>
        <v>0.2829052936371772</v>
      </c>
      <c r="Z3431" s="78">
        <f t="shared" si="214"/>
        <v>3.8260726427686114E-5</v>
      </c>
      <c r="AE3431" s="24" t="s">
        <v>2942</v>
      </c>
      <c r="AF3431" s="14">
        <f t="shared" si="216"/>
        <v>580.88293474104591</v>
      </c>
      <c r="AG3431" s="14">
        <v>25</v>
      </c>
      <c r="AH3431" s="14">
        <f t="shared" si="217"/>
        <v>6.8563162647454634</v>
      </c>
      <c r="AU3431" s="14">
        <v>3430</v>
      </c>
      <c r="AV3431" s="14">
        <v>0</v>
      </c>
    </row>
    <row r="3432" spans="1:48" ht="15" x14ac:dyDescent="0.25">
      <c r="A3432" s="14">
        <v>3431</v>
      </c>
      <c r="B3432" s="39">
        <v>23950</v>
      </c>
      <c r="C3432" s="32" t="s">
        <v>2779</v>
      </c>
      <c r="D3432" s="13">
        <v>35</v>
      </c>
      <c r="E3432" s="14" t="s">
        <v>20</v>
      </c>
      <c r="F3432" s="14" t="s">
        <v>2825</v>
      </c>
      <c r="I3432" s="35">
        <v>1.1263877045327815E-3</v>
      </c>
      <c r="J3432" s="92">
        <v>1.1263877045327816E-5</v>
      </c>
      <c r="K3432" s="35">
        <v>0.28280744815594244</v>
      </c>
      <c r="L3432" s="35">
        <v>3.3178734719129808E-5</v>
      </c>
      <c r="M3432" s="32">
        <v>9.0639972753514542</v>
      </c>
      <c r="N3432" s="14">
        <v>0.5</v>
      </c>
      <c r="P3432" s="114">
        <v>383.83073176241402</v>
      </c>
      <c r="Q3432" s="114">
        <v>4.2070062080720199</v>
      </c>
      <c r="R3432" s="74">
        <v>1</v>
      </c>
      <c r="S3432" s="75">
        <v>1</v>
      </c>
      <c r="T3432" s="75" t="s">
        <v>3723</v>
      </c>
      <c r="U3432" s="75">
        <v>0</v>
      </c>
      <c r="V3432" s="76" t="s">
        <v>18</v>
      </c>
      <c r="W3432" s="76" t="s">
        <v>19</v>
      </c>
      <c r="Y3432" s="77">
        <f t="shared" si="215"/>
        <v>0.2828074481481288</v>
      </c>
      <c r="Z3432" s="78">
        <f t="shared" si="214"/>
        <v>3.3178734719129808E-5</v>
      </c>
      <c r="AE3432" s="24" t="s">
        <v>2942</v>
      </c>
      <c r="AF3432" s="14">
        <f t="shared" si="216"/>
        <v>778.90962749999812</v>
      </c>
      <c r="AG3432" s="14">
        <v>25</v>
      </c>
      <c r="AH3432" s="14">
        <f t="shared" si="217"/>
        <v>4.4955862318760689</v>
      </c>
      <c r="AU3432" s="14">
        <v>3431</v>
      </c>
      <c r="AV3432" s="14">
        <v>0</v>
      </c>
    </row>
    <row r="3433" spans="1:48" ht="15" x14ac:dyDescent="0.25">
      <c r="A3433" s="14">
        <v>3432</v>
      </c>
      <c r="B3433" s="39">
        <v>23950</v>
      </c>
      <c r="C3433" s="32" t="s">
        <v>2779</v>
      </c>
      <c r="D3433" s="13">
        <v>31</v>
      </c>
      <c r="E3433" s="14" t="s">
        <v>20</v>
      </c>
      <c r="F3433" s="14" t="s">
        <v>2826</v>
      </c>
      <c r="I3433" s="35">
        <v>6.6922098934774955E-4</v>
      </c>
      <c r="J3433" s="92">
        <v>6.6922098934774956E-6</v>
      </c>
      <c r="K3433" s="35">
        <v>0.28258924522764645</v>
      </c>
      <c r="L3433" s="35">
        <v>3.1163694333946573E-5</v>
      </c>
      <c r="M3433" s="32">
        <v>1.1945979375282967</v>
      </c>
      <c r="N3433" s="14">
        <v>0.5</v>
      </c>
      <c r="P3433" s="114">
        <v>371.55365657084099</v>
      </c>
      <c r="Q3433" s="114">
        <v>6.57704673474987</v>
      </c>
      <c r="R3433" s="74">
        <v>1</v>
      </c>
      <c r="S3433" s="75">
        <v>1</v>
      </c>
      <c r="T3433" s="75" t="s">
        <v>3723</v>
      </c>
      <c r="U3433" s="75">
        <v>0</v>
      </c>
      <c r="V3433" s="76" t="s">
        <v>18</v>
      </c>
      <c r="W3433" s="76" t="s">
        <v>19</v>
      </c>
      <c r="Y3433" s="77">
        <f t="shared" si="215"/>
        <v>0.28258924522283807</v>
      </c>
      <c r="Z3433" s="78">
        <f t="shared" si="214"/>
        <v>3.1163694333946573E-5</v>
      </c>
      <c r="AE3433" s="24" t="s">
        <v>2942</v>
      </c>
      <c r="AF3433" s="14">
        <f t="shared" si="216"/>
        <v>1268.9554514956749</v>
      </c>
      <c r="AG3433" s="14">
        <v>25</v>
      </c>
      <c r="AH3433" s="14">
        <f t="shared" si="217"/>
        <v>-1.2907368106409585</v>
      </c>
      <c r="AU3433" s="14">
        <v>3432</v>
      </c>
      <c r="AV3433" s="14">
        <v>0</v>
      </c>
    </row>
    <row r="3434" spans="1:48" ht="15" x14ac:dyDescent="0.25">
      <c r="A3434" s="14">
        <v>3433</v>
      </c>
      <c r="B3434" s="39">
        <v>23950</v>
      </c>
      <c r="C3434" s="32" t="s">
        <v>2779</v>
      </c>
      <c r="D3434" s="13">
        <v>15</v>
      </c>
      <c r="E3434" s="14" t="s">
        <v>20</v>
      </c>
      <c r="F3434" s="14" t="s">
        <v>2827</v>
      </c>
      <c r="I3434" s="35">
        <v>3.2762202983082807E-3</v>
      </c>
      <c r="J3434" s="92">
        <v>3.2762202983082805E-5</v>
      </c>
      <c r="K3434" s="35">
        <v>0.28271951898830167</v>
      </c>
      <c r="L3434" s="35">
        <v>3.2583234237695907E-5</v>
      </c>
      <c r="M3434" s="32">
        <v>5.4246699989901614</v>
      </c>
      <c r="N3434" s="14">
        <v>0.5</v>
      </c>
      <c r="P3434" s="114">
        <v>384.84568497889597</v>
      </c>
      <c r="Q3434" s="114">
        <v>9.2782696809295508</v>
      </c>
      <c r="R3434" s="74">
        <v>1</v>
      </c>
      <c r="S3434" s="75">
        <v>1</v>
      </c>
      <c r="T3434" s="75" t="s">
        <v>3723</v>
      </c>
      <c r="U3434" s="75">
        <v>0</v>
      </c>
      <c r="V3434" s="76" t="s">
        <v>18</v>
      </c>
      <c r="W3434" s="76" t="s">
        <v>19</v>
      </c>
      <c r="Y3434" s="77">
        <f t="shared" si="215"/>
        <v>0.28271951896165787</v>
      </c>
      <c r="Z3434" s="78">
        <f t="shared" si="214"/>
        <v>3.2583234237695907E-5</v>
      </c>
      <c r="AE3434" s="24" t="s">
        <v>2942</v>
      </c>
      <c r="AF3434" s="14">
        <f t="shared" si="216"/>
        <v>1011.1415495292727</v>
      </c>
      <c r="AG3434" s="14">
        <v>25</v>
      </c>
      <c r="AH3434" s="14">
        <f t="shared" si="217"/>
        <v>1.8196102933751184</v>
      </c>
      <c r="AU3434" s="14">
        <v>3433</v>
      </c>
      <c r="AV3434" s="14">
        <v>0</v>
      </c>
    </row>
    <row r="3435" spans="1:48" ht="15" x14ac:dyDescent="0.25">
      <c r="A3435" s="14">
        <v>3434</v>
      </c>
      <c r="B3435" s="39">
        <v>23950</v>
      </c>
      <c r="C3435" s="32" t="s">
        <v>2779</v>
      </c>
      <c r="D3435" s="13">
        <v>13</v>
      </c>
      <c r="E3435" s="14" t="s">
        <v>20</v>
      </c>
      <c r="F3435" s="14" t="s">
        <v>2828</v>
      </c>
      <c r="I3435" s="35">
        <v>1.5726267483072108E-3</v>
      </c>
      <c r="J3435" s="92">
        <v>1.5726267483072107E-5</v>
      </c>
      <c r="K3435" s="35">
        <v>0.28287571064726602</v>
      </c>
      <c r="L3435" s="35">
        <v>2.8188839077651685E-5</v>
      </c>
      <c r="M3435" s="32">
        <v>12.476755398769246</v>
      </c>
      <c r="N3435" s="14">
        <v>0.5</v>
      </c>
      <c r="P3435" s="114">
        <v>435.59094754946102</v>
      </c>
      <c r="Q3435" s="114">
        <v>4.8143682034506403</v>
      </c>
      <c r="R3435" s="74">
        <v>1</v>
      </c>
      <c r="S3435" s="75">
        <v>1</v>
      </c>
      <c r="T3435" s="75" t="s">
        <v>3723</v>
      </c>
      <c r="U3435" s="75">
        <v>0</v>
      </c>
      <c r="V3435" s="76" t="s">
        <v>18</v>
      </c>
      <c r="W3435" s="76" t="s">
        <v>19</v>
      </c>
      <c r="Y3435" s="77">
        <f t="shared" si="215"/>
        <v>0.28287571063646799</v>
      </c>
      <c r="Z3435" s="78">
        <f t="shared" si="214"/>
        <v>2.8188839077651685E-5</v>
      </c>
      <c r="AE3435" s="24" t="s">
        <v>2942</v>
      </c>
      <c r="AF3435" s="14">
        <f t="shared" si="216"/>
        <v>602.36701125651632</v>
      </c>
      <c r="AG3435" s="14">
        <v>25</v>
      </c>
      <c r="AH3435" s="14">
        <f t="shared" si="217"/>
        <v>7.0049672049773868</v>
      </c>
      <c r="AU3435" s="14">
        <v>3434</v>
      </c>
      <c r="AV3435" s="14">
        <v>0</v>
      </c>
    </row>
    <row r="3436" spans="1:48" ht="15" x14ac:dyDescent="0.25">
      <c r="A3436" s="14">
        <v>3435</v>
      </c>
      <c r="B3436" s="39">
        <v>23950</v>
      </c>
      <c r="C3436" s="32" t="s">
        <v>2779</v>
      </c>
      <c r="D3436" s="13">
        <v>52</v>
      </c>
      <c r="E3436" s="14" t="s">
        <v>20</v>
      </c>
      <c r="F3436" s="14" t="s">
        <v>2829</v>
      </c>
      <c r="I3436" s="35">
        <v>7.1633650343965957E-4</v>
      </c>
      <c r="J3436" s="92">
        <v>7.163365034396596E-6</v>
      </c>
      <c r="K3436" s="35">
        <v>0.2825076809966911</v>
      </c>
      <c r="L3436" s="35">
        <v>2.9719670756224772E-5</v>
      </c>
      <c r="M3436" s="32">
        <v>-1.7912337233627618</v>
      </c>
      <c r="N3436" s="14">
        <v>0.5</v>
      </c>
      <c r="P3436" s="114">
        <v>367.76785715806102</v>
      </c>
      <c r="Q3436" s="114">
        <v>5.3945137639379404</v>
      </c>
      <c r="R3436" s="74">
        <v>1</v>
      </c>
      <c r="S3436" s="75">
        <v>1</v>
      </c>
      <c r="T3436" s="75" t="s">
        <v>3723</v>
      </c>
      <c r="U3436" s="75">
        <v>0</v>
      </c>
      <c r="V3436" s="76" t="s">
        <v>18</v>
      </c>
      <c r="W3436" s="76" t="s">
        <v>19</v>
      </c>
      <c r="Y3436" s="77">
        <f t="shared" si="215"/>
        <v>0.28250768099176071</v>
      </c>
      <c r="Z3436" s="78">
        <f t="shared" si="214"/>
        <v>2.9719670756224772E-5</v>
      </c>
      <c r="AE3436" s="24" t="s">
        <v>2942</v>
      </c>
      <c r="AF3436" s="14">
        <f t="shared" si="216"/>
        <v>1453.967923741023</v>
      </c>
      <c r="AG3436" s="14">
        <v>25</v>
      </c>
      <c r="AH3436" s="14">
        <f t="shared" si="217"/>
        <v>-3.486201267178501</v>
      </c>
      <c r="AU3436" s="14">
        <v>3435</v>
      </c>
      <c r="AV3436" s="14">
        <v>0</v>
      </c>
    </row>
    <row r="3437" spans="1:48" ht="15" x14ac:dyDescent="0.25">
      <c r="A3437" s="14">
        <v>3436</v>
      </c>
      <c r="B3437" s="39">
        <v>23950</v>
      </c>
      <c r="C3437" s="32" t="s">
        <v>2779</v>
      </c>
      <c r="D3437" s="13">
        <v>51</v>
      </c>
      <c r="E3437" s="14" t="s">
        <v>20</v>
      </c>
      <c r="F3437" s="14" t="s">
        <v>2830</v>
      </c>
      <c r="I3437" s="35">
        <v>3.214088446740935E-4</v>
      </c>
      <c r="J3437" s="92">
        <v>3.214088446740935E-6</v>
      </c>
      <c r="K3437" s="35">
        <v>0.28258286871622201</v>
      </c>
      <c r="L3437" s="35">
        <v>3.1639896441700988E-5</v>
      </c>
      <c r="M3437" s="32">
        <v>0.98828023754604644</v>
      </c>
      <c r="N3437" s="14">
        <v>0.5</v>
      </c>
      <c r="P3437" s="114">
        <v>368.65272045560602</v>
      </c>
      <c r="Q3437" s="114">
        <v>3.3527689147038902</v>
      </c>
      <c r="R3437" s="74">
        <v>1</v>
      </c>
      <c r="S3437" s="75">
        <v>1</v>
      </c>
      <c r="T3437" s="75" t="s">
        <v>3723</v>
      </c>
      <c r="U3437" s="75">
        <v>0</v>
      </c>
      <c r="V3437" s="76" t="s">
        <v>18</v>
      </c>
      <c r="W3437" s="76" t="s">
        <v>19</v>
      </c>
      <c r="Y3437" s="77">
        <f t="shared" si="215"/>
        <v>0.28258286871387311</v>
      </c>
      <c r="Z3437" s="78">
        <f t="shared" si="214"/>
        <v>3.1639896441700988E-5</v>
      </c>
      <c r="AE3437" s="24" t="s">
        <v>2942</v>
      </c>
      <c r="AF3437" s="14">
        <f t="shared" si="216"/>
        <v>1279.5856148848</v>
      </c>
      <c r="AG3437" s="14">
        <v>25</v>
      </c>
      <c r="AH3437" s="14">
        <f t="shared" si="217"/>
        <v>-1.4424410018043776</v>
      </c>
      <c r="AU3437" s="14">
        <v>3436</v>
      </c>
      <c r="AV3437" s="14">
        <v>0</v>
      </c>
    </row>
    <row r="3438" spans="1:48" ht="15" x14ac:dyDescent="0.25">
      <c r="A3438" s="14">
        <v>3437</v>
      </c>
      <c r="B3438" s="39">
        <v>23950</v>
      </c>
      <c r="C3438" s="32" t="s">
        <v>2779</v>
      </c>
      <c r="D3438" s="13">
        <v>40</v>
      </c>
      <c r="E3438" s="14" t="s">
        <v>20</v>
      </c>
      <c r="F3438" s="14" t="s">
        <v>2831</v>
      </c>
      <c r="I3438" s="35">
        <v>1.3109224635484372E-3</v>
      </c>
      <c r="J3438" s="92">
        <v>1.3109224635484372E-5</v>
      </c>
      <c r="K3438" s="35">
        <v>0.28291100472625774</v>
      </c>
      <c r="L3438" s="35">
        <v>2.2884343712482612E-5</v>
      </c>
      <c r="M3438" s="32">
        <v>12.832801231770219</v>
      </c>
      <c r="N3438" s="14">
        <v>0.5</v>
      </c>
      <c r="P3438" s="114">
        <v>391.436263047029</v>
      </c>
      <c r="Q3438" s="114">
        <v>8.4430308133156906</v>
      </c>
      <c r="R3438" s="74">
        <v>1</v>
      </c>
      <c r="S3438" s="75">
        <v>1</v>
      </c>
      <c r="T3438" s="75" t="s">
        <v>3723</v>
      </c>
      <c r="U3438" s="75">
        <v>0</v>
      </c>
      <c r="V3438" s="76" t="s">
        <v>18</v>
      </c>
      <c r="W3438" s="76" t="s">
        <v>19</v>
      </c>
      <c r="Y3438" s="77">
        <f t="shared" si="215"/>
        <v>0.28291100471682029</v>
      </c>
      <c r="Z3438" s="78">
        <f t="shared" si="214"/>
        <v>2.2884343712482612E-5</v>
      </c>
      <c r="AE3438" s="24" t="s">
        <v>2942</v>
      </c>
      <c r="AF3438" s="14">
        <f t="shared" si="216"/>
        <v>543.35387026273588</v>
      </c>
      <c r="AG3438" s="14">
        <v>25</v>
      </c>
      <c r="AH3438" s="14">
        <f t="shared" si="217"/>
        <v>7.2667656115957495</v>
      </c>
      <c r="AU3438" s="14">
        <v>3437</v>
      </c>
      <c r="AV3438" s="14">
        <v>0</v>
      </c>
    </row>
    <row r="3439" spans="1:48" ht="15" x14ac:dyDescent="0.25">
      <c r="A3439" s="14">
        <v>3438</v>
      </c>
      <c r="B3439" s="39">
        <v>23950</v>
      </c>
      <c r="C3439" s="32" t="s">
        <v>2779</v>
      </c>
      <c r="D3439" s="13">
        <v>10</v>
      </c>
      <c r="E3439" s="14" t="s">
        <v>20</v>
      </c>
      <c r="F3439" s="14" t="s">
        <v>2832</v>
      </c>
      <c r="I3439" s="35">
        <v>3.081331129994317E-3</v>
      </c>
      <c r="J3439" s="92">
        <v>3.0813311299943171E-5</v>
      </c>
      <c r="K3439" s="35">
        <v>0.28300650675297312</v>
      </c>
      <c r="L3439" s="35">
        <v>4.8498804089201197E-5</v>
      </c>
      <c r="M3439" s="32">
        <v>15.652102536791723</v>
      </c>
      <c r="N3439" s="14">
        <v>0.5</v>
      </c>
      <c r="P3439" s="114">
        <v>385.596305769678</v>
      </c>
      <c r="Q3439" s="114">
        <v>11.135672449041101</v>
      </c>
      <c r="R3439" s="74">
        <v>1</v>
      </c>
      <c r="S3439" s="75">
        <v>1</v>
      </c>
      <c r="T3439" s="75" t="s">
        <v>3723</v>
      </c>
      <c r="U3439" s="75">
        <v>0</v>
      </c>
      <c r="V3439" s="76" t="s">
        <v>18</v>
      </c>
      <c r="W3439" s="76" t="s">
        <v>19</v>
      </c>
      <c r="Y3439" s="77">
        <f t="shared" si="215"/>
        <v>0.28300650673130312</v>
      </c>
      <c r="Z3439" s="78">
        <f t="shared" si="214"/>
        <v>4.8498804089201197E-5</v>
      </c>
      <c r="AE3439" s="24" t="s">
        <v>2942</v>
      </c>
      <c r="AF3439" s="14">
        <f t="shared" si="216"/>
        <v>359.03223286408115</v>
      </c>
      <c r="AG3439" s="14">
        <v>25</v>
      </c>
      <c r="AH3439" s="14">
        <f t="shared" si="217"/>
        <v>9.3397812770527384</v>
      </c>
      <c r="AU3439" s="14">
        <v>3438</v>
      </c>
      <c r="AV3439" s="14">
        <v>0</v>
      </c>
    </row>
    <row r="3440" spans="1:48" ht="15" x14ac:dyDescent="0.25">
      <c r="A3440" s="14">
        <v>3439</v>
      </c>
      <c r="B3440" s="39">
        <v>23950</v>
      </c>
      <c r="C3440" s="32" t="s">
        <v>2779</v>
      </c>
      <c r="D3440" s="13">
        <v>9</v>
      </c>
      <c r="E3440" s="14" t="s">
        <v>20</v>
      </c>
      <c r="F3440" s="14" t="s">
        <v>3192</v>
      </c>
      <c r="I3440" s="35">
        <v>8.0841045547628827E-4</v>
      </c>
      <c r="J3440" s="92">
        <v>8.0841045547628824E-6</v>
      </c>
      <c r="K3440" s="35">
        <v>0.28279546067952854</v>
      </c>
      <c r="L3440" s="35">
        <v>2.7086034435154233E-5</v>
      </c>
      <c r="M3440" s="32">
        <v>8.5678080448015059</v>
      </c>
      <c r="N3440" s="14">
        <v>0.5</v>
      </c>
      <c r="P3440" s="114">
        <v>376.68358103518</v>
      </c>
      <c r="Q3440" s="114">
        <v>7.5996693698719797</v>
      </c>
      <c r="R3440" s="74">
        <v>1</v>
      </c>
      <c r="S3440" s="75">
        <v>1</v>
      </c>
      <c r="T3440" s="75" t="s">
        <v>3723</v>
      </c>
      <c r="U3440" s="75">
        <v>0</v>
      </c>
      <c r="V3440" s="76" t="s">
        <v>18</v>
      </c>
      <c r="W3440" s="76" t="s">
        <v>19</v>
      </c>
      <c r="Y3440" s="77">
        <f t="shared" si="215"/>
        <v>0.28279546067353861</v>
      </c>
      <c r="Z3440" s="78">
        <f t="shared" si="214"/>
        <v>2.7086034435154233E-5</v>
      </c>
      <c r="AE3440" s="24" t="s">
        <v>2942</v>
      </c>
      <c r="AF3440" s="14">
        <f t="shared" si="216"/>
        <v>805.08954689116331</v>
      </c>
      <c r="AG3440" s="14">
        <v>25</v>
      </c>
      <c r="AH3440" s="14">
        <f t="shared" si="217"/>
        <v>4.1307412094128715</v>
      </c>
      <c r="AU3440" s="14">
        <v>3439</v>
      </c>
      <c r="AV3440" s="14">
        <v>0</v>
      </c>
    </row>
    <row r="3441" spans="1:48" ht="15" x14ac:dyDescent="0.25">
      <c r="A3441" s="14">
        <v>3440</v>
      </c>
      <c r="B3441" s="39">
        <v>23950</v>
      </c>
      <c r="C3441" s="32" t="s">
        <v>2779</v>
      </c>
      <c r="D3441" s="13">
        <v>50</v>
      </c>
      <c r="E3441" s="14" t="s">
        <v>20</v>
      </c>
      <c r="F3441" s="14" t="s">
        <v>2833</v>
      </c>
      <c r="I3441" s="35">
        <v>3.2690439217834834E-3</v>
      </c>
      <c r="J3441" s="92">
        <v>3.2690439217834832E-5</v>
      </c>
      <c r="K3441" s="35">
        <v>0.28285991926449988</v>
      </c>
      <c r="L3441" s="35">
        <v>3.3854424614554839E-5</v>
      </c>
      <c r="M3441" s="32">
        <v>10.638228568973229</v>
      </c>
      <c r="N3441" s="14">
        <v>0.5</v>
      </c>
      <c r="P3441" s="114">
        <v>396.86725531048</v>
      </c>
      <c r="Q3441" s="114">
        <v>3.3370507167199999</v>
      </c>
      <c r="R3441" s="74">
        <v>1</v>
      </c>
      <c r="S3441" s="75">
        <v>1</v>
      </c>
      <c r="T3441" s="75" t="s">
        <v>3723</v>
      </c>
      <c r="U3441" s="75">
        <v>0</v>
      </c>
      <c r="V3441" s="76" t="s">
        <v>18</v>
      </c>
      <c r="W3441" s="76" t="s">
        <v>19</v>
      </c>
      <c r="Y3441" s="77">
        <f t="shared" si="215"/>
        <v>0.2828599192410709</v>
      </c>
      <c r="Z3441" s="78">
        <f t="shared" ref="Z3441:Z3504" si="218">L3441</f>
        <v>3.3854424614554839E-5</v>
      </c>
      <c r="AE3441" s="24" t="s">
        <v>2942</v>
      </c>
      <c r="AF3441" s="14">
        <f t="shared" si="216"/>
        <v>688.73778005950464</v>
      </c>
      <c r="AG3441" s="14">
        <v>25</v>
      </c>
      <c r="AH3441" s="14">
        <f t="shared" si="217"/>
        <v>5.6531092418920794</v>
      </c>
      <c r="AU3441" s="14">
        <v>3440</v>
      </c>
      <c r="AV3441" s="14">
        <v>0</v>
      </c>
    </row>
    <row r="3442" spans="1:48" ht="15" x14ac:dyDescent="0.25">
      <c r="A3442" s="14">
        <v>3441</v>
      </c>
      <c r="B3442" s="39">
        <v>23950</v>
      </c>
      <c r="C3442" s="32" t="s">
        <v>2779</v>
      </c>
      <c r="D3442" s="13">
        <v>38</v>
      </c>
      <c r="E3442" s="14" t="s">
        <v>20</v>
      </c>
      <c r="F3442" s="14" t="s">
        <v>2834</v>
      </c>
      <c r="I3442" s="35">
        <v>3.2451424855791632E-3</v>
      </c>
      <c r="J3442" s="92">
        <v>3.2451424855791632E-5</v>
      </c>
      <c r="K3442" s="35">
        <v>0.28267539222156218</v>
      </c>
      <c r="L3442" s="35">
        <v>3.7860602478128029E-5</v>
      </c>
      <c r="M3442" s="32">
        <v>3.8506197389676089</v>
      </c>
      <c r="N3442" s="14">
        <v>0.5</v>
      </c>
      <c r="P3442" s="114">
        <v>383.87400397136003</v>
      </c>
      <c r="Q3442" s="114">
        <v>4.1991318482551501</v>
      </c>
      <c r="R3442" s="74">
        <v>1</v>
      </c>
      <c r="S3442" s="75">
        <v>1</v>
      </c>
      <c r="T3442" s="75" t="s">
        <v>3723</v>
      </c>
      <c r="U3442" s="75">
        <v>0</v>
      </c>
      <c r="V3442" s="76" t="s">
        <v>18</v>
      </c>
      <c r="W3442" s="76" t="s">
        <v>19</v>
      </c>
      <c r="Y3442" s="77">
        <f t="shared" si="215"/>
        <v>0.28267539219786786</v>
      </c>
      <c r="Z3442" s="78">
        <f t="shared" si="218"/>
        <v>3.7860602478128029E-5</v>
      </c>
      <c r="AE3442" s="24" t="s">
        <v>2942</v>
      </c>
      <c r="AF3442" s="14">
        <f t="shared" si="216"/>
        <v>1110.1449652110994</v>
      </c>
      <c r="AG3442" s="14">
        <v>25</v>
      </c>
      <c r="AH3442" s="14">
        <f t="shared" si="217"/>
        <v>0.6622203962997123</v>
      </c>
      <c r="AU3442" s="14">
        <v>3441</v>
      </c>
      <c r="AV3442" s="14">
        <v>0</v>
      </c>
    </row>
    <row r="3443" spans="1:48" ht="15" x14ac:dyDescent="0.25">
      <c r="A3443" s="14">
        <v>3442</v>
      </c>
      <c r="B3443" s="39">
        <v>23950</v>
      </c>
      <c r="C3443" s="32" t="s">
        <v>2779</v>
      </c>
      <c r="D3443" s="13">
        <v>39</v>
      </c>
      <c r="E3443" s="14" t="s">
        <v>20</v>
      </c>
      <c r="F3443" s="14" t="s">
        <v>2835</v>
      </c>
      <c r="I3443" s="35">
        <v>1.5684499113871901E-3</v>
      </c>
      <c r="J3443" s="92">
        <v>1.56844991138719E-5</v>
      </c>
      <c r="K3443" s="35">
        <v>0.28264883335728347</v>
      </c>
      <c r="L3443" s="35">
        <v>3.2032078787529121E-5</v>
      </c>
      <c r="M3443" s="32">
        <v>3.4868930560527645</v>
      </c>
      <c r="N3443" s="14">
        <v>0.5</v>
      </c>
      <c r="P3443" s="114">
        <v>391.08042746097902</v>
      </c>
      <c r="Q3443" s="114">
        <v>6.2930213041401499</v>
      </c>
      <c r="R3443" s="74">
        <v>1</v>
      </c>
      <c r="S3443" s="75">
        <v>1</v>
      </c>
      <c r="T3443" s="75" t="s">
        <v>3723</v>
      </c>
      <c r="U3443" s="75">
        <v>0</v>
      </c>
      <c r="V3443" s="76" t="s">
        <v>18</v>
      </c>
      <c r="W3443" s="76" t="s">
        <v>19</v>
      </c>
      <c r="Y3443" s="77">
        <f t="shared" si="215"/>
        <v>0.28264883334604335</v>
      </c>
      <c r="Z3443" s="78">
        <f t="shared" si="218"/>
        <v>3.2032078787529121E-5</v>
      </c>
      <c r="AE3443" s="24" t="s">
        <v>2942</v>
      </c>
      <c r="AF3443" s="14">
        <f t="shared" si="216"/>
        <v>1138.5632822568284</v>
      </c>
      <c r="AG3443" s="14">
        <v>25</v>
      </c>
      <c r="AH3443" s="14">
        <f t="shared" si="217"/>
        <v>0.39477430592115015</v>
      </c>
      <c r="AU3443" s="14">
        <v>3442</v>
      </c>
      <c r="AV3443" s="14">
        <v>0</v>
      </c>
    </row>
    <row r="3444" spans="1:48" ht="15" x14ac:dyDescent="0.25">
      <c r="A3444" s="14">
        <v>3443</v>
      </c>
      <c r="B3444" s="39">
        <v>23950</v>
      </c>
      <c r="C3444" s="32" t="s">
        <v>2779</v>
      </c>
      <c r="D3444" s="13">
        <v>36</v>
      </c>
      <c r="E3444" s="14" t="s">
        <v>20</v>
      </c>
      <c r="F3444" s="14" t="s">
        <v>2836</v>
      </c>
      <c r="I3444" s="35">
        <v>1.4385618039824989E-3</v>
      </c>
      <c r="J3444" s="92">
        <v>1.438561803982499E-5</v>
      </c>
      <c r="K3444" s="35">
        <v>0.28289913016666829</v>
      </c>
      <c r="L3444" s="35">
        <v>2.9293436169161029E-5</v>
      </c>
      <c r="M3444" s="32">
        <v>12.229385455979624</v>
      </c>
      <c r="N3444" s="14">
        <v>0.5</v>
      </c>
      <c r="P3444" s="114">
        <v>383.84561060140601</v>
      </c>
      <c r="Q3444" s="114">
        <v>7.89169276172984</v>
      </c>
      <c r="R3444" s="74">
        <v>1</v>
      </c>
      <c r="S3444" s="75">
        <v>1</v>
      </c>
      <c r="T3444" s="75" t="s">
        <v>3723</v>
      </c>
      <c r="U3444" s="75">
        <v>0</v>
      </c>
      <c r="V3444" s="76" t="s">
        <v>18</v>
      </c>
      <c r="W3444" s="76" t="s">
        <v>19</v>
      </c>
      <c r="Y3444" s="77">
        <f t="shared" si="215"/>
        <v>0.28289913015641938</v>
      </c>
      <c r="Z3444" s="78">
        <f t="shared" si="218"/>
        <v>2.9293436169161029E-5</v>
      </c>
      <c r="AE3444" s="24" t="s">
        <v>2942</v>
      </c>
      <c r="AF3444" s="14">
        <f t="shared" si="216"/>
        <v>576.75733934702714</v>
      </c>
      <c r="AG3444" s="14">
        <v>25</v>
      </c>
      <c r="AH3444" s="14">
        <f t="shared" si="217"/>
        <v>6.8230775411614886</v>
      </c>
      <c r="AU3444" s="14">
        <v>3443</v>
      </c>
      <c r="AV3444" s="14">
        <v>0</v>
      </c>
    </row>
    <row r="3445" spans="1:48" ht="15" x14ac:dyDescent="0.25">
      <c r="A3445" s="14">
        <v>3444</v>
      </c>
      <c r="B3445" s="39">
        <v>23950</v>
      </c>
      <c r="C3445" s="32" t="s">
        <v>2779</v>
      </c>
      <c r="D3445" s="13">
        <v>37</v>
      </c>
      <c r="E3445" s="14" t="s">
        <v>20</v>
      </c>
      <c r="F3445" s="14" t="s">
        <v>2837</v>
      </c>
      <c r="I3445" s="35">
        <v>2.2450887364713506E-3</v>
      </c>
      <c r="J3445" s="92">
        <v>2.2450887364713505E-5</v>
      </c>
      <c r="K3445" s="35">
        <v>0.28289792275709646</v>
      </c>
      <c r="L3445" s="35">
        <v>2.604722303558421E-5</v>
      </c>
      <c r="M3445" s="32">
        <v>11.939479155225197</v>
      </c>
      <c r="N3445" s="14">
        <v>0.5</v>
      </c>
      <c r="P3445" s="114">
        <v>381.597034278227</v>
      </c>
      <c r="Q3445" s="114">
        <v>9.5938578256590006</v>
      </c>
      <c r="R3445" s="74">
        <v>1</v>
      </c>
      <c r="S3445" s="75">
        <v>1</v>
      </c>
      <c r="T3445" s="75" t="s">
        <v>3723</v>
      </c>
      <c r="U3445" s="75">
        <v>0</v>
      </c>
      <c r="V3445" s="76" t="s">
        <v>18</v>
      </c>
      <c r="W3445" s="76" t="s">
        <v>19</v>
      </c>
      <c r="Y3445" s="77">
        <f t="shared" si="215"/>
        <v>0.28289792274115388</v>
      </c>
      <c r="Z3445" s="78">
        <f t="shared" si="218"/>
        <v>2.604722303558421E-5</v>
      </c>
      <c r="AE3445" s="24" t="s">
        <v>2942</v>
      </c>
      <c r="AF3445" s="14">
        <f t="shared" si="216"/>
        <v>593.84526672508969</v>
      </c>
      <c r="AG3445" s="14">
        <v>25</v>
      </c>
      <c r="AH3445" s="14">
        <f t="shared" si="217"/>
        <v>6.6099111435479392</v>
      </c>
      <c r="AU3445" s="14">
        <v>3444</v>
      </c>
      <c r="AV3445" s="14">
        <v>0</v>
      </c>
    </row>
    <row r="3446" spans="1:48" ht="15" x14ac:dyDescent="0.25">
      <c r="A3446" s="14">
        <v>3445</v>
      </c>
      <c r="B3446" s="39">
        <v>23950</v>
      </c>
      <c r="C3446" s="32" t="s">
        <v>2779</v>
      </c>
      <c r="D3446" s="13">
        <v>6</v>
      </c>
      <c r="E3446" s="14" t="s">
        <v>20</v>
      </c>
      <c r="F3446" s="14" t="s">
        <v>3193</v>
      </c>
      <c r="I3446" s="35">
        <v>6.848982568055925E-4</v>
      </c>
      <c r="J3446" s="92">
        <v>6.8489825680559248E-6</v>
      </c>
      <c r="K3446" s="35">
        <v>0.28255590230847133</v>
      </c>
      <c r="L3446" s="35">
        <v>3.5996879575247339E-5</v>
      </c>
      <c r="M3446" s="32">
        <v>0.18588547019193769</v>
      </c>
      <c r="N3446" s="14">
        <v>0.5</v>
      </c>
      <c r="P3446" s="114">
        <v>380.34812440470301</v>
      </c>
      <c r="Q3446" s="114">
        <v>10.5559483529931</v>
      </c>
      <c r="R3446" s="74">
        <v>1</v>
      </c>
      <c r="S3446" s="75">
        <v>1</v>
      </c>
      <c r="T3446" s="75" t="s">
        <v>3723</v>
      </c>
      <c r="U3446" s="75">
        <v>0</v>
      </c>
      <c r="V3446" s="76" t="s">
        <v>18</v>
      </c>
      <c r="W3446" s="76" t="s">
        <v>19</v>
      </c>
      <c r="Y3446" s="77">
        <f t="shared" si="215"/>
        <v>0.28255590230375777</v>
      </c>
      <c r="Z3446" s="78">
        <f t="shared" si="218"/>
        <v>3.5996879575247339E-5</v>
      </c>
      <c r="AE3446" s="24" t="s">
        <v>2942</v>
      </c>
      <c r="AF3446" s="14">
        <f t="shared" si="216"/>
        <v>1338.3972409418495</v>
      </c>
      <c r="AG3446" s="14">
        <v>25</v>
      </c>
      <c r="AH3446" s="14">
        <f t="shared" si="217"/>
        <v>-2.0324371542706339</v>
      </c>
      <c r="AU3446" s="14">
        <v>3445</v>
      </c>
      <c r="AV3446" s="14">
        <v>0</v>
      </c>
    </row>
    <row r="3447" spans="1:48" ht="15" x14ac:dyDescent="0.25">
      <c r="A3447" s="14">
        <v>3446</v>
      </c>
      <c r="B3447" s="39">
        <v>23950</v>
      </c>
      <c r="C3447" s="32" t="s">
        <v>2779</v>
      </c>
      <c r="D3447" s="13">
        <v>7</v>
      </c>
      <c r="E3447" s="14" t="s">
        <v>20</v>
      </c>
      <c r="F3447" s="14" t="s">
        <v>3194</v>
      </c>
      <c r="I3447" s="35">
        <v>7.4450102296891947E-4</v>
      </c>
      <c r="J3447" s="92">
        <v>7.4450102296891947E-6</v>
      </c>
      <c r="K3447" s="35">
        <v>0.2825908752304368</v>
      </c>
      <c r="L3447" s="35">
        <v>3.5957008268422603E-5</v>
      </c>
      <c r="M3447" s="32">
        <v>1.168128849518002</v>
      </c>
      <c r="N3447" s="14">
        <v>0.5</v>
      </c>
      <c r="P3447" s="114">
        <v>368.62060798368202</v>
      </c>
      <c r="Q3447" s="114">
        <v>5.64578991860387</v>
      </c>
      <c r="R3447" s="74">
        <v>1</v>
      </c>
      <c r="S3447" s="75">
        <v>1</v>
      </c>
      <c r="T3447" s="75" t="s">
        <v>3723</v>
      </c>
      <c r="U3447" s="75">
        <v>0</v>
      </c>
      <c r="V3447" s="76" t="s">
        <v>18</v>
      </c>
      <c r="W3447" s="76" t="s">
        <v>19</v>
      </c>
      <c r="Y3447" s="77">
        <f t="shared" si="215"/>
        <v>0.28259087522531662</v>
      </c>
      <c r="Z3447" s="78">
        <f t="shared" si="218"/>
        <v>3.5957008268422603E-5</v>
      </c>
      <c r="AE3447" s="24" t="s">
        <v>2942</v>
      </c>
      <c r="AF3447" s="14">
        <f t="shared" si="216"/>
        <v>1268.240276028878</v>
      </c>
      <c r="AG3447" s="14">
        <v>25</v>
      </c>
      <c r="AH3447" s="14">
        <f t="shared" si="217"/>
        <v>-1.3101993753544103</v>
      </c>
      <c r="AU3447" s="14">
        <v>3446</v>
      </c>
      <c r="AV3447" s="14">
        <v>0</v>
      </c>
    </row>
    <row r="3448" spans="1:48" ht="15" x14ac:dyDescent="0.25">
      <c r="A3448" s="14">
        <v>3447</v>
      </c>
      <c r="B3448" s="39">
        <v>23950</v>
      </c>
      <c r="C3448" s="32" t="s">
        <v>2779</v>
      </c>
      <c r="D3448" s="13">
        <v>3</v>
      </c>
      <c r="E3448" s="14" t="s">
        <v>20</v>
      </c>
      <c r="F3448" s="14" t="s">
        <v>3195</v>
      </c>
      <c r="I3448" s="35">
        <v>6.1670638856933259E-4</v>
      </c>
      <c r="J3448" s="92">
        <v>6.1670638856933261E-6</v>
      </c>
      <c r="K3448" s="35">
        <v>0.28262192365937483</v>
      </c>
      <c r="L3448" s="35">
        <v>3.7798504140396875E-5</v>
      </c>
      <c r="M3448" s="32">
        <v>2.2763001600512034</v>
      </c>
      <c r="N3448" s="14">
        <v>0.5</v>
      </c>
      <c r="P3448" s="114">
        <v>368.36372650342901</v>
      </c>
      <c r="Q3448" s="114">
        <v>2.57834557340979</v>
      </c>
      <c r="R3448" s="74">
        <v>1</v>
      </c>
      <c r="S3448" s="75">
        <v>1</v>
      </c>
      <c r="T3448" s="75" t="s">
        <v>3723</v>
      </c>
      <c r="U3448" s="75">
        <v>0</v>
      </c>
      <c r="V3448" s="76" t="s">
        <v>18</v>
      </c>
      <c r="W3448" s="76" t="s">
        <v>19</v>
      </c>
      <c r="Y3448" s="77">
        <f t="shared" si="215"/>
        <v>0.28262192365471028</v>
      </c>
      <c r="Z3448" s="78">
        <f t="shared" si="218"/>
        <v>3.7798504140396875E-5</v>
      </c>
      <c r="AE3448" s="24" t="s">
        <v>2942</v>
      </c>
      <c r="AF3448" s="14">
        <f t="shared" si="216"/>
        <v>1196.9694513836823</v>
      </c>
      <c r="AG3448" s="14">
        <v>25</v>
      </c>
      <c r="AH3448" s="14">
        <f t="shared" si="217"/>
        <v>-0.49536752937411527</v>
      </c>
      <c r="AU3448" s="14">
        <v>3447</v>
      </c>
      <c r="AV3448" s="14">
        <v>0</v>
      </c>
    </row>
    <row r="3449" spans="1:48" ht="15" x14ac:dyDescent="0.25">
      <c r="A3449" s="14">
        <v>3448</v>
      </c>
      <c r="B3449" s="39">
        <v>23950</v>
      </c>
      <c r="C3449" s="32" t="s">
        <v>2779</v>
      </c>
      <c r="D3449" s="13">
        <v>42</v>
      </c>
      <c r="E3449" s="14" t="s">
        <v>20</v>
      </c>
      <c r="F3449" s="14" t="s">
        <v>2838</v>
      </c>
      <c r="I3449" s="35">
        <v>1.78632538406025E-3</v>
      </c>
      <c r="J3449" s="92">
        <v>1.78632538406025E-5</v>
      </c>
      <c r="K3449" s="35">
        <v>0.28291017122744461</v>
      </c>
      <c r="L3449" s="35">
        <v>3.6507768763451343E-5</v>
      </c>
      <c r="M3449" s="32">
        <v>12.976934904822546</v>
      </c>
      <c r="N3449" s="14">
        <v>0.5</v>
      </c>
      <c r="P3449" s="114">
        <v>405.12439238641099</v>
      </c>
      <c r="Q3449" s="114">
        <v>14.669264680473001</v>
      </c>
      <c r="R3449" s="74">
        <v>1</v>
      </c>
      <c r="S3449" s="75">
        <v>1</v>
      </c>
      <c r="T3449" s="75" t="s">
        <v>3723</v>
      </c>
      <c r="U3449" s="75">
        <v>0</v>
      </c>
      <c r="V3449" s="76" t="s">
        <v>18</v>
      </c>
      <c r="W3449" s="76" t="s">
        <v>19</v>
      </c>
      <c r="Y3449" s="77">
        <f t="shared" si="215"/>
        <v>0.2829101712149365</v>
      </c>
      <c r="Z3449" s="78">
        <f t="shared" si="218"/>
        <v>3.6507768763451343E-5</v>
      </c>
      <c r="AE3449" s="24" t="s">
        <v>2942</v>
      </c>
      <c r="AF3449" s="14">
        <f t="shared" si="216"/>
        <v>545.43495677752378</v>
      </c>
      <c r="AG3449" s="14">
        <v>25</v>
      </c>
      <c r="AH3449" s="14">
        <f t="shared" si="217"/>
        <v>7.3727462535459898</v>
      </c>
      <c r="AU3449" s="14">
        <v>3448</v>
      </c>
      <c r="AV3449" s="14">
        <v>0</v>
      </c>
    </row>
    <row r="3450" spans="1:48" ht="15" x14ac:dyDescent="0.25">
      <c r="A3450" s="14">
        <v>3449</v>
      </c>
      <c r="B3450" s="39">
        <v>23950</v>
      </c>
      <c r="C3450" s="32" t="s">
        <v>2779</v>
      </c>
      <c r="D3450" s="13">
        <v>43</v>
      </c>
      <c r="E3450" s="14" t="s">
        <v>20</v>
      </c>
      <c r="F3450" s="14" t="s">
        <v>2839</v>
      </c>
      <c r="I3450" s="35">
        <v>5.4749575197531888E-4</v>
      </c>
      <c r="J3450" s="92">
        <v>5.4749575197531892E-6</v>
      </c>
      <c r="K3450" s="35">
        <v>0.28258611126698446</v>
      </c>
      <c r="L3450" s="35">
        <v>4.2130157068187068E-5</v>
      </c>
      <c r="M3450" s="32">
        <v>1.1796923620743804</v>
      </c>
      <c r="N3450" s="14">
        <v>0.5</v>
      </c>
      <c r="P3450" s="114">
        <v>375.04853071030402</v>
      </c>
      <c r="Q3450" s="114">
        <v>5.3630875681903101</v>
      </c>
      <c r="R3450" s="74">
        <v>1</v>
      </c>
      <c r="S3450" s="75">
        <v>1</v>
      </c>
      <c r="T3450" s="75" t="s">
        <v>3723</v>
      </c>
      <c r="U3450" s="75">
        <v>0</v>
      </c>
      <c r="V3450" s="76" t="s">
        <v>18</v>
      </c>
      <c r="W3450" s="76" t="s">
        <v>19</v>
      </c>
      <c r="Y3450" s="77">
        <f t="shared" si="215"/>
        <v>0.28258611126317795</v>
      </c>
      <c r="Z3450" s="78">
        <f t="shared" si="218"/>
        <v>4.2130157068187068E-5</v>
      </c>
      <c r="AE3450" s="24" t="s">
        <v>2942</v>
      </c>
      <c r="AF3450" s="14">
        <f t="shared" si="216"/>
        <v>1271.9441060377701</v>
      </c>
      <c r="AG3450" s="14">
        <v>25</v>
      </c>
      <c r="AH3450" s="14">
        <f t="shared" si="217"/>
        <v>-1.3016967925923673</v>
      </c>
      <c r="AU3450" s="14">
        <v>3449</v>
      </c>
      <c r="AV3450" s="14">
        <v>0</v>
      </c>
    </row>
    <row r="3451" spans="1:48" ht="15" x14ac:dyDescent="0.25">
      <c r="A3451" s="14">
        <v>3450</v>
      </c>
      <c r="B3451" s="39">
        <v>23950</v>
      </c>
      <c r="C3451" s="32" t="s">
        <v>2779</v>
      </c>
      <c r="D3451" s="13">
        <v>44</v>
      </c>
      <c r="E3451" s="14" t="s">
        <v>20</v>
      </c>
      <c r="F3451" s="14" t="s">
        <v>2840</v>
      </c>
      <c r="I3451" s="35">
        <v>7.8539533479765437E-4</v>
      </c>
      <c r="J3451" s="92">
        <v>7.8539533479765434E-6</v>
      </c>
      <c r="K3451" s="35">
        <v>0.28282132976577462</v>
      </c>
      <c r="L3451" s="35">
        <v>2.7455474401640039E-5</v>
      </c>
      <c r="M3451" s="32">
        <v>9.3798463368943708</v>
      </c>
      <c r="N3451" s="14">
        <v>0.5</v>
      </c>
      <c r="P3451" s="114">
        <v>372.39221419783098</v>
      </c>
      <c r="Q3451" s="114">
        <v>11.1694648222069</v>
      </c>
      <c r="R3451" s="74">
        <v>1</v>
      </c>
      <c r="S3451" s="75">
        <v>1</v>
      </c>
      <c r="T3451" s="75" t="s">
        <v>3723</v>
      </c>
      <c r="U3451" s="75">
        <v>0</v>
      </c>
      <c r="V3451" s="76" t="s">
        <v>18</v>
      </c>
      <c r="W3451" s="76" t="s">
        <v>19</v>
      </c>
      <c r="Y3451" s="77">
        <f t="shared" si="215"/>
        <v>0.28282132976000202</v>
      </c>
      <c r="Z3451" s="78">
        <f t="shared" si="218"/>
        <v>2.7455474401640039E-5</v>
      </c>
      <c r="AE3451" s="24" t="s">
        <v>2942</v>
      </c>
      <c r="AF3451" s="14">
        <f t="shared" si="216"/>
        <v>748.94971879573768</v>
      </c>
      <c r="AG3451" s="14">
        <v>25</v>
      </c>
      <c r="AH3451" s="14">
        <f t="shared" si="217"/>
        <v>4.7278281888929188</v>
      </c>
      <c r="AU3451" s="14">
        <v>3450</v>
      </c>
      <c r="AV3451" s="14">
        <v>0</v>
      </c>
    </row>
    <row r="3452" spans="1:48" ht="15" x14ac:dyDescent="0.25">
      <c r="A3452" s="14">
        <v>3451</v>
      </c>
      <c r="B3452" s="39">
        <v>23950</v>
      </c>
      <c r="C3452" s="32" t="s">
        <v>2779</v>
      </c>
      <c r="D3452" s="13">
        <v>45</v>
      </c>
      <c r="E3452" s="14" t="s">
        <v>20</v>
      </c>
      <c r="F3452" s="14" t="s">
        <v>2841</v>
      </c>
      <c r="I3452" s="35">
        <v>9.6611161658370333E-4</v>
      </c>
      <c r="J3452" s="92">
        <v>9.6611161658370335E-6</v>
      </c>
      <c r="K3452" s="35">
        <v>0.2825536521773172</v>
      </c>
      <c r="L3452" s="35">
        <v>3.2517491770849039E-5</v>
      </c>
      <c r="M3452" s="32">
        <v>0.33947751946428184</v>
      </c>
      <c r="N3452" s="14">
        <v>0.5</v>
      </c>
      <c r="P3452" s="114">
        <v>393.67720679436098</v>
      </c>
      <c r="Q3452" s="114">
        <v>10.468194082096201</v>
      </c>
      <c r="R3452" s="74">
        <v>1</v>
      </c>
      <c r="S3452" s="75">
        <v>1</v>
      </c>
      <c r="T3452" s="75" t="s">
        <v>3723</v>
      </c>
      <c r="U3452" s="75">
        <v>0</v>
      </c>
      <c r="V3452" s="76" t="s">
        <v>18</v>
      </c>
      <c r="W3452" s="76" t="s">
        <v>19</v>
      </c>
      <c r="Y3452" s="77">
        <f t="shared" si="215"/>
        <v>0.28255365217032291</v>
      </c>
      <c r="Z3452" s="78">
        <f t="shared" si="218"/>
        <v>3.2517491770849039E-5</v>
      </c>
      <c r="AE3452" s="24" t="s">
        <v>2942</v>
      </c>
      <c r="AF3452" s="14">
        <f t="shared" si="216"/>
        <v>1340.0413208901227</v>
      </c>
      <c r="AG3452" s="14">
        <v>25</v>
      </c>
      <c r="AH3452" s="14">
        <f t="shared" si="217"/>
        <v>-1.9195018239233221</v>
      </c>
      <c r="AU3452" s="14">
        <v>3451</v>
      </c>
      <c r="AV3452" s="14">
        <v>0</v>
      </c>
    </row>
    <row r="3453" spans="1:48" ht="15" x14ac:dyDescent="0.25">
      <c r="A3453" s="14">
        <v>3452</v>
      </c>
      <c r="B3453" s="39">
        <v>23950</v>
      </c>
      <c r="C3453" s="32" t="s">
        <v>2779</v>
      </c>
      <c r="D3453" s="13">
        <v>62</v>
      </c>
      <c r="E3453" s="14" t="s">
        <v>20</v>
      </c>
      <c r="F3453" s="14" t="s">
        <v>2842</v>
      </c>
      <c r="I3453" s="35">
        <v>1.3474821775019991E-3</v>
      </c>
      <c r="J3453" s="92">
        <v>1.3474821775019991E-5</v>
      </c>
      <c r="K3453" s="35">
        <v>0.28294891523472854</v>
      </c>
      <c r="L3453" s="35">
        <v>3.6387636830071243E-5</v>
      </c>
      <c r="M3453" s="32">
        <v>14.100603148334834</v>
      </c>
      <c r="N3453" s="14">
        <v>0.5</v>
      </c>
      <c r="P3453" s="114">
        <v>387.76688757152499</v>
      </c>
      <c r="Q3453" s="114">
        <v>5.8640287628848604</v>
      </c>
      <c r="R3453" s="74">
        <v>1</v>
      </c>
      <c r="S3453" s="75">
        <v>1</v>
      </c>
      <c r="T3453" s="75" t="s">
        <v>3723</v>
      </c>
      <c r="U3453" s="75">
        <v>0</v>
      </c>
      <c r="V3453" s="76" t="s">
        <v>18</v>
      </c>
      <c r="W3453" s="76" t="s">
        <v>19</v>
      </c>
      <c r="Y3453" s="77">
        <f t="shared" ref="Y3453:Y3516" si="219">K3453-I3453*(EXP((1.867*10^-11)*P3454)-1)</f>
        <v>0.2829489152250167</v>
      </c>
      <c r="Z3453" s="78">
        <f t="shared" si="218"/>
        <v>3.6387636830071243E-5</v>
      </c>
      <c r="AE3453" s="24" t="s">
        <v>2942</v>
      </c>
      <c r="AF3453" s="14">
        <f t="shared" si="216"/>
        <v>460.13147460247797</v>
      </c>
      <c r="AG3453" s="14">
        <v>25</v>
      </c>
      <c r="AH3453" s="14">
        <f t="shared" si="217"/>
        <v>8.1989729031873768</v>
      </c>
      <c r="AU3453" s="14">
        <v>3452</v>
      </c>
      <c r="AV3453" s="14">
        <v>0</v>
      </c>
    </row>
    <row r="3454" spans="1:48" ht="15" x14ac:dyDescent="0.25">
      <c r="A3454" s="14">
        <v>3453</v>
      </c>
      <c r="B3454" s="39">
        <v>23950</v>
      </c>
      <c r="C3454" s="32" t="s">
        <v>2779</v>
      </c>
      <c r="D3454" s="13">
        <v>61</v>
      </c>
      <c r="E3454" s="14" t="s">
        <v>20</v>
      </c>
      <c r="F3454" s="14" t="s">
        <v>2843</v>
      </c>
      <c r="I3454" s="35">
        <v>2.0985826447810006E-3</v>
      </c>
      <c r="J3454" s="92">
        <v>2.0985826447810008E-5</v>
      </c>
      <c r="K3454" s="35">
        <v>0.2829046064312829</v>
      </c>
      <c r="L3454" s="35">
        <v>2.9993291361076344E-5</v>
      </c>
      <c r="M3454" s="32">
        <v>12.297116325805657</v>
      </c>
      <c r="N3454" s="14">
        <v>0.5</v>
      </c>
      <c r="P3454" s="114">
        <v>386.04189996165297</v>
      </c>
      <c r="Q3454" s="114">
        <v>3.7015676243897202</v>
      </c>
      <c r="R3454" s="74">
        <v>1</v>
      </c>
      <c r="S3454" s="75">
        <v>1</v>
      </c>
      <c r="T3454" s="75" t="s">
        <v>3723</v>
      </c>
      <c r="U3454" s="75">
        <v>0</v>
      </c>
      <c r="V3454" s="76" t="s">
        <v>18</v>
      </c>
      <c r="W3454" s="76" t="s">
        <v>19</v>
      </c>
      <c r="Y3454" s="77">
        <f t="shared" si="219"/>
        <v>0.28290460641548504</v>
      </c>
      <c r="Z3454" s="78">
        <f t="shared" si="218"/>
        <v>2.9993291361076344E-5</v>
      </c>
      <c r="AE3454" s="24" t="s">
        <v>2942</v>
      </c>
      <c r="AF3454" s="14">
        <f t="shared" si="216"/>
        <v>573.89920945595918</v>
      </c>
      <c r="AG3454" s="14">
        <v>25</v>
      </c>
      <c r="AH3454" s="14">
        <f t="shared" si="217"/>
        <v>6.8728796513276889</v>
      </c>
      <c r="AU3454" s="14">
        <v>3453</v>
      </c>
      <c r="AV3454" s="14">
        <v>0</v>
      </c>
    </row>
    <row r="3455" spans="1:48" ht="15" x14ac:dyDescent="0.25">
      <c r="A3455" s="14">
        <v>3454</v>
      </c>
      <c r="B3455" s="39">
        <v>23950</v>
      </c>
      <c r="C3455" s="32" t="s">
        <v>2779</v>
      </c>
      <c r="D3455" s="13">
        <v>92</v>
      </c>
      <c r="E3455" s="14" t="s">
        <v>20</v>
      </c>
      <c r="F3455" s="14" t="s">
        <v>2844</v>
      </c>
      <c r="I3455" s="35">
        <v>1.2381153855036367E-3</v>
      </c>
      <c r="J3455" s="92">
        <v>1.2381153855036368E-5</v>
      </c>
      <c r="K3455" s="35">
        <v>0.282715875699935</v>
      </c>
      <c r="L3455" s="35">
        <v>2.7993232836759897E-5</v>
      </c>
      <c r="M3455" s="32">
        <v>6.2040983540123662</v>
      </c>
      <c r="N3455" s="14">
        <v>0.5</v>
      </c>
      <c r="P3455" s="114">
        <v>403.20752235450101</v>
      </c>
      <c r="Q3455" s="114">
        <v>15.880771641872901</v>
      </c>
      <c r="R3455" s="74">
        <v>1</v>
      </c>
      <c r="S3455" s="75">
        <v>1</v>
      </c>
      <c r="T3455" s="75" t="s">
        <v>3723</v>
      </c>
      <c r="U3455" s="75">
        <v>0</v>
      </c>
      <c r="V3455" s="76" t="s">
        <v>18</v>
      </c>
      <c r="W3455" s="76" t="s">
        <v>19</v>
      </c>
      <c r="Y3455" s="77">
        <f t="shared" si="219"/>
        <v>0.28271587569081841</v>
      </c>
      <c r="Z3455" s="78">
        <f t="shared" si="218"/>
        <v>2.7993232836759897E-5</v>
      </c>
      <c r="AE3455" s="24" t="s">
        <v>2942</v>
      </c>
      <c r="AF3455" s="14">
        <f t="shared" si="216"/>
        <v>975.62694712521989</v>
      </c>
      <c r="AG3455" s="14">
        <v>25</v>
      </c>
      <c r="AH3455" s="14">
        <f t="shared" si="217"/>
        <v>2.3927193779502689</v>
      </c>
      <c r="AU3455" s="14">
        <v>3454</v>
      </c>
      <c r="AV3455" s="14">
        <v>0</v>
      </c>
    </row>
    <row r="3456" spans="1:48" ht="15" x14ac:dyDescent="0.25">
      <c r="A3456" s="14">
        <v>3455</v>
      </c>
      <c r="B3456" s="39">
        <v>23950</v>
      </c>
      <c r="C3456" s="32" t="s">
        <v>2779</v>
      </c>
      <c r="D3456" s="13">
        <v>87</v>
      </c>
      <c r="E3456" s="14" t="s">
        <v>20</v>
      </c>
      <c r="F3456" s="14" t="s">
        <v>2845</v>
      </c>
      <c r="I3456" s="35">
        <v>1.6606470192470004E-3</v>
      </c>
      <c r="J3456" s="92">
        <v>1.6606470192470005E-5</v>
      </c>
      <c r="K3456" s="35">
        <v>0.28285084882567119</v>
      </c>
      <c r="L3456" s="35">
        <v>3.8345898947946816E-5</v>
      </c>
      <c r="M3456" s="32">
        <v>10.676845634332022</v>
      </c>
      <c r="N3456" s="14">
        <v>0.5</v>
      </c>
      <c r="P3456" s="114">
        <v>394.39195524302102</v>
      </c>
      <c r="Q3456" s="114">
        <v>3.1678634505605601</v>
      </c>
      <c r="R3456" s="74">
        <v>1</v>
      </c>
      <c r="S3456" s="75">
        <v>1</v>
      </c>
      <c r="T3456" s="75" t="s">
        <v>3723</v>
      </c>
      <c r="U3456" s="75">
        <v>0</v>
      </c>
      <c r="V3456" s="76" t="s">
        <v>18</v>
      </c>
      <c r="W3456" s="76" t="s">
        <v>19</v>
      </c>
      <c r="Y3456" s="77">
        <f t="shared" si="219"/>
        <v>0.28285084881360323</v>
      </c>
      <c r="Z3456" s="78">
        <f t="shared" si="218"/>
        <v>3.8345898947946816E-5</v>
      </c>
      <c r="AE3456" s="24" t="s">
        <v>2942</v>
      </c>
      <c r="AF3456" s="14">
        <f t="shared" si="216"/>
        <v>683.60745527475581</v>
      </c>
      <c r="AG3456" s="14">
        <v>25</v>
      </c>
      <c r="AH3456" s="14">
        <f t="shared" si="217"/>
        <v>5.6815041428911917</v>
      </c>
      <c r="AU3456" s="14">
        <v>3455</v>
      </c>
      <c r="AV3456" s="14">
        <v>0</v>
      </c>
    </row>
    <row r="3457" spans="1:48" ht="15" x14ac:dyDescent="0.25">
      <c r="A3457" s="14">
        <v>3456</v>
      </c>
      <c r="B3457" s="39">
        <v>23950</v>
      </c>
      <c r="C3457" s="32" t="s">
        <v>2779</v>
      </c>
      <c r="D3457" s="13">
        <v>86</v>
      </c>
      <c r="E3457" s="14" t="s">
        <v>20</v>
      </c>
      <c r="F3457" s="14" t="s">
        <v>2846</v>
      </c>
      <c r="I3457" s="35">
        <v>3.0687763684727372E-3</v>
      </c>
      <c r="J3457" s="92">
        <v>3.0687763684727374E-5</v>
      </c>
      <c r="K3457" s="35">
        <v>0.28291809893775138</v>
      </c>
      <c r="L3457" s="35">
        <v>3.6605858678216441E-5</v>
      </c>
      <c r="M3457" s="32">
        <v>12.587348981738522</v>
      </c>
      <c r="N3457" s="14">
        <v>0.5</v>
      </c>
      <c r="P3457" s="114">
        <v>389.234955468377</v>
      </c>
      <c r="Q3457" s="114">
        <v>4.0988104101621996</v>
      </c>
      <c r="R3457" s="74">
        <v>1</v>
      </c>
      <c r="S3457" s="75">
        <v>1</v>
      </c>
      <c r="T3457" s="75" t="s">
        <v>3723</v>
      </c>
      <c r="U3457" s="75">
        <v>0</v>
      </c>
      <c r="V3457" s="76" t="s">
        <v>18</v>
      </c>
      <c r="W3457" s="76" t="s">
        <v>19</v>
      </c>
      <c r="Y3457" s="77">
        <f t="shared" si="219"/>
        <v>0.28291809891567554</v>
      </c>
      <c r="Z3457" s="78">
        <f t="shared" si="218"/>
        <v>3.6605858678216441E-5</v>
      </c>
      <c r="AE3457" s="24" t="s">
        <v>2942</v>
      </c>
      <c r="AF3457" s="14">
        <f t="shared" si="216"/>
        <v>557.61193676636265</v>
      </c>
      <c r="AG3457" s="14">
        <v>25</v>
      </c>
      <c r="AH3457" s="14">
        <f t="shared" si="217"/>
        <v>7.0862860159842072</v>
      </c>
      <c r="AU3457" s="14">
        <v>3456</v>
      </c>
      <c r="AV3457" s="14">
        <v>0</v>
      </c>
    </row>
    <row r="3458" spans="1:48" ht="15" x14ac:dyDescent="0.25">
      <c r="A3458" s="14">
        <v>3457</v>
      </c>
      <c r="B3458" s="39">
        <v>23950</v>
      </c>
      <c r="C3458" s="32" t="s">
        <v>2779</v>
      </c>
      <c r="D3458" s="13">
        <v>95</v>
      </c>
      <c r="E3458" s="14" t="s">
        <v>20</v>
      </c>
      <c r="F3458" s="14" t="s">
        <v>2847</v>
      </c>
      <c r="I3458" s="35">
        <v>1.129482979230211E-3</v>
      </c>
      <c r="J3458" s="92">
        <v>1.129482979230211E-5</v>
      </c>
      <c r="K3458" s="35">
        <v>0.2829278542804502</v>
      </c>
      <c r="L3458" s="35">
        <v>3.416854450961346E-5</v>
      </c>
      <c r="M3458" s="32">
        <v>13.346360794981305</v>
      </c>
      <c r="N3458" s="14">
        <v>0.5</v>
      </c>
      <c r="P3458" s="114">
        <v>385.30802681685202</v>
      </c>
      <c r="Q3458" s="114">
        <v>6.8360473212946999</v>
      </c>
      <c r="R3458" s="74">
        <v>1</v>
      </c>
      <c r="S3458" s="75">
        <v>1</v>
      </c>
      <c r="T3458" s="75" t="s">
        <v>3723</v>
      </c>
      <c r="U3458" s="75">
        <v>0</v>
      </c>
      <c r="V3458" s="76" t="s">
        <v>18</v>
      </c>
      <c r="W3458" s="76" t="s">
        <v>19</v>
      </c>
      <c r="Y3458" s="77">
        <f t="shared" si="219"/>
        <v>0.28292785427231015</v>
      </c>
      <c r="Z3458" s="78">
        <f t="shared" si="218"/>
        <v>3.416854450961346E-5</v>
      </c>
      <c r="AE3458" s="24" t="s">
        <v>2942</v>
      </c>
      <c r="AF3458" s="14">
        <f t="shared" si="216"/>
        <v>505.76842039165479</v>
      </c>
      <c r="AG3458" s="14">
        <v>25</v>
      </c>
      <c r="AH3458" s="14">
        <f t="shared" si="217"/>
        <v>7.6443829374862533</v>
      </c>
      <c r="AU3458" s="14">
        <v>3457</v>
      </c>
      <c r="AV3458" s="14">
        <v>0</v>
      </c>
    </row>
    <row r="3459" spans="1:48" ht="15" x14ac:dyDescent="0.25">
      <c r="A3459" s="14">
        <v>3458</v>
      </c>
      <c r="B3459" s="39">
        <v>23950</v>
      </c>
      <c r="C3459" s="32" t="s">
        <v>2779</v>
      </c>
      <c r="D3459" s="13">
        <v>82</v>
      </c>
      <c r="E3459" s="14" t="s">
        <v>20</v>
      </c>
      <c r="F3459" s="14" t="s">
        <v>2848</v>
      </c>
      <c r="I3459" s="35">
        <v>1.8956920527370426E-3</v>
      </c>
      <c r="J3459" s="92">
        <v>1.8956920527370427E-5</v>
      </c>
      <c r="K3459" s="35">
        <v>0.28271432216940984</v>
      </c>
      <c r="L3459" s="35">
        <v>2.8834450691040601E-5</v>
      </c>
      <c r="M3459" s="32">
        <v>5.6143280469744816</v>
      </c>
      <c r="N3459" s="14">
        <v>0.5</v>
      </c>
      <c r="P3459" s="114">
        <v>386.01325115362198</v>
      </c>
      <c r="Q3459" s="114">
        <v>1.55540529682844</v>
      </c>
      <c r="R3459" s="74">
        <v>1</v>
      </c>
      <c r="S3459" s="75">
        <v>1</v>
      </c>
      <c r="T3459" s="75" t="s">
        <v>3723</v>
      </c>
      <c r="U3459" s="75">
        <v>0</v>
      </c>
      <c r="V3459" s="76" t="s">
        <v>18</v>
      </c>
      <c r="W3459" s="76" t="s">
        <v>19</v>
      </c>
      <c r="Y3459" s="77">
        <f t="shared" si="219"/>
        <v>0.28271432215572029</v>
      </c>
      <c r="Z3459" s="78">
        <f t="shared" si="218"/>
        <v>2.8834450691040601E-5</v>
      </c>
      <c r="AE3459" s="24" t="s">
        <v>2942</v>
      </c>
      <c r="AF3459" s="14">
        <f t="shared" ref="AF3459:AF3522" si="220">LN((K3459-(EXP(0.00000000001867*P3459*1000000)-1)*(I3459-0.015)-0.28325)/(0.015-0.0384)+1)/0.00000000001867/1000000</f>
        <v>999.80664244229149</v>
      </c>
      <c r="AG3459" s="14">
        <v>25</v>
      </c>
      <c r="AH3459" s="14">
        <f t="shared" ref="AH3459:AH3522" si="221">(M3459-2.95)/1.36</f>
        <v>1.9590647404224126</v>
      </c>
      <c r="AU3459" s="14">
        <v>3458</v>
      </c>
      <c r="AV3459" s="14">
        <v>0</v>
      </c>
    </row>
    <row r="3460" spans="1:48" ht="15" x14ac:dyDescent="0.25">
      <c r="A3460" s="14">
        <v>3459</v>
      </c>
      <c r="B3460" s="39">
        <v>23950</v>
      </c>
      <c r="C3460" s="32" t="s">
        <v>2779</v>
      </c>
      <c r="D3460" s="13">
        <v>84</v>
      </c>
      <c r="E3460" s="14" t="s">
        <v>20</v>
      </c>
      <c r="F3460" s="14" t="s">
        <v>2849</v>
      </c>
      <c r="I3460" s="35">
        <v>8.2182535118353439E-4</v>
      </c>
      <c r="J3460" s="92">
        <v>8.2182535118353441E-6</v>
      </c>
      <c r="K3460" s="35">
        <v>0.28276457156741891</v>
      </c>
      <c r="L3460" s="35">
        <v>3.0372469863450072E-5</v>
      </c>
      <c r="M3460" s="32">
        <v>7.6895306728719248</v>
      </c>
      <c r="N3460" s="14">
        <v>0.5</v>
      </c>
      <c r="P3460" s="114">
        <v>386.79109711006299</v>
      </c>
      <c r="Q3460" s="114">
        <v>10.871538330872299</v>
      </c>
      <c r="R3460" s="74">
        <v>1</v>
      </c>
      <c r="S3460" s="75">
        <v>1</v>
      </c>
      <c r="T3460" s="75" t="s">
        <v>3723</v>
      </c>
      <c r="U3460" s="75">
        <v>0</v>
      </c>
      <c r="V3460" s="76" t="s">
        <v>18</v>
      </c>
      <c r="W3460" s="76" t="s">
        <v>19</v>
      </c>
      <c r="Y3460" s="77">
        <f t="shared" si="219"/>
        <v>0.28276457156163548</v>
      </c>
      <c r="Z3460" s="78">
        <f t="shared" si="218"/>
        <v>3.0372469863450072E-5</v>
      </c>
      <c r="AE3460" s="24" t="s">
        <v>2942</v>
      </c>
      <c r="AF3460" s="14">
        <f t="shared" si="220"/>
        <v>868.83848873201782</v>
      </c>
      <c r="AG3460" s="14">
        <v>25</v>
      </c>
      <c r="AH3460" s="14">
        <f t="shared" si="221"/>
        <v>3.4849490241705325</v>
      </c>
      <c r="AU3460" s="14">
        <v>3459</v>
      </c>
      <c r="AV3460" s="14">
        <v>0</v>
      </c>
    </row>
    <row r="3461" spans="1:48" ht="15" x14ac:dyDescent="0.25">
      <c r="A3461" s="14">
        <v>3460</v>
      </c>
      <c r="B3461" s="39">
        <v>23950</v>
      </c>
      <c r="C3461" s="32" t="s">
        <v>2779</v>
      </c>
      <c r="D3461" s="13">
        <v>55</v>
      </c>
      <c r="E3461" s="14" t="s">
        <v>20</v>
      </c>
      <c r="F3461" s="14" t="s">
        <v>2850</v>
      </c>
      <c r="I3461" s="35">
        <v>3.2624232059644102E-4</v>
      </c>
      <c r="J3461" s="92">
        <v>3.2624232059644102E-6</v>
      </c>
      <c r="K3461" s="35">
        <v>0.28254768692335974</v>
      </c>
      <c r="L3461" s="35">
        <v>2.8203128973810118E-5</v>
      </c>
      <c r="M3461" s="32">
        <v>-8.0927275527553633E-2</v>
      </c>
      <c r="N3461" s="14">
        <v>0.5</v>
      </c>
      <c r="P3461" s="114">
        <v>376.93176481427599</v>
      </c>
      <c r="Q3461" s="114">
        <v>8.4086711849117499</v>
      </c>
      <c r="R3461" s="74">
        <v>1</v>
      </c>
      <c r="S3461" s="75">
        <v>1</v>
      </c>
      <c r="T3461" s="75" t="s">
        <v>3723</v>
      </c>
      <c r="U3461" s="75">
        <v>0</v>
      </c>
      <c r="V3461" s="76" t="s">
        <v>18</v>
      </c>
      <c r="W3461" s="76" t="s">
        <v>19</v>
      </c>
      <c r="Y3461" s="77">
        <f t="shared" si="219"/>
        <v>0.28254768692097509</v>
      </c>
      <c r="Z3461" s="78">
        <f t="shared" si="218"/>
        <v>2.8203128973810118E-5</v>
      </c>
      <c r="AE3461" s="24" t="s">
        <v>2942</v>
      </c>
      <c r="AF3461" s="14">
        <f t="shared" si="220"/>
        <v>1353.1341674123471</v>
      </c>
      <c r="AG3461" s="14">
        <v>25</v>
      </c>
      <c r="AH3461" s="14">
        <f t="shared" si="221"/>
        <v>-2.2286229967114366</v>
      </c>
      <c r="AU3461" s="14">
        <v>3460</v>
      </c>
      <c r="AV3461" s="14">
        <v>0</v>
      </c>
    </row>
    <row r="3462" spans="1:48" ht="15" x14ac:dyDescent="0.25">
      <c r="A3462" s="14">
        <v>3461</v>
      </c>
      <c r="B3462" s="39">
        <v>23950</v>
      </c>
      <c r="C3462" s="32" t="s">
        <v>2779</v>
      </c>
      <c r="D3462" s="13">
        <v>104</v>
      </c>
      <c r="E3462" s="14" t="s">
        <v>20</v>
      </c>
      <c r="F3462" s="14" t="s">
        <v>2851</v>
      </c>
      <c r="I3462" s="35">
        <v>2.7407950764958234E-3</v>
      </c>
      <c r="J3462" s="92">
        <v>2.7407950764958235E-5</v>
      </c>
      <c r="K3462" s="35">
        <v>0.28274865271294225</v>
      </c>
      <c r="L3462" s="35">
        <v>3.053297448952799E-5</v>
      </c>
      <c r="M3462" s="32">
        <v>6.7363845983692272</v>
      </c>
      <c r="N3462" s="14">
        <v>0.5</v>
      </c>
      <c r="P3462" s="114">
        <v>391.50928274015899</v>
      </c>
      <c r="Q3462" s="114">
        <v>16.538587601203901</v>
      </c>
      <c r="R3462" s="74">
        <v>1</v>
      </c>
      <c r="S3462" s="75">
        <v>1</v>
      </c>
      <c r="T3462" s="75" t="s">
        <v>3723</v>
      </c>
      <c r="U3462" s="75">
        <v>0</v>
      </c>
      <c r="V3462" s="76" t="s">
        <v>18</v>
      </c>
      <c r="W3462" s="76" t="s">
        <v>19</v>
      </c>
      <c r="Y3462" s="77">
        <f t="shared" si="219"/>
        <v>0.28274865269323574</v>
      </c>
      <c r="Z3462" s="78">
        <f t="shared" si="218"/>
        <v>3.053297448952799E-5</v>
      </c>
      <c r="AE3462" s="24" t="s">
        <v>2942</v>
      </c>
      <c r="AF3462" s="14">
        <f t="shared" si="220"/>
        <v>933.52332033164328</v>
      </c>
      <c r="AG3462" s="14">
        <v>25</v>
      </c>
      <c r="AH3462" s="14">
        <f t="shared" si="221"/>
        <v>2.784106322330314</v>
      </c>
      <c r="AU3462" s="14">
        <v>3461</v>
      </c>
      <c r="AV3462" s="14">
        <v>0</v>
      </c>
    </row>
    <row r="3463" spans="1:48" ht="15" x14ac:dyDescent="0.25">
      <c r="A3463" s="14">
        <v>3462</v>
      </c>
      <c r="B3463" s="39">
        <v>23950</v>
      </c>
      <c r="C3463" s="32" t="s">
        <v>2779</v>
      </c>
      <c r="D3463" s="13">
        <v>56</v>
      </c>
      <c r="E3463" s="14" t="s">
        <v>20</v>
      </c>
      <c r="F3463" s="14" t="s">
        <v>2852</v>
      </c>
      <c r="I3463" s="35">
        <v>2.1505869843180003E-3</v>
      </c>
      <c r="J3463" s="92">
        <v>2.1505869843180003E-5</v>
      </c>
      <c r="K3463" s="35">
        <v>0.28289336455469194</v>
      </c>
      <c r="L3463" s="35">
        <v>3.5643586588384464E-5</v>
      </c>
      <c r="M3463" s="32">
        <v>11.86496259468317</v>
      </c>
      <c r="N3463" s="14">
        <v>0.5</v>
      </c>
      <c r="P3463" s="114">
        <v>385.11390056261098</v>
      </c>
      <c r="Q3463" s="114">
        <v>2.7097514845049799</v>
      </c>
      <c r="R3463" s="74">
        <v>1</v>
      </c>
      <c r="S3463" s="75">
        <v>1</v>
      </c>
      <c r="T3463" s="75" t="s">
        <v>3723</v>
      </c>
      <c r="U3463" s="75">
        <v>0</v>
      </c>
      <c r="V3463" s="76" t="s">
        <v>18</v>
      </c>
      <c r="W3463" s="76" t="s">
        <v>19</v>
      </c>
      <c r="Y3463" s="77">
        <f t="shared" si="219"/>
        <v>0.28289336453953445</v>
      </c>
      <c r="Z3463" s="78">
        <f t="shared" si="218"/>
        <v>3.5643586588384464E-5</v>
      </c>
      <c r="AE3463" s="24" t="s">
        <v>2942</v>
      </c>
      <c r="AF3463" s="14">
        <f t="shared" si="220"/>
        <v>600.7102177831008</v>
      </c>
      <c r="AG3463" s="14">
        <v>25</v>
      </c>
      <c r="AH3463" s="14">
        <f t="shared" si="221"/>
        <v>6.5551195549140964</v>
      </c>
      <c r="AU3463" s="14">
        <v>3462</v>
      </c>
      <c r="AV3463" s="14">
        <v>0</v>
      </c>
    </row>
    <row r="3464" spans="1:48" ht="15" x14ac:dyDescent="0.25">
      <c r="A3464" s="14">
        <v>3463</v>
      </c>
      <c r="B3464" s="39">
        <v>23950</v>
      </c>
      <c r="C3464" s="32" t="s">
        <v>2779</v>
      </c>
      <c r="D3464" s="13">
        <v>71</v>
      </c>
      <c r="E3464" s="14" t="s">
        <v>20</v>
      </c>
      <c r="F3464" s="14" t="s">
        <v>2853</v>
      </c>
      <c r="I3464" s="35">
        <v>6.6412763284803085E-4</v>
      </c>
      <c r="J3464" s="92">
        <v>6.6412763284803083E-6</v>
      </c>
      <c r="K3464" s="35">
        <v>0.28258506663924626</v>
      </c>
      <c r="L3464" s="35">
        <v>2.9452747174661743E-5</v>
      </c>
      <c r="M3464" s="32">
        <v>1.179476919239697</v>
      </c>
      <c r="N3464" s="14">
        <v>0.5</v>
      </c>
      <c r="P3464" s="114">
        <v>377.507179270927</v>
      </c>
      <c r="Q3464" s="114">
        <v>4.1005583086186697</v>
      </c>
      <c r="R3464" s="74">
        <v>1</v>
      </c>
      <c r="S3464" s="75">
        <v>1</v>
      </c>
      <c r="T3464" s="75" t="s">
        <v>3723</v>
      </c>
      <c r="U3464" s="75">
        <v>0</v>
      </c>
      <c r="V3464" s="76" t="s">
        <v>18</v>
      </c>
      <c r="W3464" s="76" t="s">
        <v>19</v>
      </c>
      <c r="Y3464" s="77">
        <f t="shared" si="219"/>
        <v>0.28258506663461563</v>
      </c>
      <c r="Z3464" s="78">
        <f t="shared" si="218"/>
        <v>2.9452747174661743E-5</v>
      </c>
      <c r="AE3464" s="24" t="s">
        <v>2942</v>
      </c>
      <c r="AF3464" s="14">
        <f t="shared" si="220"/>
        <v>1274.6296272478244</v>
      </c>
      <c r="AG3464" s="14">
        <v>25</v>
      </c>
      <c r="AH3464" s="14">
        <f t="shared" si="221"/>
        <v>-1.3018552064413993</v>
      </c>
      <c r="AU3464" s="14">
        <v>3463</v>
      </c>
      <c r="AV3464" s="14">
        <v>0</v>
      </c>
    </row>
    <row r="3465" spans="1:48" ht="15" x14ac:dyDescent="0.25">
      <c r="A3465" s="14">
        <v>3464</v>
      </c>
      <c r="B3465" s="39">
        <v>23950</v>
      </c>
      <c r="C3465" s="32" t="s">
        <v>2780</v>
      </c>
      <c r="D3465" s="13">
        <v>14</v>
      </c>
      <c r="E3465" s="14" t="s">
        <v>20</v>
      </c>
      <c r="F3465" s="14" t="s">
        <v>2854</v>
      </c>
      <c r="I3465" s="35">
        <v>4.1023865454394058E-4</v>
      </c>
      <c r="J3465" s="92">
        <v>4.1023865454394056E-6</v>
      </c>
      <c r="K3465" s="35">
        <v>0.28228822906711148</v>
      </c>
      <c r="L3465" s="35">
        <v>4.1881774215159025E-5</v>
      </c>
      <c r="M3465" s="32">
        <v>-9.3509178197948017</v>
      </c>
      <c r="N3465" s="14">
        <v>0.5</v>
      </c>
      <c r="P3465" s="114">
        <v>373.459802155847</v>
      </c>
      <c r="Q3465" s="114">
        <v>5.3841640367524199</v>
      </c>
      <c r="R3465" s="74">
        <v>1</v>
      </c>
      <c r="S3465" s="75">
        <v>1</v>
      </c>
      <c r="T3465" s="75" t="s">
        <v>3723</v>
      </c>
      <c r="U3465" s="75">
        <v>0</v>
      </c>
      <c r="V3465" s="76" t="s">
        <v>18</v>
      </c>
      <c r="W3465" s="76" t="s">
        <v>19</v>
      </c>
      <c r="Y3465" s="77">
        <f t="shared" si="219"/>
        <v>0.28228822906433121</v>
      </c>
      <c r="Z3465" s="78">
        <f t="shared" si="218"/>
        <v>4.1881774215159025E-5</v>
      </c>
      <c r="AE3465" s="24" t="s">
        <v>2942</v>
      </c>
      <c r="AF3465" s="14">
        <f t="shared" si="220"/>
        <v>1932.5140948447522</v>
      </c>
      <c r="AG3465" s="14">
        <v>25</v>
      </c>
      <c r="AH3465" s="14">
        <f t="shared" si="221"/>
        <v>-9.0447925145550006</v>
      </c>
      <c r="AU3465" s="14">
        <v>3464</v>
      </c>
      <c r="AV3465" s="14">
        <v>0</v>
      </c>
    </row>
    <row r="3466" spans="1:48" ht="15" x14ac:dyDescent="0.25">
      <c r="A3466" s="14">
        <v>3465</v>
      </c>
      <c r="B3466" s="39">
        <v>23950</v>
      </c>
      <c r="C3466" s="32" t="s">
        <v>2780</v>
      </c>
      <c r="D3466" s="13">
        <v>15</v>
      </c>
      <c r="E3466" s="14" t="s">
        <v>20</v>
      </c>
      <c r="F3466" s="14" t="s">
        <v>2855</v>
      </c>
      <c r="I3466" s="35">
        <v>5.5900904071280169E-4</v>
      </c>
      <c r="J3466" s="92">
        <v>5.5900904071280168E-6</v>
      </c>
      <c r="K3466" s="35">
        <v>0.28235715656828692</v>
      </c>
      <c r="L3466" s="35">
        <v>2.5134800286900453E-5</v>
      </c>
      <c r="M3466" s="32">
        <v>-7.1899664505981065</v>
      </c>
      <c r="N3466" s="14">
        <v>0.5</v>
      </c>
      <c r="P3466" s="114">
        <v>363.00371745848599</v>
      </c>
      <c r="Q3466" s="114">
        <v>8.6152241445346096</v>
      </c>
      <c r="R3466" s="74">
        <v>1</v>
      </c>
      <c r="S3466" s="75">
        <v>1</v>
      </c>
      <c r="T3466" s="75" t="s">
        <v>3723</v>
      </c>
      <c r="U3466" s="75">
        <v>0</v>
      </c>
      <c r="V3466" s="76" t="s">
        <v>18</v>
      </c>
      <c r="W3466" s="76" t="s">
        <v>19</v>
      </c>
      <c r="Y3466" s="77">
        <f t="shared" si="219"/>
        <v>0.28235715656447297</v>
      </c>
      <c r="Z3466" s="78">
        <f t="shared" si="218"/>
        <v>2.5134800286900453E-5</v>
      </c>
      <c r="AE3466" s="24" t="s">
        <v>2942</v>
      </c>
      <c r="AF3466" s="14">
        <f t="shared" si="220"/>
        <v>1788.7046219187632</v>
      </c>
      <c r="AG3466" s="14">
        <v>25</v>
      </c>
      <c r="AH3466" s="14">
        <f t="shared" si="221"/>
        <v>-7.4558576842633126</v>
      </c>
      <c r="AU3466" s="14">
        <v>3465</v>
      </c>
      <c r="AV3466" s="14">
        <v>0</v>
      </c>
    </row>
    <row r="3467" spans="1:48" ht="15" x14ac:dyDescent="0.25">
      <c r="A3467" s="14">
        <v>3466</v>
      </c>
      <c r="B3467" s="39">
        <v>23950</v>
      </c>
      <c r="C3467" s="32" t="s">
        <v>2780</v>
      </c>
      <c r="D3467" s="13">
        <v>36</v>
      </c>
      <c r="E3467" s="14" t="s">
        <v>20</v>
      </c>
      <c r="F3467" s="14" t="s">
        <v>2856</v>
      </c>
      <c r="I3467" s="35">
        <v>4.3726187686593727E-4</v>
      </c>
      <c r="J3467" s="92">
        <v>4.3726187686593726E-6</v>
      </c>
      <c r="K3467" s="35">
        <v>0.28236777783449379</v>
      </c>
      <c r="L3467" s="35">
        <v>2.4381169295380035E-5</v>
      </c>
      <c r="M3467" s="32">
        <v>-6.7406735416786212</v>
      </c>
      <c r="N3467" s="14">
        <v>0.5</v>
      </c>
      <c r="P3467" s="114">
        <v>365.43697653990398</v>
      </c>
      <c r="Q3467" s="114">
        <v>7.03564848339738</v>
      </c>
      <c r="R3467" s="74">
        <v>1</v>
      </c>
      <c r="S3467" s="75">
        <v>1</v>
      </c>
      <c r="T3467" s="75" t="s">
        <v>3723</v>
      </c>
      <c r="U3467" s="75">
        <v>0</v>
      </c>
      <c r="V3467" s="76" t="s">
        <v>18</v>
      </c>
      <c r="W3467" s="76" t="s">
        <v>19</v>
      </c>
      <c r="Y3467" s="77">
        <f t="shared" si="219"/>
        <v>0.28236777783150802</v>
      </c>
      <c r="Z3467" s="78">
        <f t="shared" si="218"/>
        <v>2.4381169295380035E-5</v>
      </c>
      <c r="AE3467" s="24" t="s">
        <v>2942</v>
      </c>
      <c r="AF3467" s="14">
        <f t="shared" si="220"/>
        <v>1761.877242231237</v>
      </c>
      <c r="AG3467" s="14">
        <v>25</v>
      </c>
      <c r="AH3467" s="14">
        <f t="shared" si="221"/>
        <v>-7.1254952512342795</v>
      </c>
      <c r="AU3467" s="14">
        <v>3466</v>
      </c>
      <c r="AV3467" s="14">
        <v>0</v>
      </c>
    </row>
    <row r="3468" spans="1:48" ht="15" x14ac:dyDescent="0.25">
      <c r="A3468" s="14">
        <v>3467</v>
      </c>
      <c r="B3468" s="39">
        <v>23950</v>
      </c>
      <c r="C3468" s="32" t="s">
        <v>2780</v>
      </c>
      <c r="D3468" s="13">
        <v>3</v>
      </c>
      <c r="E3468" s="14" t="s">
        <v>20</v>
      </c>
      <c r="F3468" s="14" t="s">
        <v>2857</v>
      </c>
      <c r="I3468" s="35">
        <v>6.7985354897279844E-4</v>
      </c>
      <c r="J3468" s="92">
        <v>6.7985354897279847E-6</v>
      </c>
      <c r="K3468" s="35">
        <v>0.28230243940763194</v>
      </c>
      <c r="L3468" s="35">
        <v>2.5143835543494588E-5</v>
      </c>
      <c r="M3468" s="32">
        <v>-9.0899122217147355</v>
      </c>
      <c r="N3468" s="14">
        <v>0.5</v>
      </c>
      <c r="P3468" s="114">
        <v>365.73916000971201</v>
      </c>
      <c r="Q3468" s="114">
        <v>9.5034948067525402</v>
      </c>
      <c r="R3468" s="74">
        <v>1</v>
      </c>
      <c r="S3468" s="75">
        <v>1</v>
      </c>
      <c r="T3468" s="75" t="s">
        <v>3723</v>
      </c>
      <c r="U3468" s="75">
        <v>0</v>
      </c>
      <c r="V3468" s="76" t="s">
        <v>18</v>
      </c>
      <c r="W3468" s="76" t="s">
        <v>19</v>
      </c>
      <c r="Y3468" s="77">
        <f t="shared" si="219"/>
        <v>0.28230243940287891</v>
      </c>
      <c r="Z3468" s="78">
        <f t="shared" si="218"/>
        <v>2.5143835543494588E-5</v>
      </c>
      <c r="AE3468" s="24" t="s">
        <v>2942</v>
      </c>
      <c r="AF3468" s="14">
        <f t="shared" si="220"/>
        <v>1909.8889163080132</v>
      </c>
      <c r="AG3468" s="14">
        <v>25</v>
      </c>
      <c r="AH3468" s="14">
        <f t="shared" si="221"/>
        <v>-8.8528766336137767</v>
      </c>
      <c r="AU3468" s="14">
        <v>3467</v>
      </c>
      <c r="AV3468" s="14">
        <v>0</v>
      </c>
    </row>
    <row r="3469" spans="1:48" ht="15" x14ac:dyDescent="0.25">
      <c r="A3469" s="14">
        <v>3468</v>
      </c>
      <c r="B3469" s="39">
        <v>23950</v>
      </c>
      <c r="C3469" s="32" t="s">
        <v>2780</v>
      </c>
      <c r="D3469" s="13">
        <v>10</v>
      </c>
      <c r="E3469" s="14" t="s">
        <v>20</v>
      </c>
      <c r="F3469" s="14" t="s">
        <v>2858</v>
      </c>
      <c r="I3469" s="35">
        <v>3.3099880029919285E-4</v>
      </c>
      <c r="J3469" s="92">
        <v>3.3099880029919285E-6</v>
      </c>
      <c r="K3469" s="35">
        <v>0.28238224331735828</v>
      </c>
      <c r="L3469" s="35">
        <v>2.2344887869456181E-5</v>
      </c>
      <c r="M3469" s="32">
        <v>-5.9817886607160808</v>
      </c>
      <c r="N3469" s="14">
        <v>0.5</v>
      </c>
      <c r="P3469" s="114">
        <v>374.463133400527</v>
      </c>
      <c r="Q3469" s="114">
        <v>10.6976500643047</v>
      </c>
      <c r="R3469" s="74">
        <v>1</v>
      </c>
      <c r="S3469" s="75">
        <v>1</v>
      </c>
      <c r="T3469" s="75" t="s">
        <v>3723</v>
      </c>
      <c r="U3469" s="75">
        <v>0</v>
      </c>
      <c r="V3469" s="76" t="s">
        <v>18</v>
      </c>
      <c r="W3469" s="76" t="s">
        <v>19</v>
      </c>
      <c r="Y3469" s="77">
        <f t="shared" si="219"/>
        <v>0.28238224331509354</v>
      </c>
      <c r="Z3469" s="78">
        <f t="shared" si="218"/>
        <v>2.2344887869456181E-5</v>
      </c>
      <c r="AE3469" s="24" t="s">
        <v>2942</v>
      </c>
      <c r="AF3469" s="14">
        <f t="shared" si="220"/>
        <v>1722.6988579628432</v>
      </c>
      <c r="AG3469" s="14">
        <v>25</v>
      </c>
      <c r="AH3469" s="14">
        <f t="shared" si="221"/>
        <v>-6.5674916622912347</v>
      </c>
      <c r="AU3469" s="14">
        <v>3468</v>
      </c>
      <c r="AV3469" s="14">
        <v>0</v>
      </c>
    </row>
    <row r="3470" spans="1:48" ht="15" x14ac:dyDescent="0.25">
      <c r="A3470" s="14">
        <v>3469</v>
      </c>
      <c r="B3470" s="39">
        <v>23950</v>
      </c>
      <c r="C3470" s="32" t="s">
        <v>2780</v>
      </c>
      <c r="D3470" s="13">
        <v>17</v>
      </c>
      <c r="E3470" s="14" t="s">
        <v>20</v>
      </c>
      <c r="F3470" s="14" t="s">
        <v>2859</v>
      </c>
      <c r="I3470" s="35">
        <v>4.4698549586532379E-4</v>
      </c>
      <c r="J3470" s="92">
        <v>4.4698549586532382E-6</v>
      </c>
      <c r="K3470" s="35">
        <v>0.28225529679769806</v>
      </c>
      <c r="L3470" s="35">
        <v>3.1491121365943385E-5</v>
      </c>
      <c r="M3470" s="32">
        <v>-10.679812984050185</v>
      </c>
      <c r="N3470" s="14">
        <v>0.5</v>
      </c>
      <c r="P3470" s="114">
        <v>366.47672741447201</v>
      </c>
      <c r="Q3470" s="114">
        <v>5.03825975319248</v>
      </c>
      <c r="R3470" s="74">
        <v>1</v>
      </c>
      <c r="S3470" s="75">
        <v>1</v>
      </c>
      <c r="T3470" s="75" t="s">
        <v>3723</v>
      </c>
      <c r="U3470" s="75">
        <v>0</v>
      </c>
      <c r="V3470" s="76" t="s">
        <v>18</v>
      </c>
      <c r="W3470" s="76" t="s">
        <v>19</v>
      </c>
      <c r="Y3470" s="77">
        <f t="shared" si="219"/>
        <v>0.28225529679465838</v>
      </c>
      <c r="Z3470" s="78">
        <f t="shared" si="218"/>
        <v>3.1491121365943385E-5</v>
      </c>
      <c r="AE3470" s="24" t="s">
        <v>2942</v>
      </c>
      <c r="AF3470" s="14">
        <f t="shared" si="220"/>
        <v>2009.9534900405397</v>
      </c>
      <c r="AG3470" s="14">
        <v>25</v>
      </c>
      <c r="AH3470" s="14">
        <f t="shared" si="221"/>
        <v>-10.021921311801608</v>
      </c>
      <c r="AU3470" s="14">
        <v>3469</v>
      </c>
      <c r="AV3470" s="14">
        <v>0</v>
      </c>
    </row>
    <row r="3471" spans="1:48" ht="15" x14ac:dyDescent="0.25">
      <c r="A3471" s="14">
        <v>3470</v>
      </c>
      <c r="B3471" s="39">
        <v>23950</v>
      </c>
      <c r="C3471" s="32" t="s">
        <v>2780</v>
      </c>
      <c r="D3471" s="13">
        <v>16</v>
      </c>
      <c r="E3471" s="14" t="s">
        <v>20</v>
      </c>
      <c r="F3471" s="14" t="s">
        <v>2860</v>
      </c>
      <c r="I3471" s="35">
        <v>3.6653306159536856E-4</v>
      </c>
      <c r="J3471" s="92">
        <v>3.6653306159536855E-6</v>
      </c>
      <c r="K3471" s="35">
        <v>0.28235895470547939</v>
      </c>
      <c r="L3471" s="35">
        <v>2.3028275854490577E-5</v>
      </c>
      <c r="M3471" s="32">
        <v>-7.0579126613390386</v>
      </c>
      <c r="N3471" s="14">
        <v>0.5</v>
      </c>
      <c r="P3471" s="114">
        <v>364.239971967391</v>
      </c>
      <c r="Q3471" s="114">
        <v>4.8403353567156602</v>
      </c>
      <c r="R3471" s="74">
        <v>1</v>
      </c>
      <c r="S3471" s="75">
        <v>1</v>
      </c>
      <c r="T3471" s="75" t="s">
        <v>3723</v>
      </c>
      <c r="U3471" s="75">
        <v>0</v>
      </c>
      <c r="V3471" s="76" t="s">
        <v>18</v>
      </c>
      <c r="W3471" s="76" t="s">
        <v>19</v>
      </c>
      <c r="Y3471" s="77">
        <f t="shared" si="219"/>
        <v>0.28235895470298883</v>
      </c>
      <c r="Z3471" s="78">
        <f t="shared" si="218"/>
        <v>2.3028275854490577E-5</v>
      </c>
      <c r="AE3471" s="24" t="s">
        <v>2942</v>
      </c>
      <c r="AF3471" s="14">
        <f t="shared" si="220"/>
        <v>1781.0729544739913</v>
      </c>
      <c r="AG3471" s="14">
        <v>25</v>
      </c>
      <c r="AH3471" s="14">
        <f t="shared" si="221"/>
        <v>-7.3587593098081152</v>
      </c>
      <c r="AU3471" s="14">
        <v>3470</v>
      </c>
      <c r="AV3471" s="14">
        <v>0</v>
      </c>
    </row>
    <row r="3472" spans="1:48" ht="15" x14ac:dyDescent="0.25">
      <c r="A3472" s="14">
        <v>3471</v>
      </c>
      <c r="B3472" s="39">
        <v>23950</v>
      </c>
      <c r="C3472" s="32" t="s">
        <v>2780</v>
      </c>
      <c r="D3472" s="13">
        <v>35</v>
      </c>
      <c r="E3472" s="14" t="s">
        <v>20</v>
      </c>
      <c r="F3472" s="14" t="s">
        <v>2861</v>
      </c>
      <c r="I3472" s="35">
        <v>3.7771572799252394E-4</v>
      </c>
      <c r="J3472" s="92">
        <v>3.7771572799252397E-6</v>
      </c>
      <c r="K3472" s="35">
        <v>0.28236931098416884</v>
      </c>
      <c r="L3472" s="35">
        <v>3.1396433169422107E-5</v>
      </c>
      <c r="M3472" s="32">
        <v>-6.6940899801004594</v>
      </c>
      <c r="N3472" s="14">
        <v>0.5</v>
      </c>
      <c r="P3472" s="114">
        <v>363.947424941983</v>
      </c>
      <c r="Q3472" s="114">
        <v>10.55585605762</v>
      </c>
      <c r="R3472" s="74">
        <v>1</v>
      </c>
      <c r="S3472" s="75">
        <v>1</v>
      </c>
      <c r="T3472" s="75" t="s">
        <v>3723</v>
      </c>
      <c r="U3472" s="75">
        <v>0</v>
      </c>
      <c r="V3472" s="76" t="s">
        <v>18</v>
      </c>
      <c r="W3472" s="76" t="s">
        <v>19</v>
      </c>
      <c r="Y3472" s="77">
        <f t="shared" si="219"/>
        <v>0.28236931098159695</v>
      </c>
      <c r="Z3472" s="78">
        <f t="shared" si="218"/>
        <v>3.1396433169422107E-5</v>
      </c>
      <c r="AE3472" s="24" t="s">
        <v>2942</v>
      </c>
      <c r="AF3472" s="14">
        <f t="shared" si="220"/>
        <v>1758.4852778255206</v>
      </c>
      <c r="AG3472" s="14">
        <v>25</v>
      </c>
      <c r="AH3472" s="14">
        <f t="shared" si="221"/>
        <v>-7.091242632426809</v>
      </c>
      <c r="AU3472" s="14">
        <v>3471</v>
      </c>
      <c r="AV3472" s="14">
        <v>0</v>
      </c>
    </row>
    <row r="3473" spans="1:48" ht="15" x14ac:dyDescent="0.25">
      <c r="A3473" s="14">
        <v>3472</v>
      </c>
      <c r="B3473" s="39">
        <v>23950</v>
      </c>
      <c r="C3473" s="32" t="s">
        <v>2780</v>
      </c>
      <c r="D3473" s="13">
        <v>33</v>
      </c>
      <c r="E3473" s="14" t="s">
        <v>20</v>
      </c>
      <c r="F3473" s="14" t="s">
        <v>2862</v>
      </c>
      <c r="I3473" s="35">
        <v>3.5769003008704009E-4</v>
      </c>
      <c r="J3473" s="92">
        <v>3.5769003008704011E-6</v>
      </c>
      <c r="K3473" s="35">
        <v>0.28229745480175528</v>
      </c>
      <c r="L3473" s="35">
        <v>2.5734017330107799E-5</v>
      </c>
      <c r="M3473" s="32">
        <v>-9.2102413456729426</v>
      </c>
      <c r="N3473" s="14">
        <v>0.5</v>
      </c>
      <c r="P3473" s="114">
        <v>364.70357512022701</v>
      </c>
      <c r="Q3473" s="114">
        <v>7.9748843123414002</v>
      </c>
      <c r="R3473" s="74">
        <v>1</v>
      </c>
      <c r="S3473" s="75">
        <v>1</v>
      </c>
      <c r="T3473" s="75" t="s">
        <v>3723</v>
      </c>
      <c r="U3473" s="75">
        <v>0</v>
      </c>
      <c r="V3473" s="76" t="s">
        <v>18</v>
      </c>
      <c r="W3473" s="76" t="s">
        <v>19</v>
      </c>
      <c r="Y3473" s="77">
        <f t="shared" si="219"/>
        <v>0.28229745479931756</v>
      </c>
      <c r="Z3473" s="78">
        <f t="shared" si="218"/>
        <v>2.5734017330107799E-5</v>
      </c>
      <c r="AE3473" s="24" t="s">
        <v>2942</v>
      </c>
      <c r="AF3473" s="14">
        <f t="shared" si="220"/>
        <v>1916.6523917320264</v>
      </c>
      <c r="AG3473" s="14">
        <v>25</v>
      </c>
      <c r="AH3473" s="14">
        <f t="shared" si="221"/>
        <v>-8.9413539306418706</v>
      </c>
      <c r="AU3473" s="14">
        <v>3472</v>
      </c>
      <c r="AV3473" s="14">
        <v>0</v>
      </c>
    </row>
    <row r="3474" spans="1:48" ht="15" x14ac:dyDescent="0.25">
      <c r="A3474" s="14">
        <v>3473</v>
      </c>
      <c r="B3474" s="39">
        <v>23950</v>
      </c>
      <c r="C3474" s="32" t="s">
        <v>2780</v>
      </c>
      <c r="D3474" s="13">
        <v>21</v>
      </c>
      <c r="E3474" s="14" t="s">
        <v>20</v>
      </c>
      <c r="F3474" s="14" t="s">
        <v>2863</v>
      </c>
      <c r="I3474" s="35">
        <v>3.627735786533017E-4</v>
      </c>
      <c r="J3474" s="92">
        <v>3.6277357865330171E-6</v>
      </c>
      <c r="K3474" s="35">
        <v>0.28229781829899042</v>
      </c>
      <c r="L3474" s="35">
        <v>2.4352186844169087E-5</v>
      </c>
      <c r="M3474" s="32">
        <v>-9.1986069189020636</v>
      </c>
      <c r="N3474" s="14">
        <v>0.5</v>
      </c>
      <c r="P3474" s="114">
        <v>365.03020944285697</v>
      </c>
      <c r="Q3474" s="114">
        <v>4.3902481385723</v>
      </c>
      <c r="R3474" s="74">
        <v>1</v>
      </c>
      <c r="S3474" s="75">
        <v>1</v>
      </c>
      <c r="T3474" s="75" t="s">
        <v>3723</v>
      </c>
      <c r="U3474" s="75">
        <v>0</v>
      </c>
      <c r="V3474" s="76" t="s">
        <v>18</v>
      </c>
      <c r="W3474" s="76" t="s">
        <v>19</v>
      </c>
      <c r="Y3474" s="77">
        <f t="shared" si="219"/>
        <v>0.28229781829648587</v>
      </c>
      <c r="Z3474" s="78">
        <f t="shared" si="218"/>
        <v>2.4352186844169087E-5</v>
      </c>
      <c r="AE3474" s="24" t="s">
        <v>2942</v>
      </c>
      <c r="AF3474" s="14">
        <f t="shared" si="220"/>
        <v>1915.7278204983625</v>
      </c>
      <c r="AG3474" s="14">
        <v>25</v>
      </c>
      <c r="AH3474" s="14">
        <f t="shared" si="221"/>
        <v>-8.9327992050750478</v>
      </c>
      <c r="AU3474" s="14">
        <v>3473</v>
      </c>
      <c r="AV3474" s="14">
        <v>0</v>
      </c>
    </row>
    <row r="3475" spans="1:48" ht="15" x14ac:dyDescent="0.25">
      <c r="A3475" s="14">
        <v>3474</v>
      </c>
      <c r="B3475" s="39">
        <v>23950</v>
      </c>
      <c r="C3475" s="32" t="s">
        <v>2780</v>
      </c>
      <c r="D3475" s="13">
        <v>23</v>
      </c>
      <c r="E3475" s="14" t="s">
        <v>20</v>
      </c>
      <c r="F3475" s="14" t="s">
        <v>2864</v>
      </c>
      <c r="I3475" s="35">
        <v>6.2794342088668266E-4</v>
      </c>
      <c r="J3475" s="92">
        <v>6.2794342088668264E-6</v>
      </c>
      <c r="K3475" s="35">
        <v>0.28229839259018863</v>
      </c>
      <c r="L3475" s="35">
        <v>3.0136033623979944E-5</v>
      </c>
      <c r="M3475" s="32">
        <v>-9.1328726846418018</v>
      </c>
      <c r="N3475" s="14">
        <v>0.5</v>
      </c>
      <c r="P3475" s="114">
        <v>369.78170380058299</v>
      </c>
      <c r="Q3475" s="114">
        <v>3.5796735380627598</v>
      </c>
      <c r="R3475" s="74">
        <v>1</v>
      </c>
      <c r="S3475" s="75">
        <v>1</v>
      </c>
      <c r="T3475" s="75" t="s">
        <v>3723</v>
      </c>
      <c r="U3475" s="75">
        <v>0</v>
      </c>
      <c r="V3475" s="76" t="s">
        <v>18</v>
      </c>
      <c r="W3475" s="76" t="s">
        <v>19</v>
      </c>
      <c r="Y3475" s="77">
        <f t="shared" si="219"/>
        <v>0.28229839258592437</v>
      </c>
      <c r="Z3475" s="78">
        <f t="shared" si="218"/>
        <v>3.0136033623979944E-5</v>
      </c>
      <c r="AE3475" s="24" t="s">
        <v>2942</v>
      </c>
      <c r="AF3475" s="14">
        <f t="shared" si="220"/>
        <v>1915.6291361364488</v>
      </c>
      <c r="AG3475" s="14">
        <v>25</v>
      </c>
      <c r="AH3475" s="14">
        <f t="shared" si="221"/>
        <v>-8.8844652092954419</v>
      </c>
      <c r="AU3475" s="14">
        <v>3474</v>
      </c>
      <c r="AV3475" s="14">
        <v>0</v>
      </c>
    </row>
    <row r="3476" spans="1:48" ht="15" x14ac:dyDescent="0.25">
      <c r="A3476" s="14">
        <v>3475</v>
      </c>
      <c r="B3476" s="39">
        <v>23950</v>
      </c>
      <c r="C3476" s="32" t="s">
        <v>2780</v>
      </c>
      <c r="D3476" s="13">
        <v>43</v>
      </c>
      <c r="E3476" s="14" t="s">
        <v>20</v>
      </c>
      <c r="F3476" s="14" t="s">
        <v>2865</v>
      </c>
      <c r="I3476" s="35">
        <v>8.8096677563980494E-4</v>
      </c>
      <c r="J3476" s="92">
        <v>8.8096677563980496E-6</v>
      </c>
      <c r="K3476" s="35">
        <v>0.28233383107559218</v>
      </c>
      <c r="L3476" s="35">
        <v>2.6621795702996549E-5</v>
      </c>
      <c r="M3476" s="32">
        <v>-8.0712189797937928</v>
      </c>
      <c r="N3476" s="14">
        <v>0.5</v>
      </c>
      <c r="P3476" s="114">
        <v>363.72702638553102</v>
      </c>
      <c r="Q3476" s="114">
        <v>20.9443458332026</v>
      </c>
      <c r="R3476" s="74">
        <v>1</v>
      </c>
      <c r="S3476" s="75">
        <v>1</v>
      </c>
      <c r="T3476" s="75" t="s">
        <v>3723</v>
      </c>
      <c r="U3476" s="75">
        <v>0</v>
      </c>
      <c r="V3476" s="76" t="s">
        <v>18</v>
      </c>
      <c r="W3476" s="76" t="s">
        <v>19</v>
      </c>
      <c r="Y3476" s="77">
        <f t="shared" si="219"/>
        <v>0.28233383106947296</v>
      </c>
      <c r="Z3476" s="78">
        <f t="shared" si="218"/>
        <v>2.6621795702996549E-5</v>
      </c>
      <c r="AE3476" s="24" t="s">
        <v>2942</v>
      </c>
      <c r="AF3476" s="14">
        <f t="shared" si="220"/>
        <v>1844.7349818909822</v>
      </c>
      <c r="AG3476" s="14">
        <v>25</v>
      </c>
      <c r="AH3476" s="14">
        <f t="shared" si="221"/>
        <v>-8.1038374851424955</v>
      </c>
      <c r="AU3476" s="14">
        <v>3475</v>
      </c>
      <c r="AV3476" s="14">
        <v>0</v>
      </c>
    </row>
    <row r="3477" spans="1:48" ht="15" x14ac:dyDescent="0.25">
      <c r="A3477" s="14">
        <v>3476</v>
      </c>
      <c r="B3477" s="39">
        <v>23950</v>
      </c>
      <c r="C3477" s="32" t="s">
        <v>2780</v>
      </c>
      <c r="D3477" s="13">
        <v>51</v>
      </c>
      <c r="E3477" s="14" t="s">
        <v>20</v>
      </c>
      <c r="F3477" s="14" t="s">
        <v>2866</v>
      </c>
      <c r="I3477" s="35">
        <v>5.6134308515527873E-4</v>
      </c>
      <c r="J3477" s="92">
        <v>5.6134308515527869E-6</v>
      </c>
      <c r="K3477" s="35">
        <v>0.28229280689299568</v>
      </c>
      <c r="L3477" s="35">
        <v>2.070154337440575E-5</v>
      </c>
      <c r="M3477" s="32">
        <v>-9.2702975747116501</v>
      </c>
      <c r="N3477" s="14">
        <v>0.5</v>
      </c>
      <c r="P3477" s="114">
        <v>372.04157164022098</v>
      </c>
      <c r="Q3477" s="114">
        <v>4.31574912715746</v>
      </c>
      <c r="R3477" s="74">
        <v>1</v>
      </c>
      <c r="S3477" s="75">
        <v>1</v>
      </c>
      <c r="T3477" s="75" t="s">
        <v>3723</v>
      </c>
      <c r="U3477" s="75">
        <v>0</v>
      </c>
      <c r="V3477" s="76" t="s">
        <v>18</v>
      </c>
      <c r="W3477" s="76" t="s">
        <v>19</v>
      </c>
      <c r="Y3477" s="77">
        <f t="shared" si="219"/>
        <v>0.2822928068890817</v>
      </c>
      <c r="Z3477" s="78">
        <f t="shared" si="218"/>
        <v>2.070154337440575E-5</v>
      </c>
      <c r="AE3477" s="24" t="s">
        <v>2942</v>
      </c>
      <c r="AF3477" s="14">
        <f t="shared" si="220"/>
        <v>1925.5907259942037</v>
      </c>
      <c r="AG3477" s="14">
        <v>25</v>
      </c>
      <c r="AH3477" s="14">
        <f t="shared" si="221"/>
        <v>-8.985512922582096</v>
      </c>
      <c r="AU3477" s="14">
        <v>3476</v>
      </c>
      <c r="AV3477" s="14">
        <v>0</v>
      </c>
    </row>
    <row r="3478" spans="1:48" ht="15" x14ac:dyDescent="0.25">
      <c r="A3478" s="14">
        <v>3477</v>
      </c>
      <c r="B3478" s="39">
        <v>23950</v>
      </c>
      <c r="C3478" s="32" t="s">
        <v>2780</v>
      </c>
      <c r="D3478" s="13">
        <v>41</v>
      </c>
      <c r="E3478" s="14" t="s">
        <v>20</v>
      </c>
      <c r="F3478" s="14" t="s">
        <v>2867</v>
      </c>
      <c r="I3478" s="35">
        <v>6.0887631503062133E-4</v>
      </c>
      <c r="J3478" s="92">
        <v>6.0887631503062138E-6</v>
      </c>
      <c r="K3478" s="35">
        <v>0.28232317554581804</v>
      </c>
      <c r="L3478" s="35">
        <v>2.5041009176021389E-5</v>
      </c>
      <c r="M3478" s="32">
        <v>-8.163351959856735</v>
      </c>
      <c r="N3478" s="14">
        <v>0.5</v>
      </c>
      <c r="P3478" s="114">
        <v>373.46284478205303</v>
      </c>
      <c r="Q3478" s="114">
        <v>4.6021024292758499</v>
      </c>
      <c r="R3478" s="74">
        <v>1</v>
      </c>
      <c r="S3478" s="75">
        <v>1</v>
      </c>
      <c r="T3478" s="75" t="s">
        <v>3723</v>
      </c>
      <c r="U3478" s="75">
        <v>0</v>
      </c>
      <c r="V3478" s="76" t="s">
        <v>18</v>
      </c>
      <c r="W3478" s="76" t="s">
        <v>19</v>
      </c>
      <c r="Y3478" s="77">
        <f t="shared" si="219"/>
        <v>0.28232317554161623</v>
      </c>
      <c r="Z3478" s="78">
        <f t="shared" si="218"/>
        <v>2.5041009176021389E-5</v>
      </c>
      <c r="AE3478" s="24" t="s">
        <v>2942</v>
      </c>
      <c r="AF3478" s="14">
        <f t="shared" si="220"/>
        <v>1858.3728083355254</v>
      </c>
      <c r="AG3478" s="14">
        <v>25</v>
      </c>
      <c r="AH3478" s="14">
        <f t="shared" si="221"/>
        <v>-8.1715823234240705</v>
      </c>
      <c r="AU3478" s="14">
        <v>3477</v>
      </c>
      <c r="AV3478" s="14">
        <v>0</v>
      </c>
    </row>
    <row r="3479" spans="1:48" ht="15" x14ac:dyDescent="0.25">
      <c r="A3479" s="14">
        <v>3478</v>
      </c>
      <c r="B3479" s="39">
        <v>23950</v>
      </c>
      <c r="C3479" s="32" t="s">
        <v>2780</v>
      </c>
      <c r="D3479" s="13">
        <v>32</v>
      </c>
      <c r="E3479" s="14" t="s">
        <v>20</v>
      </c>
      <c r="F3479" s="14" t="s">
        <v>2868</v>
      </c>
      <c r="I3479" s="35">
        <v>7.0962709960891075E-4</v>
      </c>
      <c r="J3479" s="92">
        <v>7.0962709960891074E-6</v>
      </c>
      <c r="K3479" s="35">
        <v>0.28223572485788717</v>
      </c>
      <c r="L3479" s="35">
        <v>2.5858951825807606E-5</v>
      </c>
      <c r="M3479" s="32">
        <v>-11.370829876383715</v>
      </c>
      <c r="N3479" s="14">
        <v>0.5</v>
      </c>
      <c r="P3479" s="114">
        <v>369.62766824665903</v>
      </c>
      <c r="Q3479" s="114">
        <v>3.46683670215916</v>
      </c>
      <c r="R3479" s="74">
        <v>1</v>
      </c>
      <c r="S3479" s="75">
        <v>1</v>
      </c>
      <c r="T3479" s="75" t="s">
        <v>3723</v>
      </c>
      <c r="U3479" s="75">
        <v>0</v>
      </c>
      <c r="V3479" s="76" t="s">
        <v>18</v>
      </c>
      <c r="W3479" s="76" t="s">
        <v>19</v>
      </c>
      <c r="Y3479" s="77">
        <f t="shared" si="219"/>
        <v>0.2822357248540025</v>
      </c>
      <c r="Z3479" s="78">
        <f t="shared" si="218"/>
        <v>2.5858951825807606E-5</v>
      </c>
      <c r="AE3479" s="24" t="s">
        <v>2942</v>
      </c>
      <c r="AF3479" s="14">
        <f t="shared" si="220"/>
        <v>2055.1931829629384</v>
      </c>
      <c r="AG3479" s="14">
        <v>25</v>
      </c>
      <c r="AH3479" s="14">
        <f t="shared" si="221"/>
        <v>-10.530021967929201</v>
      </c>
      <c r="AU3479" s="14">
        <v>3478</v>
      </c>
      <c r="AV3479" s="14">
        <v>0</v>
      </c>
    </row>
    <row r="3480" spans="1:48" ht="15" x14ac:dyDescent="0.25">
      <c r="A3480" s="14">
        <v>3479</v>
      </c>
      <c r="B3480" s="39">
        <v>23950</v>
      </c>
      <c r="C3480" s="32" t="s">
        <v>2781</v>
      </c>
      <c r="D3480" s="13">
        <v>1</v>
      </c>
      <c r="E3480" s="14" t="s">
        <v>20</v>
      </c>
      <c r="F3480" s="14" t="s">
        <v>2869</v>
      </c>
      <c r="I3480" s="35">
        <v>1.3962556509385488E-3</v>
      </c>
      <c r="J3480" s="92">
        <v>1.3962556509385489E-5</v>
      </c>
      <c r="K3480" s="35">
        <v>0.28283751787013789</v>
      </c>
      <c r="L3480" s="35">
        <v>2.8289952466413513E-5</v>
      </c>
      <c r="M3480" s="32">
        <v>8.1091468182048487</v>
      </c>
      <c r="N3480" s="14">
        <v>0.5</v>
      </c>
      <c r="P3480" s="114">
        <v>293.20989307858201</v>
      </c>
      <c r="Q3480" s="114">
        <v>3.0450009598882302</v>
      </c>
      <c r="R3480" s="74">
        <v>1</v>
      </c>
      <c r="S3480" s="75">
        <v>1</v>
      </c>
      <c r="T3480" s="75" t="s">
        <v>3723</v>
      </c>
      <c r="U3480" s="75">
        <v>0</v>
      </c>
      <c r="V3480" s="76" t="s">
        <v>18</v>
      </c>
      <c r="W3480" s="76" t="s">
        <v>19</v>
      </c>
      <c r="Y3480" s="77">
        <f t="shared" si="219"/>
        <v>0.28283751786265121</v>
      </c>
      <c r="Z3480" s="78">
        <f t="shared" si="218"/>
        <v>2.8289952466413513E-5</v>
      </c>
      <c r="AE3480" s="24" t="s">
        <v>2942</v>
      </c>
      <c r="AF3480" s="14">
        <f t="shared" si="220"/>
        <v>767.70355817018776</v>
      </c>
      <c r="AG3480" s="14">
        <v>25</v>
      </c>
      <c r="AH3480" s="14">
        <f t="shared" si="221"/>
        <v>3.7934903075035646</v>
      </c>
      <c r="AU3480" s="14">
        <v>3479</v>
      </c>
      <c r="AV3480" s="14">
        <v>0</v>
      </c>
    </row>
    <row r="3481" spans="1:48" ht="15" x14ac:dyDescent="0.25">
      <c r="A3481" s="14">
        <v>3480</v>
      </c>
      <c r="B3481" s="39">
        <v>23950</v>
      </c>
      <c r="C3481" s="32" t="s">
        <v>2781</v>
      </c>
      <c r="D3481" s="13">
        <v>21</v>
      </c>
      <c r="E3481" s="14" t="s">
        <v>20</v>
      </c>
      <c r="F3481" s="14" t="s">
        <v>2870</v>
      </c>
      <c r="I3481" s="35">
        <v>1.4102911817589579E-3</v>
      </c>
      <c r="J3481" s="92">
        <v>1.4102911817589579E-5</v>
      </c>
      <c r="K3481" s="35">
        <v>0.28286601670972722</v>
      </c>
      <c r="L3481" s="35">
        <v>4.2058738980453723E-5</v>
      </c>
      <c r="M3481" s="32">
        <v>8.9864617990498274</v>
      </c>
      <c r="N3481" s="14">
        <v>0.5</v>
      </c>
      <c r="P3481" s="114">
        <v>287.196728145441</v>
      </c>
      <c r="Q3481" s="114">
        <v>4.7475501117379499</v>
      </c>
      <c r="R3481" s="74">
        <v>1</v>
      </c>
      <c r="S3481" s="75">
        <v>1</v>
      </c>
      <c r="T3481" s="75" t="s">
        <v>3723</v>
      </c>
      <c r="U3481" s="75">
        <v>0</v>
      </c>
      <c r="V3481" s="76" t="s">
        <v>18</v>
      </c>
      <c r="W3481" s="76" t="s">
        <v>19</v>
      </c>
      <c r="Y3481" s="77">
        <f t="shared" si="219"/>
        <v>0.2828660167021384</v>
      </c>
      <c r="Z3481" s="78">
        <f t="shared" si="218"/>
        <v>4.2058738980453723E-5</v>
      </c>
      <c r="AE3481" s="24" t="s">
        <v>2942</v>
      </c>
      <c r="AF3481" s="14">
        <f t="shared" si="220"/>
        <v>706.99957602644963</v>
      </c>
      <c r="AG3481" s="14">
        <v>25</v>
      </c>
      <c r="AH3481" s="14">
        <f t="shared" si="221"/>
        <v>4.4385748522425201</v>
      </c>
      <c r="AU3481" s="14">
        <v>3480</v>
      </c>
      <c r="AV3481" s="14">
        <v>0</v>
      </c>
    </row>
    <row r="3482" spans="1:48" ht="15" x14ac:dyDescent="0.25">
      <c r="A3482" s="14">
        <v>3481</v>
      </c>
      <c r="B3482" s="39">
        <v>23950</v>
      </c>
      <c r="C3482" s="32" t="s">
        <v>2781</v>
      </c>
      <c r="D3482" s="13">
        <v>20</v>
      </c>
      <c r="E3482" s="14" t="s">
        <v>20</v>
      </c>
      <c r="F3482" s="14" t="s">
        <v>2871</v>
      </c>
      <c r="I3482" s="35">
        <v>2.8408714542840813E-3</v>
      </c>
      <c r="J3482" s="92">
        <v>2.8408714542840813E-5</v>
      </c>
      <c r="K3482" s="35">
        <v>0.2828139260519566</v>
      </c>
      <c r="L3482" s="35">
        <v>4.02550039352273E-5</v>
      </c>
      <c r="M3482" s="32">
        <v>6.8917003368218488</v>
      </c>
      <c r="N3482" s="14">
        <v>0.5</v>
      </c>
      <c r="P3482" s="114">
        <v>288.21857150987103</v>
      </c>
      <c r="Q3482" s="114">
        <v>1.9449097575300101</v>
      </c>
      <c r="R3482" s="74">
        <v>1</v>
      </c>
      <c r="S3482" s="75">
        <v>1</v>
      </c>
      <c r="T3482" s="75" t="s">
        <v>3723</v>
      </c>
      <c r="U3482" s="75">
        <v>0</v>
      </c>
      <c r="V3482" s="76" t="s">
        <v>18</v>
      </c>
      <c r="W3482" s="76" t="s">
        <v>19</v>
      </c>
      <c r="Y3482" s="77">
        <f t="shared" si="219"/>
        <v>0.28281392603641747</v>
      </c>
      <c r="Z3482" s="78">
        <f t="shared" si="218"/>
        <v>4.02550039352273E-5</v>
      </c>
      <c r="AE3482" s="24" t="s">
        <v>2942</v>
      </c>
      <c r="AF3482" s="14">
        <f t="shared" si="220"/>
        <v>841.34881368817696</v>
      </c>
      <c r="AG3482" s="14">
        <v>25</v>
      </c>
      <c r="AH3482" s="14">
        <f t="shared" si="221"/>
        <v>2.8983090711925357</v>
      </c>
      <c r="AU3482" s="14">
        <v>3481</v>
      </c>
      <c r="AV3482" s="14">
        <v>0</v>
      </c>
    </row>
    <row r="3483" spans="1:48" ht="15" x14ac:dyDescent="0.25">
      <c r="A3483" s="14">
        <v>3482</v>
      </c>
      <c r="B3483" s="39">
        <v>23950</v>
      </c>
      <c r="C3483" s="32" t="s">
        <v>2781</v>
      </c>
      <c r="D3483" s="13">
        <v>17</v>
      </c>
      <c r="E3483" s="14" t="s">
        <v>20</v>
      </c>
      <c r="F3483" s="14" t="s">
        <v>2872</v>
      </c>
      <c r="I3483" s="35">
        <v>2.5429306278621504E-3</v>
      </c>
      <c r="J3483" s="92">
        <v>2.5429306278621504E-5</v>
      </c>
      <c r="K3483" s="35">
        <v>0.28278236318612987</v>
      </c>
      <c r="L3483" s="35">
        <v>4.559979773367928E-5</v>
      </c>
      <c r="M3483" s="32">
        <v>5.9348938540670915</v>
      </c>
      <c r="N3483" s="14">
        <v>0.5</v>
      </c>
      <c r="P3483" s="114">
        <v>292.97541860889498</v>
      </c>
      <c r="Q3483" s="114">
        <v>2.8854869767430098</v>
      </c>
      <c r="R3483" s="74">
        <v>1</v>
      </c>
      <c r="S3483" s="75">
        <v>1</v>
      </c>
      <c r="T3483" s="75" t="s">
        <v>3723</v>
      </c>
      <c r="U3483" s="75">
        <v>0</v>
      </c>
      <c r="V3483" s="76" t="s">
        <v>18</v>
      </c>
      <c r="W3483" s="76" t="s">
        <v>19</v>
      </c>
      <c r="Y3483" s="77">
        <f t="shared" si="219"/>
        <v>0.28278236316537725</v>
      </c>
      <c r="Z3483" s="78">
        <f t="shared" si="218"/>
        <v>4.559979773367928E-5</v>
      </c>
      <c r="AE3483" s="24" t="s">
        <v>2942</v>
      </c>
      <c r="AF3483" s="14">
        <f t="shared" si="220"/>
        <v>906.3011350513143</v>
      </c>
      <c r="AG3483" s="14">
        <v>25</v>
      </c>
      <c r="AH3483" s="14">
        <f t="shared" si="221"/>
        <v>2.1947748926963904</v>
      </c>
      <c r="AU3483" s="14">
        <v>3482</v>
      </c>
      <c r="AV3483" s="14">
        <v>0</v>
      </c>
    </row>
    <row r="3484" spans="1:48" ht="15" x14ac:dyDescent="0.25">
      <c r="A3484" s="14">
        <v>3483</v>
      </c>
      <c r="B3484" s="39">
        <v>23950</v>
      </c>
      <c r="C3484" s="32" t="s">
        <v>2781</v>
      </c>
      <c r="D3484" s="13">
        <v>16</v>
      </c>
      <c r="E3484" s="14" t="s">
        <v>20</v>
      </c>
      <c r="F3484" s="14" t="s">
        <v>2873</v>
      </c>
      <c r="I3484" s="35">
        <v>1.6069747185144616E-3</v>
      </c>
      <c r="J3484" s="92">
        <v>1.6069747185144616E-5</v>
      </c>
      <c r="K3484" s="35">
        <v>0.28281794504235941</v>
      </c>
      <c r="L3484" s="35">
        <v>2.9079048590983749E-5</v>
      </c>
      <c r="M3484" s="32">
        <v>10.443432392024388</v>
      </c>
      <c r="N3484" s="14">
        <v>0.5</v>
      </c>
      <c r="P3484" s="114">
        <v>437.11357591963599</v>
      </c>
      <c r="Q3484" s="114">
        <v>9.1875925162123302</v>
      </c>
      <c r="R3484" s="74">
        <v>1</v>
      </c>
      <c r="S3484" s="75">
        <v>1</v>
      </c>
      <c r="T3484" s="75" t="s">
        <v>3723</v>
      </c>
      <c r="U3484" s="75">
        <v>0</v>
      </c>
      <c r="V3484" s="76" t="s">
        <v>18</v>
      </c>
      <c r="W3484" s="76" t="s">
        <v>19</v>
      </c>
      <c r="Y3484" s="77">
        <f t="shared" si="219"/>
        <v>0.28281794503352997</v>
      </c>
      <c r="Z3484" s="78">
        <f t="shared" si="218"/>
        <v>2.9079048590983749E-5</v>
      </c>
      <c r="AE3484" s="24" t="s">
        <v>2942</v>
      </c>
      <c r="AF3484" s="14">
        <f t="shared" si="220"/>
        <v>732.71926838353977</v>
      </c>
      <c r="AG3484" s="14">
        <v>25</v>
      </c>
      <c r="AH3484" s="14">
        <f t="shared" si="221"/>
        <v>5.509876758841461</v>
      </c>
      <c r="AU3484" s="14">
        <v>3483</v>
      </c>
      <c r="AV3484" s="14">
        <v>0</v>
      </c>
    </row>
    <row r="3485" spans="1:48" ht="15" x14ac:dyDescent="0.25">
      <c r="A3485" s="14">
        <v>3484</v>
      </c>
      <c r="B3485" s="39">
        <v>23950</v>
      </c>
      <c r="C3485" s="32" t="s">
        <v>2781</v>
      </c>
      <c r="D3485" s="13">
        <v>15</v>
      </c>
      <c r="E3485" s="14" t="s">
        <v>20</v>
      </c>
      <c r="F3485" s="14" t="s">
        <v>2874</v>
      </c>
      <c r="I3485" s="35">
        <v>2.193123663631487E-3</v>
      </c>
      <c r="J3485" s="92">
        <v>2.193123663631487E-5</v>
      </c>
      <c r="K3485" s="35">
        <v>0.28278190016188015</v>
      </c>
      <c r="L3485" s="35">
        <v>6.3047029800160299E-5</v>
      </c>
      <c r="M3485" s="32">
        <v>6.0072835878166586</v>
      </c>
      <c r="N3485" s="14">
        <v>0.5</v>
      </c>
      <c r="P3485" s="114">
        <v>294.29215463400999</v>
      </c>
      <c r="Q3485" s="114">
        <v>2.7480440741891199</v>
      </c>
      <c r="R3485" s="74">
        <v>1</v>
      </c>
      <c r="S3485" s="75">
        <v>1</v>
      </c>
      <c r="T3485" s="75" t="s">
        <v>3723</v>
      </c>
      <c r="U3485" s="75">
        <v>0</v>
      </c>
      <c r="V3485" s="76" t="s">
        <v>18</v>
      </c>
      <c r="W3485" s="76" t="s">
        <v>19</v>
      </c>
      <c r="Y3485" s="77">
        <f t="shared" si="219"/>
        <v>0.28278190015007099</v>
      </c>
      <c r="Z3485" s="78">
        <f t="shared" si="218"/>
        <v>6.3047029800160299E-5</v>
      </c>
      <c r="AE3485" s="24" t="s">
        <v>2942</v>
      </c>
      <c r="AF3485" s="14">
        <f t="shared" si="220"/>
        <v>902.31258650499115</v>
      </c>
      <c r="AG3485" s="14">
        <v>25</v>
      </c>
      <c r="AH3485" s="14">
        <f t="shared" si="221"/>
        <v>2.2480026381004841</v>
      </c>
      <c r="AU3485" s="14">
        <v>3484</v>
      </c>
      <c r="AV3485" s="14">
        <v>0</v>
      </c>
    </row>
    <row r="3486" spans="1:48" ht="15" x14ac:dyDescent="0.25">
      <c r="A3486" s="14">
        <v>3485</v>
      </c>
      <c r="B3486" s="39">
        <v>23950</v>
      </c>
      <c r="C3486" s="32" t="s">
        <v>2781</v>
      </c>
      <c r="D3486" s="13">
        <v>24</v>
      </c>
      <c r="E3486" s="14" t="s">
        <v>20</v>
      </c>
      <c r="F3486" s="14" t="s">
        <v>2875</v>
      </c>
      <c r="I3486" s="35">
        <v>1.1203632074768719E-3</v>
      </c>
      <c r="J3486" s="92">
        <v>1.120363207476872E-5</v>
      </c>
      <c r="K3486" s="35">
        <v>0.28287665778625054</v>
      </c>
      <c r="L3486" s="35">
        <v>2.9108371557538473E-5</v>
      </c>
      <c r="M3486" s="32">
        <v>9.439710740257734</v>
      </c>
      <c r="N3486" s="14">
        <v>0.5</v>
      </c>
      <c r="P3486" s="114">
        <v>288.41125872659597</v>
      </c>
      <c r="Q3486" s="114">
        <v>4.9915214672550103</v>
      </c>
      <c r="R3486" s="74">
        <v>1</v>
      </c>
      <c r="S3486" s="75">
        <v>1</v>
      </c>
      <c r="T3486" s="75" t="s">
        <v>3723</v>
      </c>
      <c r="U3486" s="75">
        <v>0</v>
      </c>
      <c r="V3486" s="76" t="s">
        <v>18</v>
      </c>
      <c r="W3486" s="76" t="s">
        <v>19</v>
      </c>
      <c r="Y3486" s="77">
        <f t="shared" si="219"/>
        <v>0.28287665777718612</v>
      </c>
      <c r="Z3486" s="78">
        <f t="shared" si="218"/>
        <v>2.9108371557538473E-5</v>
      </c>
      <c r="AE3486" s="24" t="s">
        <v>2942</v>
      </c>
      <c r="AF3486" s="14">
        <f t="shared" si="220"/>
        <v>678.71847346688219</v>
      </c>
      <c r="AG3486" s="14">
        <v>25</v>
      </c>
      <c r="AH3486" s="14">
        <f t="shared" si="221"/>
        <v>4.7718461325424508</v>
      </c>
      <c r="AU3486" s="14">
        <v>3485</v>
      </c>
      <c r="AV3486" s="14">
        <v>0</v>
      </c>
    </row>
    <row r="3487" spans="1:48" ht="15" x14ac:dyDescent="0.25">
      <c r="A3487" s="14">
        <v>3486</v>
      </c>
      <c r="B3487" s="39">
        <v>23950</v>
      </c>
      <c r="C3487" s="32" t="s">
        <v>2781</v>
      </c>
      <c r="D3487" s="13">
        <v>23</v>
      </c>
      <c r="E3487" s="14" t="s">
        <v>20</v>
      </c>
      <c r="F3487" s="14" t="s">
        <v>2876</v>
      </c>
      <c r="I3487" s="35">
        <v>2.0071732618961147E-3</v>
      </c>
      <c r="J3487" s="92">
        <v>2.0071732618961148E-5</v>
      </c>
      <c r="K3487" s="35">
        <v>0.28286656144424976</v>
      </c>
      <c r="L3487" s="35">
        <v>2.7099059891918216E-5</v>
      </c>
      <c r="M3487" s="32">
        <v>11.963956647937923</v>
      </c>
      <c r="N3487" s="14">
        <v>0.5</v>
      </c>
      <c r="P3487" s="114">
        <v>433.348147216928</v>
      </c>
      <c r="Q3487" s="114">
        <v>6.09289477910204</v>
      </c>
      <c r="R3487" s="74">
        <v>1</v>
      </c>
      <c r="S3487" s="75">
        <v>1</v>
      </c>
      <c r="T3487" s="75" t="s">
        <v>3723</v>
      </c>
      <c r="U3487" s="75">
        <v>0</v>
      </c>
      <c r="V3487" s="76" t="s">
        <v>18</v>
      </c>
      <c r="W3487" s="76" t="s">
        <v>19</v>
      </c>
      <c r="Y3487" s="77">
        <f t="shared" si="219"/>
        <v>0.28286656143353006</v>
      </c>
      <c r="Z3487" s="78">
        <f t="shared" si="218"/>
        <v>2.7099059891918216E-5</v>
      </c>
      <c r="AE3487" s="24" t="s">
        <v>2942</v>
      </c>
      <c r="AF3487" s="14">
        <f t="shared" si="220"/>
        <v>632.33930904376803</v>
      </c>
      <c r="AG3487" s="14">
        <v>25</v>
      </c>
      <c r="AH3487" s="14">
        <f t="shared" si="221"/>
        <v>6.6279092999543554</v>
      </c>
      <c r="AU3487" s="14">
        <v>3486</v>
      </c>
      <c r="AV3487" s="14">
        <v>0</v>
      </c>
    </row>
    <row r="3488" spans="1:48" ht="15" x14ac:dyDescent="0.25">
      <c r="A3488" s="14">
        <v>3487</v>
      </c>
      <c r="B3488" s="39">
        <v>23950</v>
      </c>
      <c r="C3488" s="32" t="s">
        <v>2781</v>
      </c>
      <c r="D3488" s="13">
        <v>22</v>
      </c>
      <c r="E3488" s="14" t="s">
        <v>20</v>
      </c>
      <c r="F3488" s="14" t="s">
        <v>2877</v>
      </c>
      <c r="I3488" s="35">
        <v>8.8772844378554629E-3</v>
      </c>
      <c r="J3488" s="92">
        <v>8.8772844378554635E-5</v>
      </c>
      <c r="K3488" s="35">
        <v>0.2829021441739068</v>
      </c>
      <c r="L3488" s="35">
        <v>1.2569796480175628E-4</v>
      </c>
      <c r="M3488" s="32">
        <v>8.8288265855318571</v>
      </c>
      <c r="N3488" s="14">
        <v>0.5</v>
      </c>
      <c r="P3488" s="114">
        <v>286.05788691497298</v>
      </c>
      <c r="Q3488" s="114">
        <v>1.86147778601668</v>
      </c>
      <c r="R3488" s="74">
        <v>1</v>
      </c>
      <c r="S3488" s="75">
        <v>1</v>
      </c>
      <c r="T3488" s="75" t="s">
        <v>3723</v>
      </c>
      <c r="U3488" s="75">
        <v>0</v>
      </c>
      <c r="V3488" s="76" t="s">
        <v>18</v>
      </c>
      <c r="W3488" s="76" t="s">
        <v>19</v>
      </c>
      <c r="Y3488" s="77">
        <f t="shared" si="219"/>
        <v>0.28290214412639769</v>
      </c>
      <c r="Z3488" s="78">
        <f t="shared" si="218"/>
        <v>1.2569796480175628E-4</v>
      </c>
      <c r="AE3488" s="24" t="s">
        <v>2942</v>
      </c>
      <c r="AF3488" s="14">
        <f t="shared" si="220"/>
        <v>716.37045370262842</v>
      </c>
      <c r="AG3488" s="14">
        <v>25</v>
      </c>
      <c r="AH3488" s="14">
        <f t="shared" si="221"/>
        <v>4.3226666070087179</v>
      </c>
      <c r="AU3488" s="14">
        <v>3487</v>
      </c>
      <c r="AV3488" s="14">
        <v>0</v>
      </c>
    </row>
    <row r="3489" spans="1:48" ht="15" x14ac:dyDescent="0.25">
      <c r="A3489" s="14">
        <v>3488</v>
      </c>
      <c r="B3489" s="39">
        <v>23950</v>
      </c>
      <c r="C3489" s="32" t="s">
        <v>2781</v>
      </c>
      <c r="D3489" s="13">
        <v>12</v>
      </c>
      <c r="E3489" s="14" t="s">
        <v>20</v>
      </c>
      <c r="F3489" s="14" t="s">
        <v>2878</v>
      </c>
      <c r="I3489" s="35">
        <v>2.1752342450893254E-3</v>
      </c>
      <c r="J3489" s="92">
        <v>2.1752342450893256E-5</v>
      </c>
      <c r="K3489" s="35">
        <v>0.28284684868695281</v>
      </c>
      <c r="L3489" s="35">
        <v>3.5351303346487754E-5</v>
      </c>
      <c r="M3489" s="32">
        <v>8.1627731381428426</v>
      </c>
      <c r="N3489" s="14">
        <v>0.5</v>
      </c>
      <c r="P3489" s="114">
        <v>286.650423254771</v>
      </c>
      <c r="Q3489" s="114">
        <v>3.4129606854500598</v>
      </c>
      <c r="R3489" s="74">
        <v>1</v>
      </c>
      <c r="S3489" s="75">
        <v>1</v>
      </c>
      <c r="T3489" s="75" t="s">
        <v>3723</v>
      </c>
      <c r="U3489" s="75">
        <v>0</v>
      </c>
      <c r="V3489" s="76" t="s">
        <v>18</v>
      </c>
      <c r="W3489" s="76" t="s">
        <v>19</v>
      </c>
      <c r="Y3489" s="77">
        <f t="shared" si="219"/>
        <v>0.2828468486694436</v>
      </c>
      <c r="Z3489" s="78">
        <f t="shared" si="218"/>
        <v>3.5351303346487754E-5</v>
      </c>
      <c r="AE3489" s="24" t="s">
        <v>2942</v>
      </c>
      <c r="AF3489" s="14">
        <f t="shared" si="220"/>
        <v>759.86042576627813</v>
      </c>
      <c r="AG3489" s="14">
        <v>25</v>
      </c>
      <c r="AH3489" s="14">
        <f t="shared" si="221"/>
        <v>3.832921425105031</v>
      </c>
      <c r="AU3489" s="14">
        <v>3488</v>
      </c>
      <c r="AV3489" s="14">
        <v>0</v>
      </c>
    </row>
    <row r="3490" spans="1:48" ht="15" x14ac:dyDescent="0.25">
      <c r="A3490" s="14">
        <v>3489</v>
      </c>
      <c r="B3490" s="39">
        <v>23950</v>
      </c>
      <c r="C3490" s="32" t="s">
        <v>2781</v>
      </c>
      <c r="D3490" s="13">
        <v>5</v>
      </c>
      <c r="E3490" s="14" t="s">
        <v>20</v>
      </c>
      <c r="F3490" s="14" t="s">
        <v>2879</v>
      </c>
      <c r="I3490" s="35">
        <v>2.085128508859824E-3</v>
      </c>
      <c r="J3490" s="92">
        <v>2.0851285088598241E-5</v>
      </c>
      <c r="K3490" s="35">
        <v>0.28290415434608351</v>
      </c>
      <c r="L3490" s="35">
        <v>2.3902205175542184E-5</v>
      </c>
      <c r="M3490" s="32">
        <v>13.230173522120747</v>
      </c>
      <c r="N3490" s="14">
        <v>0.5</v>
      </c>
      <c r="P3490" s="114">
        <v>431.13768898720298</v>
      </c>
      <c r="Q3490" s="114">
        <v>5.9303300456533599</v>
      </c>
      <c r="R3490" s="74">
        <v>1</v>
      </c>
      <c r="S3490" s="75">
        <v>1</v>
      </c>
      <c r="T3490" s="75" t="s">
        <v>3723</v>
      </c>
      <c r="U3490" s="75">
        <v>0</v>
      </c>
      <c r="V3490" s="76" t="s">
        <v>18</v>
      </c>
      <c r="W3490" s="76" t="s">
        <v>19</v>
      </c>
      <c r="Y3490" s="77">
        <f t="shared" si="219"/>
        <v>0.28290415432978472</v>
      </c>
      <c r="Z3490" s="78">
        <f t="shared" si="218"/>
        <v>2.3902205175542184E-5</v>
      </c>
      <c r="AE3490" s="24" t="s">
        <v>2942</v>
      </c>
      <c r="AF3490" s="14">
        <f t="shared" si="220"/>
        <v>549.8847575419237</v>
      </c>
      <c r="AG3490" s="14">
        <v>25</v>
      </c>
      <c r="AH3490" s="14">
        <f t="shared" si="221"/>
        <v>7.5589511192064318</v>
      </c>
      <c r="AU3490" s="14">
        <v>3489</v>
      </c>
      <c r="AV3490" s="14">
        <v>0</v>
      </c>
    </row>
    <row r="3491" spans="1:48" ht="15" x14ac:dyDescent="0.25">
      <c r="A3491" s="14">
        <v>3490</v>
      </c>
      <c r="B3491" s="39">
        <v>23950</v>
      </c>
      <c r="C3491" s="32" t="s">
        <v>2781</v>
      </c>
      <c r="D3491" s="13">
        <v>6</v>
      </c>
      <c r="E3491" s="14" t="s">
        <v>20</v>
      </c>
      <c r="F3491" s="14" t="s">
        <v>2880</v>
      </c>
      <c r="I3491" s="35">
        <v>1.4692601095574089E-3</v>
      </c>
      <c r="J3491" s="92">
        <v>1.469260109557409E-5</v>
      </c>
      <c r="K3491" s="35">
        <v>0.28286643898689262</v>
      </c>
      <c r="L3491" s="35">
        <v>2.4645861589198016E-5</v>
      </c>
      <c r="M3491" s="32">
        <v>11.814153003171235</v>
      </c>
      <c r="N3491" s="14">
        <v>0.5</v>
      </c>
      <c r="P3491" s="114">
        <v>418.67635777549299</v>
      </c>
      <c r="Q3491" s="114">
        <v>5.9844855861152304</v>
      </c>
      <c r="R3491" s="74">
        <v>1</v>
      </c>
      <c r="S3491" s="75">
        <v>1</v>
      </c>
      <c r="T3491" s="75" t="s">
        <v>3723</v>
      </c>
      <c r="U3491" s="75">
        <v>0</v>
      </c>
      <c r="V3491" s="76" t="s">
        <v>18</v>
      </c>
      <c r="W3491" s="76" t="s">
        <v>19</v>
      </c>
      <c r="Y3491" s="77">
        <f t="shared" si="219"/>
        <v>0.28286643897918912</v>
      </c>
      <c r="Z3491" s="78">
        <f t="shared" si="218"/>
        <v>2.4645861589198016E-5</v>
      </c>
      <c r="AE3491" s="24" t="s">
        <v>2942</v>
      </c>
      <c r="AF3491" s="14">
        <f t="shared" si="220"/>
        <v>631.1827441037791</v>
      </c>
      <c r="AG3491" s="14">
        <v>25</v>
      </c>
      <c r="AH3491" s="14">
        <f t="shared" si="221"/>
        <v>6.5177595611553203</v>
      </c>
      <c r="AU3491" s="14">
        <v>3490</v>
      </c>
      <c r="AV3491" s="14">
        <v>0</v>
      </c>
    </row>
    <row r="3492" spans="1:48" ht="15" x14ac:dyDescent="0.25">
      <c r="A3492" s="14">
        <v>3491</v>
      </c>
      <c r="B3492" s="39">
        <v>23950</v>
      </c>
      <c r="C3492" s="32" t="s">
        <v>2781</v>
      </c>
      <c r="D3492" s="13">
        <v>7</v>
      </c>
      <c r="E3492" s="14" t="s">
        <v>20</v>
      </c>
      <c r="F3492" s="14" t="s">
        <v>2881</v>
      </c>
      <c r="I3492" s="35">
        <v>4.1311748196140314E-4</v>
      </c>
      <c r="J3492" s="92">
        <v>4.1311748196140317E-6</v>
      </c>
      <c r="K3492" s="35">
        <v>0.28280707610794603</v>
      </c>
      <c r="L3492" s="35">
        <v>3.4303346693384199E-5</v>
      </c>
      <c r="M3492" s="32">
        <v>6.9580754435905057</v>
      </c>
      <c r="N3492" s="14">
        <v>0.5</v>
      </c>
      <c r="P3492" s="114">
        <v>280.83058214862302</v>
      </c>
      <c r="Q3492" s="114">
        <v>8.8855470870724709</v>
      </c>
      <c r="R3492" s="74">
        <v>1</v>
      </c>
      <c r="S3492" s="75">
        <v>1</v>
      </c>
      <c r="T3492" s="75" t="s">
        <v>3723</v>
      </c>
      <c r="U3492" s="75">
        <v>0</v>
      </c>
      <c r="V3492" s="76" t="s">
        <v>18</v>
      </c>
      <c r="W3492" s="76" t="s">
        <v>19</v>
      </c>
      <c r="Y3492" s="77">
        <f t="shared" si="219"/>
        <v>0.28280707610570377</v>
      </c>
      <c r="Z3492" s="78">
        <f t="shared" si="218"/>
        <v>3.4303346693384199E-5</v>
      </c>
      <c r="AE3492" s="24" t="s">
        <v>2942</v>
      </c>
      <c r="AF3492" s="14">
        <f t="shared" si="220"/>
        <v>831.82470975554043</v>
      </c>
      <c r="AG3492" s="14">
        <v>25</v>
      </c>
      <c r="AH3492" s="14">
        <f t="shared" si="221"/>
        <v>2.9471142967577246</v>
      </c>
      <c r="AU3492" s="14">
        <v>3491</v>
      </c>
      <c r="AV3492" s="14">
        <v>0</v>
      </c>
    </row>
    <row r="3493" spans="1:48" ht="15" x14ac:dyDescent="0.25">
      <c r="A3493" s="14">
        <v>3492</v>
      </c>
      <c r="B3493" s="39">
        <v>23950</v>
      </c>
      <c r="C3493" s="32" t="s">
        <v>2781</v>
      </c>
      <c r="D3493" s="13">
        <v>9</v>
      </c>
      <c r="E3493" s="14" t="s">
        <v>20</v>
      </c>
      <c r="F3493" s="14" t="s">
        <v>2882</v>
      </c>
      <c r="I3493" s="35">
        <v>7.5572946355683037E-3</v>
      </c>
      <c r="J3493" s="92">
        <v>7.5572946355683041E-5</v>
      </c>
      <c r="K3493" s="35">
        <v>0.28281629886868553</v>
      </c>
      <c r="L3493" s="35">
        <v>6.5001777856649626E-5</v>
      </c>
      <c r="M3493" s="32">
        <v>6.1278116702401242</v>
      </c>
      <c r="N3493" s="14">
        <v>0.5</v>
      </c>
      <c r="P3493" s="114">
        <v>290.71220499775001</v>
      </c>
      <c r="Q3493" s="114">
        <v>3.1212031295664802</v>
      </c>
      <c r="R3493" s="74">
        <v>1</v>
      </c>
      <c r="S3493" s="75">
        <v>1</v>
      </c>
      <c r="T3493" s="75" t="s">
        <v>3723</v>
      </c>
      <c r="U3493" s="75">
        <v>0</v>
      </c>
      <c r="V3493" s="76" t="s">
        <v>18</v>
      </c>
      <c r="W3493" s="76" t="s">
        <v>19</v>
      </c>
      <c r="Y3493" s="77">
        <f t="shared" si="219"/>
        <v>0.28281629881150633</v>
      </c>
      <c r="Z3493" s="78">
        <f t="shared" si="218"/>
        <v>6.5001777856649626E-5</v>
      </c>
      <c r="AE3493" s="24" t="s">
        <v>2942</v>
      </c>
      <c r="AF3493" s="14">
        <f t="shared" si="220"/>
        <v>892.53378377690956</v>
      </c>
      <c r="AG3493" s="14">
        <v>25</v>
      </c>
      <c r="AH3493" s="14">
        <f t="shared" si="221"/>
        <v>2.3366262281177379</v>
      </c>
      <c r="AU3493" s="14">
        <v>3492</v>
      </c>
      <c r="AV3493" s="14">
        <v>0</v>
      </c>
    </row>
    <row r="3494" spans="1:48" ht="15" x14ac:dyDescent="0.25">
      <c r="A3494" s="14">
        <v>3493</v>
      </c>
      <c r="B3494" s="39">
        <v>23950</v>
      </c>
      <c r="C3494" s="32" t="s">
        <v>2781</v>
      </c>
      <c r="D3494" s="13">
        <v>4</v>
      </c>
      <c r="E3494" s="14" t="s">
        <v>20</v>
      </c>
      <c r="F3494" s="14" t="s">
        <v>2883</v>
      </c>
      <c r="I3494" s="35">
        <v>5.7940488177015423E-4</v>
      </c>
      <c r="J3494" s="92">
        <v>5.7940488177015426E-6</v>
      </c>
      <c r="K3494" s="35">
        <v>0.28251091634968634</v>
      </c>
      <c r="L3494" s="35">
        <v>3.5357607053941905E-5</v>
      </c>
      <c r="M3494" s="32">
        <v>-0.83024923886232393</v>
      </c>
      <c r="N3494" s="14">
        <v>0.5</v>
      </c>
      <c r="P3494" s="114">
        <v>405.25411511593302</v>
      </c>
      <c r="Q3494" s="114">
        <v>4.3316546129912297</v>
      </c>
      <c r="R3494" s="74">
        <v>1</v>
      </c>
      <c r="S3494" s="75">
        <v>1</v>
      </c>
      <c r="T3494" s="75" t="s">
        <v>3723</v>
      </c>
      <c r="U3494" s="75">
        <v>0</v>
      </c>
      <c r="V3494" s="76" t="s">
        <v>18</v>
      </c>
      <c r="W3494" s="76" t="s">
        <v>19</v>
      </c>
      <c r="Y3494" s="77">
        <f t="shared" si="219"/>
        <v>0.28251091634657394</v>
      </c>
      <c r="Z3494" s="78">
        <f t="shared" si="218"/>
        <v>3.5357607053941905E-5</v>
      </c>
      <c r="AE3494" s="24" t="s">
        <v>2942</v>
      </c>
      <c r="AF3494" s="14">
        <f t="shared" si="220"/>
        <v>1422.0038051386391</v>
      </c>
      <c r="AG3494" s="14">
        <v>25</v>
      </c>
      <c r="AH3494" s="14">
        <f t="shared" si="221"/>
        <v>-2.7795950285752382</v>
      </c>
      <c r="AU3494" s="14">
        <v>3493</v>
      </c>
      <c r="AV3494" s="14">
        <v>0</v>
      </c>
    </row>
    <row r="3495" spans="1:48" ht="15" x14ac:dyDescent="0.25">
      <c r="A3495" s="14">
        <v>3494</v>
      </c>
      <c r="B3495" s="39">
        <v>23950</v>
      </c>
      <c r="C3495" s="32" t="s">
        <v>2781</v>
      </c>
      <c r="D3495" s="13">
        <v>66</v>
      </c>
      <c r="E3495" s="14" t="s">
        <v>20</v>
      </c>
      <c r="F3495" s="14" t="s">
        <v>2884</v>
      </c>
      <c r="I3495" s="35">
        <v>3.4967469239560109E-3</v>
      </c>
      <c r="J3495" s="92">
        <v>3.496746923956011E-5</v>
      </c>
      <c r="K3495" s="35">
        <v>0.28288766013069883</v>
      </c>
      <c r="L3495" s="35">
        <v>4.7121196274603346E-5</v>
      </c>
      <c r="M3495" s="32">
        <v>9.3756709172176933</v>
      </c>
      <c r="N3495" s="14">
        <v>0.5</v>
      </c>
      <c r="P3495" s="114">
        <v>287.71730212885001</v>
      </c>
      <c r="Q3495" s="114">
        <v>3.14547657735605</v>
      </c>
      <c r="R3495" s="74">
        <v>1</v>
      </c>
      <c r="S3495" s="75">
        <v>1</v>
      </c>
      <c r="T3495" s="75" t="s">
        <v>3723</v>
      </c>
      <c r="U3495" s="75">
        <v>0</v>
      </c>
      <c r="V3495" s="76" t="s">
        <v>18</v>
      </c>
      <c r="W3495" s="76" t="s">
        <v>19</v>
      </c>
      <c r="Y3495" s="77">
        <f t="shared" si="219"/>
        <v>0.28288766011180239</v>
      </c>
      <c r="Z3495" s="78">
        <f t="shared" si="218"/>
        <v>4.7121196274603346E-5</v>
      </c>
      <c r="AE3495" s="24" t="s">
        <v>2942</v>
      </c>
      <c r="AF3495" s="14">
        <f t="shared" si="220"/>
        <v>683.18880385801231</v>
      </c>
      <c r="AG3495" s="14">
        <v>25</v>
      </c>
      <c r="AH3495" s="14">
        <f t="shared" si="221"/>
        <v>4.7247580273659509</v>
      </c>
      <c r="AU3495" s="14">
        <v>3494</v>
      </c>
      <c r="AV3495" s="14">
        <v>0</v>
      </c>
    </row>
    <row r="3496" spans="1:48" ht="15" x14ac:dyDescent="0.25">
      <c r="A3496" s="14">
        <v>3495</v>
      </c>
      <c r="B3496" s="39">
        <v>23950</v>
      </c>
      <c r="C3496" s="32" t="s">
        <v>2781</v>
      </c>
      <c r="D3496" s="13">
        <v>34</v>
      </c>
      <c r="E3496" s="14" t="s">
        <v>20</v>
      </c>
      <c r="F3496" s="14" t="s">
        <v>2885</v>
      </c>
      <c r="I3496" s="35">
        <v>1.2893871350241714E-3</v>
      </c>
      <c r="J3496" s="92">
        <v>1.2893871350241714E-5</v>
      </c>
      <c r="K3496" s="35">
        <v>0.28284595171291677</v>
      </c>
      <c r="L3496" s="35">
        <v>2.4651082486270806E-5</v>
      </c>
      <c r="M3496" s="32">
        <v>8.3424032201651066</v>
      </c>
      <c r="N3496" s="14">
        <v>0.5</v>
      </c>
      <c r="P3496" s="114">
        <v>289.44889346246799</v>
      </c>
      <c r="Q3496" s="114">
        <v>2.7635606364777301</v>
      </c>
      <c r="R3496" s="74">
        <v>1</v>
      </c>
      <c r="S3496" s="75">
        <v>1</v>
      </c>
      <c r="T3496" s="75" t="s">
        <v>3723</v>
      </c>
      <c r="U3496" s="75">
        <v>0</v>
      </c>
      <c r="V3496" s="76" t="s">
        <v>18</v>
      </c>
      <c r="W3496" s="76" t="s">
        <v>19</v>
      </c>
      <c r="Y3496" s="77">
        <f t="shared" si="219"/>
        <v>0.28284595170589122</v>
      </c>
      <c r="Z3496" s="78">
        <f t="shared" si="218"/>
        <v>2.4651082486270806E-5</v>
      </c>
      <c r="AE3496" s="24" t="s">
        <v>2942</v>
      </c>
      <c r="AF3496" s="14">
        <f t="shared" si="220"/>
        <v>749.53088201272624</v>
      </c>
      <c r="AG3496" s="14">
        <v>25</v>
      </c>
      <c r="AH3496" s="14">
        <f t="shared" si="221"/>
        <v>3.9650023677684603</v>
      </c>
      <c r="AU3496" s="14">
        <v>3495</v>
      </c>
      <c r="AV3496" s="14">
        <v>0</v>
      </c>
    </row>
    <row r="3497" spans="1:48" ht="15" x14ac:dyDescent="0.25">
      <c r="A3497" s="14">
        <v>3496</v>
      </c>
      <c r="B3497" s="39">
        <v>23950</v>
      </c>
      <c r="C3497" s="32" t="s">
        <v>2781</v>
      </c>
      <c r="D3497" s="13" t="s">
        <v>29</v>
      </c>
      <c r="E3497" s="14" t="s">
        <v>20</v>
      </c>
      <c r="F3497" s="14" t="s">
        <v>2886</v>
      </c>
      <c r="I3497" s="35">
        <v>2.8122761950670856E-3</v>
      </c>
      <c r="J3497" s="92">
        <v>2.8122761950670855E-5</v>
      </c>
      <c r="K3497" s="35">
        <v>0.28285183802129105</v>
      </c>
      <c r="L3497" s="35">
        <v>3.675635626214954E-5</v>
      </c>
      <c r="M3497" s="32">
        <v>8.3205537727915058</v>
      </c>
      <c r="N3497" s="14">
        <v>0.5</v>
      </c>
      <c r="P3497" s="114">
        <v>291.84436507572298</v>
      </c>
      <c r="Q3497" s="114">
        <v>3.8989097525123402</v>
      </c>
      <c r="R3497" s="74">
        <v>1</v>
      </c>
      <c r="S3497" s="75">
        <v>1</v>
      </c>
      <c r="T3497" s="75" t="s">
        <v>3723</v>
      </c>
      <c r="U3497" s="75">
        <v>0</v>
      </c>
      <c r="V3497" s="76" t="s">
        <v>18</v>
      </c>
      <c r="W3497" s="76" t="s">
        <v>19</v>
      </c>
      <c r="Y3497" s="77">
        <f t="shared" si="219"/>
        <v>0.28285183794108276</v>
      </c>
      <c r="Z3497" s="78">
        <f t="shared" si="218"/>
        <v>3.675635626214954E-5</v>
      </c>
      <c r="AE3497" s="24" t="s">
        <v>2942</v>
      </c>
      <c r="AF3497" s="14">
        <f t="shared" si="220"/>
        <v>753.63341747522713</v>
      </c>
      <c r="AG3497" s="14">
        <v>25</v>
      </c>
      <c r="AH3497" s="14">
        <f t="shared" si="221"/>
        <v>3.9489365976408126</v>
      </c>
      <c r="AU3497" s="14">
        <v>3496</v>
      </c>
      <c r="AV3497" s="14">
        <v>0</v>
      </c>
    </row>
    <row r="3498" spans="1:48" ht="15" x14ac:dyDescent="0.25">
      <c r="A3498" s="14">
        <v>3497</v>
      </c>
      <c r="B3498" s="39">
        <v>23950</v>
      </c>
      <c r="C3498" s="32" t="s">
        <v>2781</v>
      </c>
      <c r="D3498" s="13">
        <v>27</v>
      </c>
      <c r="E3498" s="14" t="s">
        <v>20</v>
      </c>
      <c r="F3498" s="14" t="s">
        <v>2887</v>
      </c>
      <c r="I3498" s="35">
        <v>1.0498257897074532E-3</v>
      </c>
      <c r="J3498" s="92">
        <v>1.0498257897074532E-5</v>
      </c>
      <c r="K3498" s="35">
        <v>0.28196572096719513</v>
      </c>
      <c r="L3498" s="35">
        <v>2.3419995163251973E-5</v>
      </c>
      <c r="M3498" s="32">
        <v>4.3531253419448745</v>
      </c>
      <c r="N3498" s="14">
        <v>0.5</v>
      </c>
      <c r="P3498" s="114">
        <v>1527.62537764684</v>
      </c>
      <c r="Q3498" s="114">
        <v>37.693952362925998</v>
      </c>
      <c r="R3498" s="74">
        <v>1</v>
      </c>
      <c r="S3498" s="75">
        <v>1</v>
      </c>
      <c r="T3498" s="75" t="s">
        <v>3723</v>
      </c>
      <c r="U3498" s="75">
        <v>0</v>
      </c>
      <c r="V3498" s="76" t="s">
        <v>18</v>
      </c>
      <c r="W3498" s="76" t="s">
        <v>19</v>
      </c>
      <c r="Y3498" s="77">
        <f t="shared" si="219"/>
        <v>0.28196572096153372</v>
      </c>
      <c r="Z3498" s="78">
        <f t="shared" si="218"/>
        <v>2.3419995163251973E-5</v>
      </c>
      <c r="AE3498" s="24" t="s">
        <v>2942</v>
      </c>
      <c r="AF3498" s="14">
        <f t="shared" si="220"/>
        <v>1978.8432123053137</v>
      </c>
      <c r="AG3498" s="14">
        <v>25</v>
      </c>
      <c r="AH3498" s="14">
        <f t="shared" si="221"/>
        <v>1.031709810253584</v>
      </c>
      <c r="AU3498" s="14">
        <v>3497</v>
      </c>
      <c r="AV3498" s="14">
        <v>0</v>
      </c>
    </row>
    <row r="3499" spans="1:48" ht="15" x14ac:dyDescent="0.25">
      <c r="A3499" s="14">
        <v>3498</v>
      </c>
      <c r="B3499" s="39">
        <v>23950</v>
      </c>
      <c r="C3499" s="32" t="s">
        <v>2781</v>
      </c>
      <c r="D3499" s="13">
        <v>28</v>
      </c>
      <c r="E3499" s="14" t="s">
        <v>20</v>
      </c>
      <c r="F3499" s="14" t="s">
        <v>2888</v>
      </c>
      <c r="I3499" s="35">
        <v>4.5488605373056696E-3</v>
      </c>
      <c r="J3499" s="92">
        <v>4.5488605373056699E-5</v>
      </c>
      <c r="K3499" s="35">
        <v>0.28290649729070866</v>
      </c>
      <c r="L3499" s="35">
        <v>5.1950905573730785E-5</v>
      </c>
      <c r="M3499" s="32">
        <v>9.8608266164079694</v>
      </c>
      <c r="N3499" s="14">
        <v>0.5</v>
      </c>
      <c r="P3499" s="114">
        <v>288.84536924459297</v>
      </c>
      <c r="Q3499" s="114">
        <v>3.5480769900821398</v>
      </c>
      <c r="R3499" s="74">
        <v>1</v>
      </c>
      <c r="S3499" s="75">
        <v>1</v>
      </c>
      <c r="T3499" s="75" t="s">
        <v>3723</v>
      </c>
      <c r="U3499" s="75">
        <v>0</v>
      </c>
      <c r="V3499" s="76" t="s">
        <v>18</v>
      </c>
      <c r="W3499" s="76" t="s">
        <v>19</v>
      </c>
      <c r="Y3499" s="77">
        <f t="shared" si="219"/>
        <v>0.28290649725384898</v>
      </c>
      <c r="Z3499" s="78">
        <f t="shared" si="218"/>
        <v>5.1950905573730785E-5</v>
      </c>
      <c r="AE3499" s="24" t="s">
        <v>2942</v>
      </c>
      <c r="AF3499" s="14">
        <f t="shared" si="220"/>
        <v>652.91572389294333</v>
      </c>
      <c r="AG3499" s="14">
        <v>25</v>
      </c>
      <c r="AH3499" s="14">
        <f t="shared" si="221"/>
        <v>5.0814901591235069</v>
      </c>
      <c r="AU3499" s="14">
        <v>3498</v>
      </c>
      <c r="AV3499" s="14">
        <v>0</v>
      </c>
    </row>
    <row r="3500" spans="1:48" ht="15" x14ac:dyDescent="0.25">
      <c r="A3500" s="14">
        <v>3499</v>
      </c>
      <c r="B3500" s="39">
        <v>23950</v>
      </c>
      <c r="C3500" s="32" t="s">
        <v>2781</v>
      </c>
      <c r="D3500" s="13">
        <v>67</v>
      </c>
      <c r="E3500" s="14" t="s">
        <v>20</v>
      </c>
      <c r="F3500" s="14" t="s">
        <v>2889</v>
      </c>
      <c r="I3500" s="35">
        <v>1.7423831696396054E-3</v>
      </c>
      <c r="J3500" s="92">
        <v>1.7423831696396055E-5</v>
      </c>
      <c r="K3500" s="35">
        <v>0.28286378068128704</v>
      </c>
      <c r="L3500" s="35">
        <v>2.7867101147952379E-5</v>
      </c>
      <c r="M3500" s="32">
        <v>11.962854983911253</v>
      </c>
      <c r="N3500" s="14">
        <v>0.5</v>
      </c>
      <c r="P3500" s="114">
        <v>434.01481566791199</v>
      </c>
      <c r="Q3500" s="114">
        <v>3.2866711147186201</v>
      </c>
      <c r="R3500" s="74">
        <v>1</v>
      </c>
      <c r="S3500" s="75">
        <v>1</v>
      </c>
      <c r="T3500" s="75" t="s">
        <v>3723</v>
      </c>
      <c r="U3500" s="75">
        <v>0</v>
      </c>
      <c r="V3500" s="76" t="s">
        <v>18</v>
      </c>
      <c r="W3500" s="76" t="s">
        <v>19</v>
      </c>
      <c r="Y3500" s="77">
        <f t="shared" si="219"/>
        <v>0.28286378066648415</v>
      </c>
      <c r="Z3500" s="78">
        <f t="shared" si="218"/>
        <v>2.7867101147952379E-5</v>
      </c>
      <c r="AE3500" s="24" t="s">
        <v>2942</v>
      </c>
      <c r="AF3500" s="14">
        <f t="shared" si="220"/>
        <v>633.38756881270524</v>
      </c>
      <c r="AG3500" s="14">
        <v>25</v>
      </c>
      <c r="AH3500" s="14">
        <f t="shared" si="221"/>
        <v>6.6270992528759214</v>
      </c>
      <c r="AU3500" s="14">
        <v>3499</v>
      </c>
      <c r="AV3500" s="14">
        <v>0</v>
      </c>
    </row>
    <row r="3501" spans="1:48" ht="15" x14ac:dyDescent="0.25">
      <c r="A3501" s="14">
        <v>3500</v>
      </c>
      <c r="B3501" s="39">
        <v>23950</v>
      </c>
      <c r="C3501" s="32" t="s">
        <v>2781</v>
      </c>
      <c r="D3501" s="13">
        <v>62</v>
      </c>
      <c r="E3501" s="14" t="s">
        <v>20</v>
      </c>
      <c r="F3501" s="14" t="s">
        <v>2890</v>
      </c>
      <c r="I3501" s="35">
        <v>2.8679664581101388E-3</v>
      </c>
      <c r="J3501" s="92">
        <v>2.8679664581101387E-5</v>
      </c>
      <c r="K3501" s="35">
        <v>0.28296907798330395</v>
      </c>
      <c r="L3501" s="35">
        <v>3.7261941607780396E-5</v>
      </c>
      <c r="M3501" s="32">
        <v>15.796693442431398</v>
      </c>
      <c r="N3501" s="14">
        <v>0.5</v>
      </c>
      <c r="P3501" s="114">
        <v>455.04858506505099</v>
      </c>
      <c r="Q3501" s="114">
        <v>4.5678454922716298</v>
      </c>
      <c r="R3501" s="74">
        <v>1</v>
      </c>
      <c r="S3501" s="75">
        <v>1</v>
      </c>
      <c r="T3501" s="75" t="s">
        <v>3723</v>
      </c>
      <c r="U3501" s="75">
        <v>0</v>
      </c>
      <c r="V3501" s="76" t="s">
        <v>18</v>
      </c>
      <c r="W3501" s="76" t="s">
        <v>19</v>
      </c>
      <c r="Y3501" s="77">
        <f t="shared" si="219"/>
        <v>0.28296907795975934</v>
      </c>
      <c r="Z3501" s="78">
        <f t="shared" si="218"/>
        <v>3.7261941607780396E-5</v>
      </c>
      <c r="AE3501" s="24" t="s">
        <v>2942</v>
      </c>
      <c r="AF3501" s="14">
        <f t="shared" si="220"/>
        <v>404.55909431180822</v>
      </c>
      <c r="AG3501" s="14">
        <v>25</v>
      </c>
      <c r="AH3501" s="14">
        <f t="shared" si="221"/>
        <v>9.4460981194348506</v>
      </c>
      <c r="AU3501" s="14">
        <v>3500</v>
      </c>
      <c r="AV3501" s="14">
        <v>0</v>
      </c>
    </row>
    <row r="3502" spans="1:48" ht="15" x14ac:dyDescent="0.25">
      <c r="A3502" s="14">
        <v>3501</v>
      </c>
      <c r="B3502" s="39">
        <v>23950</v>
      </c>
      <c r="C3502" s="32" t="s">
        <v>2781</v>
      </c>
      <c r="D3502" s="13">
        <v>47</v>
      </c>
      <c r="E3502" s="14" t="s">
        <v>20</v>
      </c>
      <c r="F3502" s="14" t="s">
        <v>2891</v>
      </c>
      <c r="I3502" s="35">
        <v>7.6193478908093777E-4</v>
      </c>
      <c r="J3502" s="92">
        <v>7.619347890809378E-6</v>
      </c>
      <c r="K3502" s="35">
        <v>0.28285657998378738</v>
      </c>
      <c r="L3502" s="35">
        <v>2.186401934354966E-5</v>
      </c>
      <c r="M3502" s="32">
        <v>12.121757738294825</v>
      </c>
      <c r="N3502" s="14">
        <v>0.5</v>
      </c>
      <c r="P3502" s="114">
        <v>439.71682018703501</v>
      </c>
      <c r="Q3502" s="114">
        <v>4.23351977896212</v>
      </c>
      <c r="R3502" s="74">
        <v>1</v>
      </c>
      <c r="S3502" s="75">
        <v>1</v>
      </c>
      <c r="T3502" s="75" t="s">
        <v>3723</v>
      </c>
      <c r="U3502" s="75">
        <v>0</v>
      </c>
      <c r="V3502" s="76" t="s">
        <v>18</v>
      </c>
      <c r="W3502" s="76" t="s">
        <v>19</v>
      </c>
      <c r="Y3502" s="77">
        <f t="shared" si="219"/>
        <v>0.282856579977598</v>
      </c>
      <c r="Z3502" s="78">
        <f t="shared" si="218"/>
        <v>2.186401934354966E-5</v>
      </c>
      <c r="AE3502" s="24" t="s">
        <v>2942</v>
      </c>
      <c r="AF3502" s="14">
        <f t="shared" si="220"/>
        <v>628.17473001653957</v>
      </c>
      <c r="AG3502" s="14">
        <v>25</v>
      </c>
      <c r="AH3502" s="14">
        <f t="shared" si="221"/>
        <v>6.7439395134520774</v>
      </c>
      <c r="AU3502" s="14">
        <v>3501</v>
      </c>
      <c r="AV3502" s="14">
        <v>0</v>
      </c>
    </row>
    <row r="3503" spans="1:48" ht="15" x14ac:dyDescent="0.25">
      <c r="A3503" s="14">
        <v>3502</v>
      </c>
      <c r="B3503" s="39">
        <v>23950</v>
      </c>
      <c r="C3503" s="32" t="s">
        <v>2781</v>
      </c>
      <c r="D3503" s="13">
        <v>54</v>
      </c>
      <c r="E3503" s="14" t="s">
        <v>20</v>
      </c>
      <c r="F3503" s="14" t="s">
        <v>2892</v>
      </c>
      <c r="I3503" s="35">
        <v>1.3527476446477567E-3</v>
      </c>
      <c r="J3503" s="92">
        <v>1.3527476446477566E-5</v>
      </c>
      <c r="K3503" s="35">
        <v>0.28286564268182146</v>
      </c>
      <c r="L3503" s="35">
        <v>2.8436274084416008E-5</v>
      </c>
      <c r="M3503" s="32">
        <v>12.162481662751912</v>
      </c>
      <c r="N3503" s="14">
        <v>0.5</v>
      </c>
      <c r="P3503" s="114">
        <v>435.09701149347399</v>
      </c>
      <c r="Q3503" s="114">
        <v>2.8602145468228501</v>
      </c>
      <c r="R3503" s="74">
        <v>1</v>
      </c>
      <c r="S3503" s="75">
        <v>1</v>
      </c>
      <c r="T3503" s="75" t="s">
        <v>3723</v>
      </c>
      <c r="U3503" s="75">
        <v>0</v>
      </c>
      <c r="V3503" s="76" t="s">
        <v>18</v>
      </c>
      <c r="W3503" s="76" t="s">
        <v>19</v>
      </c>
      <c r="Y3503" s="77">
        <f t="shared" si="219"/>
        <v>0.2828656426744422</v>
      </c>
      <c r="Z3503" s="78">
        <f t="shared" si="218"/>
        <v>2.8436274084416008E-5</v>
      </c>
      <c r="AE3503" s="24" t="s">
        <v>2942</v>
      </c>
      <c r="AF3503" s="14">
        <f t="shared" si="220"/>
        <v>621.37457186176948</v>
      </c>
      <c r="AG3503" s="14">
        <v>25</v>
      </c>
      <c r="AH3503" s="14">
        <f t="shared" si="221"/>
        <v>6.7738835755528761</v>
      </c>
      <c r="AU3503" s="14">
        <v>3502</v>
      </c>
      <c r="AV3503" s="14">
        <v>0</v>
      </c>
    </row>
    <row r="3504" spans="1:48" ht="15" x14ac:dyDescent="0.25">
      <c r="A3504" s="14">
        <v>3503</v>
      </c>
      <c r="B3504" s="39">
        <v>23950</v>
      </c>
      <c r="C3504" s="32" t="s">
        <v>2781</v>
      </c>
      <c r="D3504" s="13">
        <v>52</v>
      </c>
      <c r="E3504" s="14" t="s">
        <v>20</v>
      </c>
      <c r="F3504" s="14" t="s">
        <v>2893</v>
      </c>
      <c r="I3504" s="35">
        <v>1.3653878613887995E-3</v>
      </c>
      <c r="J3504" s="92">
        <v>1.3653878613887996E-5</v>
      </c>
      <c r="K3504" s="35">
        <v>0.28276458562354267</v>
      </c>
      <c r="L3504" s="35">
        <v>4.7227486746432081E-5</v>
      </c>
      <c r="M3504" s="32">
        <v>5.5129610142801155</v>
      </c>
      <c r="N3504" s="14">
        <v>0.5</v>
      </c>
      <c r="P3504" s="114">
        <v>292.18174826181598</v>
      </c>
      <c r="Q3504" s="114">
        <v>2.77322329675965</v>
      </c>
      <c r="R3504" s="74">
        <v>1</v>
      </c>
      <c r="S3504" s="75">
        <v>1</v>
      </c>
      <c r="T3504" s="75" t="s">
        <v>3723</v>
      </c>
      <c r="U3504" s="75">
        <v>0</v>
      </c>
      <c r="V3504" s="76" t="s">
        <v>18</v>
      </c>
      <c r="W3504" s="76" t="s">
        <v>19</v>
      </c>
      <c r="Y3504" s="77">
        <f t="shared" si="219"/>
        <v>0.28276458561434165</v>
      </c>
      <c r="Z3504" s="78">
        <f t="shared" si="218"/>
        <v>4.7227486746432081E-5</v>
      </c>
      <c r="AE3504" s="24" t="s">
        <v>2942</v>
      </c>
      <c r="AF3504" s="14">
        <f t="shared" si="220"/>
        <v>932.22601806217131</v>
      </c>
      <c r="AG3504" s="14">
        <v>25</v>
      </c>
      <c r="AH3504" s="14">
        <f t="shared" si="221"/>
        <v>1.8845301575589082</v>
      </c>
      <c r="AU3504" s="14">
        <v>3503</v>
      </c>
      <c r="AV3504" s="14">
        <v>0</v>
      </c>
    </row>
    <row r="3505" spans="1:48" ht="15" x14ac:dyDescent="0.25">
      <c r="A3505" s="14">
        <v>3504</v>
      </c>
      <c r="B3505" s="39">
        <v>23950</v>
      </c>
      <c r="C3505" s="32" t="s">
        <v>2782</v>
      </c>
      <c r="D3505" s="13">
        <v>117</v>
      </c>
      <c r="E3505" s="14" t="s">
        <v>20</v>
      </c>
      <c r="F3505" s="14" t="s">
        <v>2894</v>
      </c>
      <c r="I3505" s="35">
        <v>9.5159969245046309E-4</v>
      </c>
      <c r="J3505" s="92">
        <v>9.5159969245046312E-6</v>
      </c>
      <c r="K3505" s="35">
        <v>0.28209188453869688</v>
      </c>
      <c r="L3505" s="35">
        <v>1.6691457650857816E-5</v>
      </c>
      <c r="M3505" s="32">
        <v>-16.716095576934098</v>
      </c>
      <c r="N3505" s="14">
        <v>0.5</v>
      </c>
      <c r="P3505" s="114">
        <v>360.94186947406399</v>
      </c>
      <c r="Q3505" s="114">
        <v>14.138615126667</v>
      </c>
      <c r="R3505" s="74">
        <v>1</v>
      </c>
      <c r="S3505" s="75">
        <v>1</v>
      </c>
      <c r="T3505" s="75" t="s">
        <v>3723</v>
      </c>
      <c r="U3505" s="75">
        <v>0</v>
      </c>
      <c r="V3505" s="76" t="s">
        <v>18</v>
      </c>
      <c r="W3505" s="76" t="s">
        <v>19</v>
      </c>
      <c r="Y3505" s="77">
        <f t="shared" si="219"/>
        <v>0.28209188453227985</v>
      </c>
      <c r="Z3505" s="78">
        <f t="shared" ref="Z3505:Z3512" si="222">L3505</f>
        <v>1.6691457650857816E-5</v>
      </c>
      <c r="AE3505" s="24" t="s">
        <v>2942</v>
      </c>
      <c r="AF3505" s="14">
        <f t="shared" si="220"/>
        <v>2379.8031925697614</v>
      </c>
      <c r="AG3505" s="14">
        <v>25</v>
      </c>
      <c r="AH3505" s="14">
        <f t="shared" si="221"/>
        <v>-14.460364394804483</v>
      </c>
      <c r="AU3505" s="14">
        <v>3504</v>
      </c>
      <c r="AV3505" s="14">
        <v>0</v>
      </c>
    </row>
    <row r="3506" spans="1:48" ht="15" x14ac:dyDescent="0.25">
      <c r="A3506" s="14">
        <v>3505</v>
      </c>
      <c r="B3506" s="39">
        <v>23950</v>
      </c>
      <c r="C3506" s="32" t="s">
        <v>2782</v>
      </c>
      <c r="D3506" s="13">
        <v>119</v>
      </c>
      <c r="E3506" s="14" t="s">
        <v>20</v>
      </c>
      <c r="F3506" s="14" t="s">
        <v>2895</v>
      </c>
      <c r="I3506" s="35">
        <v>6.3458261304273763E-4</v>
      </c>
      <c r="J3506" s="92">
        <v>6.3458261304273764E-6</v>
      </c>
      <c r="K3506" s="35">
        <v>0.28214086875166933</v>
      </c>
      <c r="L3506" s="35">
        <v>1.7829361881421393E-5</v>
      </c>
      <c r="M3506" s="32">
        <v>-14.906621979038359</v>
      </c>
      <c r="N3506" s="14">
        <v>0.5</v>
      </c>
      <c r="P3506" s="114">
        <v>361.18885647610603</v>
      </c>
      <c r="Q3506" s="114">
        <v>7.2799920592843801</v>
      </c>
      <c r="R3506" s="74">
        <v>1</v>
      </c>
      <c r="S3506" s="75">
        <v>1</v>
      </c>
      <c r="T3506" s="75" t="s">
        <v>3723</v>
      </c>
      <c r="U3506" s="75">
        <v>0</v>
      </c>
      <c r="V3506" s="76" t="s">
        <v>18</v>
      </c>
      <c r="W3506" s="76" t="s">
        <v>19</v>
      </c>
      <c r="Y3506" s="77">
        <f t="shared" si="219"/>
        <v>0.28214086874740041</v>
      </c>
      <c r="Z3506" s="78">
        <f t="shared" si="222"/>
        <v>1.7829361881421393E-5</v>
      </c>
      <c r="AE3506" s="24" t="s">
        <v>2942</v>
      </c>
      <c r="AF3506" s="14">
        <f t="shared" si="220"/>
        <v>2267.5958607698508</v>
      </c>
      <c r="AG3506" s="14">
        <v>25</v>
      </c>
      <c r="AH3506" s="14">
        <f t="shared" si="221"/>
        <v>-13.129869102234085</v>
      </c>
      <c r="AU3506" s="14">
        <v>3505</v>
      </c>
      <c r="AV3506" s="14">
        <v>0</v>
      </c>
    </row>
    <row r="3507" spans="1:48" ht="15" x14ac:dyDescent="0.25">
      <c r="A3507" s="14">
        <v>3506</v>
      </c>
      <c r="B3507" s="39">
        <v>23950</v>
      </c>
      <c r="C3507" s="32" t="s">
        <v>2782</v>
      </c>
      <c r="D3507" s="13">
        <v>122</v>
      </c>
      <c r="E3507" s="14" t="s">
        <v>20</v>
      </c>
      <c r="F3507" s="14" t="s">
        <v>2896</v>
      </c>
      <c r="I3507" s="35">
        <v>6.4375154965265891E-4</v>
      </c>
      <c r="J3507" s="92">
        <v>6.4375154965265895E-6</v>
      </c>
      <c r="K3507" s="35">
        <v>0.28209863357226067</v>
      </c>
      <c r="L3507" s="35">
        <v>1.9544533271996143E-5</v>
      </c>
      <c r="M3507" s="32">
        <v>-16.425447519339276</v>
      </c>
      <c r="N3507" s="14">
        <v>0.5</v>
      </c>
      <c r="P3507" s="114">
        <v>360.31791761677999</v>
      </c>
      <c r="Q3507" s="114">
        <v>4.3268065971490701</v>
      </c>
      <c r="R3507" s="74">
        <v>1</v>
      </c>
      <c r="S3507" s="75">
        <v>1</v>
      </c>
      <c r="T3507" s="75" t="s">
        <v>3723</v>
      </c>
      <c r="U3507" s="75">
        <v>0</v>
      </c>
      <c r="V3507" s="76" t="s">
        <v>18</v>
      </c>
      <c r="W3507" s="76" t="s">
        <v>19</v>
      </c>
      <c r="Y3507" s="77">
        <f t="shared" si="219"/>
        <v>0.28209863356904397</v>
      </c>
      <c r="Z3507" s="78">
        <f t="shared" si="222"/>
        <v>1.9544533271996143E-5</v>
      </c>
      <c r="AE3507" s="24" t="s">
        <v>2942</v>
      </c>
      <c r="AF3507" s="14">
        <f t="shared" si="220"/>
        <v>2360.8340157387934</v>
      </c>
      <c r="AG3507" s="14">
        <v>25</v>
      </c>
      <c r="AH3507" s="14">
        <f t="shared" si="221"/>
        <v>-14.246652587749466</v>
      </c>
      <c r="AU3507" s="14">
        <v>3506</v>
      </c>
      <c r="AV3507" s="14">
        <v>0</v>
      </c>
    </row>
    <row r="3508" spans="1:48" ht="15" x14ac:dyDescent="0.25">
      <c r="A3508" s="14">
        <v>3507</v>
      </c>
      <c r="B3508" s="39">
        <v>23950</v>
      </c>
      <c r="C3508" s="32" t="s">
        <v>2782</v>
      </c>
      <c r="D3508" s="13">
        <v>126</v>
      </c>
      <c r="E3508" s="14" t="s">
        <v>20</v>
      </c>
      <c r="F3508" s="14" t="s">
        <v>2897</v>
      </c>
      <c r="I3508" s="35">
        <v>2.0850473269079287E-3</v>
      </c>
      <c r="J3508" s="92">
        <v>2.0850473269079287E-5</v>
      </c>
      <c r="K3508" s="35">
        <v>0.28262373308518512</v>
      </c>
      <c r="L3508" s="35">
        <v>2.5011927144825247E-5</v>
      </c>
      <c r="M3508" s="32">
        <v>-0.11268987535784092</v>
      </c>
      <c r="N3508" s="14">
        <v>0.5</v>
      </c>
      <c r="P3508" s="114">
        <v>267.64051161731902</v>
      </c>
      <c r="Q3508" s="114">
        <v>16.4261347222177</v>
      </c>
      <c r="R3508" s="74">
        <v>1</v>
      </c>
      <c r="S3508" s="75">
        <v>1</v>
      </c>
      <c r="T3508" s="75" t="s">
        <v>3723</v>
      </c>
      <c r="U3508" s="75">
        <v>0</v>
      </c>
      <c r="V3508" s="76" t="s">
        <v>18</v>
      </c>
      <c r="W3508" s="76" t="s">
        <v>19</v>
      </c>
      <c r="Y3508" s="77">
        <f t="shared" si="219"/>
        <v>0.282623733071657</v>
      </c>
      <c r="Z3508" s="78">
        <f t="shared" si="222"/>
        <v>2.5011927144825247E-5</v>
      </c>
      <c r="AE3508" s="24" t="s">
        <v>2942</v>
      </c>
      <c r="AF3508" s="14">
        <f t="shared" si="220"/>
        <v>1270.2373356990643</v>
      </c>
      <c r="AG3508" s="14">
        <v>25</v>
      </c>
      <c r="AH3508" s="14">
        <f t="shared" si="221"/>
        <v>-2.2519778495278242</v>
      </c>
      <c r="AU3508" s="14">
        <v>3507</v>
      </c>
      <c r="AV3508" s="14">
        <v>0</v>
      </c>
    </row>
    <row r="3509" spans="1:48" ht="15" x14ac:dyDescent="0.25">
      <c r="A3509" s="14">
        <v>3508</v>
      </c>
      <c r="B3509" s="39">
        <v>23950</v>
      </c>
      <c r="C3509" s="32" t="s">
        <v>2782</v>
      </c>
      <c r="D3509" s="13">
        <v>130</v>
      </c>
      <c r="E3509" s="14" t="s">
        <v>20</v>
      </c>
      <c r="F3509" s="14" t="s">
        <v>2898</v>
      </c>
      <c r="I3509" s="35">
        <v>1.4761559659810738E-3</v>
      </c>
      <c r="J3509" s="92">
        <v>1.4761559659810738E-5</v>
      </c>
      <c r="K3509" s="35">
        <v>0.28215802682412933</v>
      </c>
      <c r="L3509" s="35">
        <v>1.9111064363478611E-5</v>
      </c>
      <c r="M3509" s="32">
        <v>-14.778138553229736</v>
      </c>
      <c r="N3509" s="14">
        <v>0.5</v>
      </c>
      <c r="P3509" s="114">
        <v>347.51795833917703</v>
      </c>
      <c r="Q3509" s="114">
        <v>3.7230655595572602</v>
      </c>
      <c r="R3509" s="74">
        <v>1</v>
      </c>
      <c r="S3509" s="75">
        <v>1</v>
      </c>
      <c r="T3509" s="75" t="s">
        <v>3723</v>
      </c>
      <c r="U3509" s="75">
        <v>0</v>
      </c>
      <c r="V3509" s="76" t="s">
        <v>18</v>
      </c>
      <c r="W3509" s="76" t="s">
        <v>19</v>
      </c>
      <c r="Y3509" s="77">
        <f t="shared" si="219"/>
        <v>0.28215802681405566</v>
      </c>
      <c r="Z3509" s="78">
        <f t="shared" si="222"/>
        <v>1.9111064363478611E-5</v>
      </c>
      <c r="AE3509" s="24" t="s">
        <v>2942</v>
      </c>
      <c r="AF3509" s="14">
        <f t="shared" si="220"/>
        <v>2250.0641074167638</v>
      </c>
      <c r="AG3509" s="14">
        <v>25</v>
      </c>
      <c r="AH3509" s="14">
        <f t="shared" si="221"/>
        <v>-13.035395995021865</v>
      </c>
      <c r="AU3509" s="14">
        <v>3508</v>
      </c>
      <c r="AV3509" s="14">
        <v>0</v>
      </c>
    </row>
    <row r="3510" spans="1:48" ht="15" x14ac:dyDescent="0.25">
      <c r="A3510" s="14">
        <v>3509</v>
      </c>
      <c r="B3510" s="39">
        <v>23950</v>
      </c>
      <c r="C3510" s="32" t="s">
        <v>2782</v>
      </c>
      <c r="D3510" s="13">
        <v>115</v>
      </c>
      <c r="E3510" s="14" t="s">
        <v>20</v>
      </c>
      <c r="F3510" s="14" t="s">
        <v>2899</v>
      </c>
      <c r="I3510" s="35">
        <v>8.0762477690413245E-4</v>
      </c>
      <c r="J3510" s="92">
        <v>8.076247769041324E-6</v>
      </c>
      <c r="K3510" s="35">
        <v>0.28214969321212452</v>
      </c>
      <c r="L3510" s="35">
        <v>1.9036154167849482E-5</v>
      </c>
      <c r="M3510" s="32">
        <v>-14.526817678969239</v>
      </c>
      <c r="N3510" s="14">
        <v>0.5</v>
      </c>
      <c r="P3510" s="114">
        <v>365.51895486311503</v>
      </c>
      <c r="Q3510" s="114">
        <v>3.3807183404161401</v>
      </c>
      <c r="R3510" s="74">
        <v>1</v>
      </c>
      <c r="S3510" s="75">
        <v>1</v>
      </c>
      <c r="T3510" s="75" t="s">
        <v>3723</v>
      </c>
      <c r="U3510" s="75">
        <v>0</v>
      </c>
      <c r="V3510" s="76" t="s">
        <v>18</v>
      </c>
      <c r="W3510" s="76" t="s">
        <v>19</v>
      </c>
      <c r="Y3510" s="77">
        <f t="shared" si="219"/>
        <v>0.28214969320826067</v>
      </c>
      <c r="Z3510" s="78">
        <f t="shared" si="222"/>
        <v>1.9036154167849482E-5</v>
      </c>
      <c r="AE3510" s="24" t="s">
        <v>2942</v>
      </c>
      <c r="AF3510" s="14">
        <f t="shared" si="220"/>
        <v>2248.2651385812765</v>
      </c>
      <c r="AG3510" s="14">
        <v>25</v>
      </c>
      <c r="AH3510" s="14">
        <f t="shared" si="221"/>
        <v>-12.850601234536205</v>
      </c>
      <c r="AU3510" s="14">
        <v>3509</v>
      </c>
      <c r="AV3510" s="14">
        <v>0</v>
      </c>
    </row>
    <row r="3511" spans="1:48" ht="15" x14ac:dyDescent="0.25">
      <c r="A3511" s="14">
        <v>3510</v>
      </c>
      <c r="B3511" s="39">
        <v>23950</v>
      </c>
      <c r="C3511" s="32" t="s">
        <v>2782</v>
      </c>
      <c r="D3511" s="13">
        <v>114</v>
      </c>
      <c r="E3511" s="14" t="s">
        <v>20</v>
      </c>
      <c r="F3511" s="14" t="s">
        <v>2900</v>
      </c>
      <c r="I3511" s="35">
        <v>2.1323996711635255E-3</v>
      </c>
      <c r="J3511" s="92">
        <v>2.1323996711635256E-5</v>
      </c>
      <c r="K3511" s="35">
        <v>0.28245663442015123</v>
      </c>
      <c r="L3511" s="35">
        <v>2.2388915616981858E-5</v>
      </c>
      <c r="M3511" s="32">
        <v>-6.2841636428401237</v>
      </c>
      <c r="N3511" s="14">
        <v>0.5</v>
      </c>
      <c r="P3511" s="114">
        <v>256.250206298987</v>
      </c>
      <c r="Q3511" s="114">
        <v>2.0879600059035099</v>
      </c>
      <c r="R3511" s="74">
        <v>1</v>
      </c>
      <c r="S3511" s="75">
        <v>1</v>
      </c>
      <c r="T3511" s="75" t="s">
        <v>3723</v>
      </c>
      <c r="U3511" s="75">
        <v>0</v>
      </c>
      <c r="V3511" s="76" t="s">
        <v>18</v>
      </c>
      <c r="W3511" s="76" t="s">
        <v>19</v>
      </c>
      <c r="Y3511" s="77">
        <f t="shared" si="219"/>
        <v>0.2824566344055911</v>
      </c>
      <c r="Z3511" s="78">
        <f t="shared" si="222"/>
        <v>2.2388915616981858E-5</v>
      </c>
      <c r="AE3511" s="24" t="s">
        <v>2942</v>
      </c>
      <c r="AF3511" s="14">
        <f t="shared" si="220"/>
        <v>1649.090817171252</v>
      </c>
      <c r="AG3511" s="14">
        <v>25</v>
      </c>
      <c r="AH3511" s="14">
        <f t="shared" si="221"/>
        <v>-6.7898262079706786</v>
      </c>
      <c r="AU3511" s="14">
        <v>3510</v>
      </c>
      <c r="AV3511" s="14">
        <v>0</v>
      </c>
    </row>
    <row r="3512" spans="1:48" ht="15" x14ac:dyDescent="0.25">
      <c r="A3512" s="14">
        <v>3511</v>
      </c>
      <c r="B3512" s="39">
        <v>23950</v>
      </c>
      <c r="C3512" s="32" t="s">
        <v>2782</v>
      </c>
      <c r="D3512" s="13">
        <v>112</v>
      </c>
      <c r="E3512" s="14" t="s">
        <v>20</v>
      </c>
      <c r="F3512" s="14" t="s">
        <v>2901</v>
      </c>
      <c r="I3512" s="35">
        <v>5.2899875523985463E-4</v>
      </c>
      <c r="J3512" s="92">
        <v>5.2899875523985467E-6</v>
      </c>
      <c r="K3512" s="35">
        <v>0.2821666284009845</v>
      </c>
      <c r="L3512" s="35">
        <v>1.9500663911039781E-5</v>
      </c>
      <c r="M3512" s="32">
        <v>-13.85984498197157</v>
      </c>
      <c r="N3512" s="14">
        <v>0.5</v>
      </c>
      <c r="P3512" s="114">
        <v>365.72322749348302</v>
      </c>
      <c r="Q3512" s="114">
        <v>4.2281726217726998</v>
      </c>
      <c r="R3512" s="74">
        <v>1</v>
      </c>
      <c r="S3512" s="75">
        <v>1</v>
      </c>
      <c r="T3512" s="75" t="s">
        <v>3723</v>
      </c>
      <c r="U3512" s="75">
        <v>0</v>
      </c>
      <c r="V3512" s="76" t="s">
        <v>18</v>
      </c>
      <c r="W3512" s="76" t="s">
        <v>19</v>
      </c>
      <c r="Y3512" s="77">
        <f t="shared" si="219"/>
        <v>0.28216662838235623</v>
      </c>
      <c r="Z3512" s="78">
        <f t="shared" si="222"/>
        <v>1.9500663911039781E-5</v>
      </c>
      <c r="AE3512" s="24" t="s">
        <v>2942</v>
      </c>
      <c r="AF3512" s="14">
        <f t="shared" si="220"/>
        <v>2206.7688067408662</v>
      </c>
      <c r="AG3512" s="14">
        <v>25</v>
      </c>
      <c r="AH3512" s="14">
        <f t="shared" si="221"/>
        <v>-12.360180133802624</v>
      </c>
      <c r="AU3512" s="14">
        <v>3511</v>
      </c>
      <c r="AV3512" s="14">
        <v>0</v>
      </c>
    </row>
    <row r="3513" spans="1:48" ht="15" x14ac:dyDescent="0.25">
      <c r="A3513" s="14">
        <v>3512</v>
      </c>
      <c r="B3513" s="39">
        <v>23950</v>
      </c>
      <c r="C3513" s="32" t="s">
        <v>2782</v>
      </c>
      <c r="D3513" s="13">
        <v>111</v>
      </c>
      <c r="E3513" s="14" t="s">
        <v>20</v>
      </c>
      <c r="F3513" s="14" t="s">
        <v>2902</v>
      </c>
      <c r="I3513" s="35">
        <v>2.2161856160981473E-5</v>
      </c>
      <c r="J3513" s="92">
        <v>2.2161856160981474E-7</v>
      </c>
      <c r="K3513" s="35">
        <v>0.28112391390909802</v>
      </c>
      <c r="L3513" s="35">
        <v>2.8156190463797989E-5</v>
      </c>
      <c r="M3513" s="32">
        <v>-16.254433086678731</v>
      </c>
      <c r="N3513" s="14">
        <v>0.5</v>
      </c>
      <c r="P3513" s="114">
        <v>1886.1378740648699</v>
      </c>
      <c r="Q3513" s="114">
        <v>24.867691672322401</v>
      </c>
      <c r="R3513" s="74">
        <v>1</v>
      </c>
      <c r="S3513" s="75">
        <v>1</v>
      </c>
      <c r="T3513" s="75" t="s">
        <v>3723</v>
      </c>
      <c r="U3513" s="75">
        <v>0</v>
      </c>
      <c r="V3513" s="76" t="s">
        <v>18</v>
      </c>
      <c r="W3513" s="76" t="s">
        <v>19</v>
      </c>
      <c r="Y3513" s="77">
        <f t="shared" si="219"/>
        <v>0.28112391390894703</v>
      </c>
      <c r="Z3513" s="78">
        <f t="shared" ref="Z3513:Z3549" si="223">L3513</f>
        <v>2.8156190463797989E-5</v>
      </c>
      <c r="AE3513" s="24" t="s">
        <v>2942</v>
      </c>
      <c r="AF3513" s="14">
        <f t="shared" si="220"/>
        <v>3519.549688431036</v>
      </c>
      <c r="AG3513" s="14">
        <v>25</v>
      </c>
      <c r="AH3513" s="14">
        <f t="shared" si="221"/>
        <v>-14.120906681381419</v>
      </c>
      <c r="AU3513" s="14">
        <v>3512</v>
      </c>
      <c r="AV3513" s="14">
        <v>0</v>
      </c>
    </row>
    <row r="3514" spans="1:48" ht="15" x14ac:dyDescent="0.25">
      <c r="A3514" s="14">
        <v>3513</v>
      </c>
      <c r="B3514" s="39">
        <v>23950</v>
      </c>
      <c r="C3514" s="32" t="s">
        <v>2782</v>
      </c>
      <c r="D3514" s="13">
        <v>109</v>
      </c>
      <c r="E3514" s="14" t="s">
        <v>20</v>
      </c>
      <c r="F3514" s="14" t="s">
        <v>2903</v>
      </c>
      <c r="I3514" s="35">
        <v>1.2143359309666761E-3</v>
      </c>
      <c r="J3514" s="92">
        <v>1.2143359309666761E-5</v>
      </c>
      <c r="K3514" s="35">
        <v>0.28248374680361638</v>
      </c>
      <c r="L3514" s="35">
        <v>2.4191354129949787E-5</v>
      </c>
      <c r="M3514" s="32">
        <v>-2.824431480217271</v>
      </c>
      <c r="N3514" s="14">
        <v>0.5</v>
      </c>
      <c r="P3514" s="114">
        <v>364.90355137998301</v>
      </c>
      <c r="Q3514" s="114">
        <v>6.5625862525587904</v>
      </c>
      <c r="R3514" s="74">
        <v>1</v>
      </c>
      <c r="S3514" s="75">
        <v>1</v>
      </c>
      <c r="T3514" s="75" t="s">
        <v>3723</v>
      </c>
      <c r="U3514" s="75">
        <v>0</v>
      </c>
      <c r="V3514" s="76" t="s">
        <v>18</v>
      </c>
      <c r="W3514" s="76" t="s">
        <v>19</v>
      </c>
      <c r="Y3514" s="77">
        <f t="shared" si="219"/>
        <v>0.2824837467953783</v>
      </c>
      <c r="Z3514" s="78">
        <f t="shared" si="223"/>
        <v>2.4191354129949787E-5</v>
      </c>
      <c r="AE3514" s="24" t="s">
        <v>2942</v>
      </c>
      <c r="AF3514" s="14">
        <f t="shared" si="220"/>
        <v>1516.5457930478192</v>
      </c>
      <c r="AG3514" s="14">
        <v>25</v>
      </c>
      <c r="AH3514" s="14">
        <f t="shared" si="221"/>
        <v>-4.2459055001597577</v>
      </c>
      <c r="AU3514" s="14">
        <v>3513</v>
      </c>
      <c r="AV3514" s="14">
        <v>0</v>
      </c>
    </row>
    <row r="3515" spans="1:48" ht="15" x14ac:dyDescent="0.25">
      <c r="A3515" s="14">
        <v>3514</v>
      </c>
      <c r="B3515" s="39">
        <v>23950</v>
      </c>
      <c r="C3515" s="32" t="s">
        <v>2782</v>
      </c>
      <c r="D3515" s="13">
        <v>134</v>
      </c>
      <c r="E3515" s="14" t="s">
        <v>20</v>
      </c>
      <c r="F3515" s="14" t="s">
        <v>2904</v>
      </c>
      <c r="I3515" s="35">
        <v>8.9593918317363598E-4</v>
      </c>
      <c r="J3515" s="92">
        <v>8.9593918317363603E-6</v>
      </c>
      <c r="K3515" s="35">
        <v>0.28213942206831433</v>
      </c>
      <c r="L3515" s="35">
        <v>2.1847424797432137E-5</v>
      </c>
      <c r="M3515" s="32">
        <v>-14.97692912470816</v>
      </c>
      <c r="N3515" s="14">
        <v>0.5</v>
      </c>
      <c r="P3515" s="114">
        <v>363.364093298608</v>
      </c>
      <c r="Q3515" s="114">
        <v>2.79892410806863</v>
      </c>
      <c r="R3515" s="74">
        <v>1</v>
      </c>
      <c r="S3515" s="75">
        <v>1</v>
      </c>
      <c r="T3515" s="75" t="s">
        <v>3723</v>
      </c>
      <c r="U3515" s="75">
        <v>0</v>
      </c>
      <c r="V3515" s="76" t="s">
        <v>18</v>
      </c>
      <c r="W3515" s="76" t="s">
        <v>19</v>
      </c>
      <c r="Y3515" s="77">
        <f t="shared" si="219"/>
        <v>0.28213942206233</v>
      </c>
      <c r="Z3515" s="78">
        <f t="shared" si="223"/>
        <v>2.1847424797432137E-5</v>
      </c>
      <c r="AE3515" s="24" t="s">
        <v>2942</v>
      </c>
      <c r="AF3515" s="14">
        <f t="shared" si="220"/>
        <v>2273.3844078798702</v>
      </c>
      <c r="AG3515" s="14">
        <v>25</v>
      </c>
      <c r="AH3515" s="14">
        <f t="shared" si="221"/>
        <v>-13.181565532873647</v>
      </c>
      <c r="AU3515" s="14">
        <v>3514</v>
      </c>
      <c r="AV3515" s="14">
        <v>0</v>
      </c>
    </row>
    <row r="3516" spans="1:48" ht="15" x14ac:dyDescent="0.25">
      <c r="A3516" s="14">
        <v>3515</v>
      </c>
      <c r="B3516" s="39">
        <v>23950</v>
      </c>
      <c r="C3516" s="32" t="s">
        <v>2782</v>
      </c>
      <c r="D3516" s="13">
        <v>142</v>
      </c>
      <c r="E3516" s="14" t="s">
        <v>20</v>
      </c>
      <c r="F3516" s="14" t="s">
        <v>2905</v>
      </c>
      <c r="I3516" s="35">
        <v>6.4042819128901139E-4</v>
      </c>
      <c r="J3516" s="92">
        <v>6.4042819128901142E-6</v>
      </c>
      <c r="K3516" s="35">
        <v>0.28215075411804474</v>
      </c>
      <c r="L3516" s="35">
        <v>1.759946010103551E-5</v>
      </c>
      <c r="M3516" s="32">
        <v>-14.623844141220532</v>
      </c>
      <c r="N3516" s="14">
        <v>0.5</v>
      </c>
      <c r="P3516" s="114">
        <v>357.75971854204499</v>
      </c>
      <c r="Q3516" s="114">
        <v>3.6754167447519399</v>
      </c>
      <c r="R3516" s="74">
        <v>1</v>
      </c>
      <c r="S3516" s="75">
        <v>1</v>
      </c>
      <c r="T3516" s="75" t="s">
        <v>3723</v>
      </c>
      <c r="U3516" s="75">
        <v>0</v>
      </c>
      <c r="V3516" s="76" t="s">
        <v>18</v>
      </c>
      <c r="W3516" s="76" t="s">
        <v>19</v>
      </c>
      <c r="Y3516" s="77">
        <f t="shared" si="219"/>
        <v>0.2821507541138259</v>
      </c>
      <c r="Z3516" s="78">
        <f t="shared" si="223"/>
        <v>1.759946010103551E-5</v>
      </c>
      <c r="AE3516" s="24" t="s">
        <v>2942</v>
      </c>
      <c r="AF3516" s="14">
        <f t="shared" si="220"/>
        <v>2248.0203954421777</v>
      </c>
      <c r="AG3516" s="14">
        <v>25</v>
      </c>
      <c r="AH3516" s="14">
        <f t="shared" si="221"/>
        <v>-12.921944221485685</v>
      </c>
      <c r="AU3516" s="14">
        <v>3515</v>
      </c>
      <c r="AV3516" s="14">
        <v>0</v>
      </c>
    </row>
    <row r="3517" spans="1:48" ht="15" x14ac:dyDescent="0.25">
      <c r="A3517" s="14">
        <v>3516</v>
      </c>
      <c r="B3517" s="39">
        <v>23950</v>
      </c>
      <c r="C3517" s="32" t="s">
        <v>2782</v>
      </c>
      <c r="D3517" s="13">
        <v>147</v>
      </c>
      <c r="E3517" s="14" t="s">
        <v>20</v>
      </c>
      <c r="F3517" s="14" t="s">
        <v>2906</v>
      </c>
      <c r="I3517" s="35">
        <v>1.0213998434925387E-3</v>
      </c>
      <c r="J3517" s="92">
        <v>1.0213998434925388E-5</v>
      </c>
      <c r="K3517" s="35">
        <v>0.28236582709537467</v>
      </c>
      <c r="L3517" s="35">
        <v>2.461856340771561E-5</v>
      </c>
      <c r="M3517" s="32">
        <v>-7.2109355836125211</v>
      </c>
      <c r="N3517" s="14">
        <v>0.5</v>
      </c>
      <c r="P3517" s="114">
        <v>352.84116143953997</v>
      </c>
      <c r="Q3517" s="114">
        <v>4.2290315785565404</v>
      </c>
      <c r="R3517" s="74">
        <v>1</v>
      </c>
      <c r="S3517" s="75">
        <v>1</v>
      </c>
      <c r="T3517" s="75" t="s">
        <v>3723</v>
      </c>
      <c r="U3517" s="75">
        <v>0</v>
      </c>
      <c r="V3517" s="76" t="s">
        <v>18</v>
      </c>
      <c r="W3517" s="76" t="s">
        <v>19</v>
      </c>
      <c r="Y3517" s="77">
        <f t="shared" ref="Y3517:Y3549" si="224">K3517-I3517*(EXP((1.867*10^-11)*P3518)-1)</f>
        <v>0.28236582708840552</v>
      </c>
      <c r="Z3517" s="78">
        <f t="shared" si="223"/>
        <v>2.461856340771561E-5</v>
      </c>
      <c r="AE3517" s="24" t="s">
        <v>2942</v>
      </c>
      <c r="AF3517" s="14">
        <f t="shared" si="220"/>
        <v>1782.3813952739604</v>
      </c>
      <c r="AG3517" s="14">
        <v>25</v>
      </c>
      <c r="AH3517" s="14">
        <f t="shared" si="221"/>
        <v>-7.4712761644209706</v>
      </c>
      <c r="AU3517" s="14">
        <v>3516</v>
      </c>
      <c r="AV3517" s="14">
        <v>0</v>
      </c>
    </row>
    <row r="3518" spans="1:48" ht="15" x14ac:dyDescent="0.25">
      <c r="A3518" s="14">
        <v>3517</v>
      </c>
      <c r="B3518" s="39">
        <v>23950</v>
      </c>
      <c r="C3518" s="32" t="s">
        <v>2782</v>
      </c>
      <c r="D3518" s="13">
        <v>141</v>
      </c>
      <c r="E3518" s="14" t="s">
        <v>20</v>
      </c>
      <c r="F3518" s="14" t="s">
        <v>2907</v>
      </c>
      <c r="I3518" s="35">
        <v>8.104093184085827E-4</v>
      </c>
      <c r="J3518" s="92">
        <v>8.1040931840858263E-6</v>
      </c>
      <c r="K3518" s="35">
        <v>0.28220786334671422</v>
      </c>
      <c r="L3518" s="35">
        <v>2.207926162031699E-5</v>
      </c>
      <c r="M3518" s="32">
        <v>-12.468771608227236</v>
      </c>
      <c r="N3518" s="14">
        <v>0.5</v>
      </c>
      <c r="P3518" s="114">
        <v>365.46110351825399</v>
      </c>
      <c r="Q3518" s="114">
        <v>5.4499273083038702</v>
      </c>
      <c r="R3518" s="74">
        <v>1</v>
      </c>
      <c r="S3518" s="75">
        <v>1</v>
      </c>
      <c r="T3518" s="75" t="s">
        <v>3723</v>
      </c>
      <c r="U3518" s="75">
        <v>0</v>
      </c>
      <c r="V3518" s="76" t="s">
        <v>18</v>
      </c>
      <c r="W3518" s="76" t="s">
        <v>19</v>
      </c>
      <c r="Y3518" s="77">
        <f t="shared" si="224"/>
        <v>0.28220786334114589</v>
      </c>
      <c r="Z3518" s="78">
        <f t="shared" si="223"/>
        <v>2.207926162031699E-5</v>
      </c>
      <c r="AE3518" s="24" t="s">
        <v>2942</v>
      </c>
      <c r="AF3518" s="14">
        <f t="shared" si="220"/>
        <v>2120.5123110255026</v>
      </c>
      <c r="AG3518" s="14">
        <v>25</v>
      </c>
      <c r="AH3518" s="14">
        <f t="shared" si="221"/>
        <v>-11.337332064872966</v>
      </c>
      <c r="AU3518" s="14">
        <v>3517</v>
      </c>
      <c r="AV3518" s="14">
        <v>0</v>
      </c>
    </row>
    <row r="3519" spans="1:48" ht="15" x14ac:dyDescent="0.25">
      <c r="A3519" s="14">
        <v>3518</v>
      </c>
      <c r="B3519" s="39">
        <v>23950</v>
      </c>
      <c r="C3519" s="32" t="s">
        <v>2782</v>
      </c>
      <c r="D3519" s="13">
        <v>107</v>
      </c>
      <c r="E3519" s="14" t="s">
        <v>20</v>
      </c>
      <c r="F3519" s="14" t="s">
        <v>2908</v>
      </c>
      <c r="I3519" s="35">
        <v>6.5361276108548362E-4</v>
      </c>
      <c r="J3519" s="92">
        <v>6.5361276108548366E-6</v>
      </c>
      <c r="K3519" s="35">
        <v>0.28213992241081814</v>
      </c>
      <c r="L3519" s="35">
        <v>2.2779690080406755E-5</v>
      </c>
      <c r="M3519" s="32">
        <v>-14.791474180294584</v>
      </c>
      <c r="N3519" s="14">
        <v>0.5</v>
      </c>
      <c r="P3519" s="114">
        <v>368.02363429174198</v>
      </c>
      <c r="Q3519" s="114">
        <v>7.04409809751618</v>
      </c>
      <c r="R3519" s="74">
        <v>1</v>
      </c>
      <c r="S3519" s="75">
        <v>1</v>
      </c>
      <c r="T3519" s="75" t="s">
        <v>3723</v>
      </c>
      <c r="U3519" s="75">
        <v>0</v>
      </c>
      <c r="V3519" s="76" t="s">
        <v>18</v>
      </c>
      <c r="W3519" s="76" t="s">
        <v>19</v>
      </c>
      <c r="Y3519" s="77">
        <f t="shared" si="224"/>
        <v>0.28213992240636526</v>
      </c>
      <c r="Z3519" s="78">
        <f t="shared" si="223"/>
        <v>2.2779690080406755E-5</v>
      </c>
      <c r="AE3519" s="24" t="s">
        <v>2942</v>
      </c>
      <c r="AF3519" s="14">
        <f t="shared" si="220"/>
        <v>2265.9106076762919</v>
      </c>
      <c r="AG3519" s="14">
        <v>25</v>
      </c>
      <c r="AH3519" s="14">
        <f t="shared" si="221"/>
        <v>-13.045201603157782</v>
      </c>
      <c r="AU3519" s="14">
        <v>3518</v>
      </c>
      <c r="AV3519" s="14">
        <v>0</v>
      </c>
    </row>
    <row r="3520" spans="1:48" ht="15" x14ac:dyDescent="0.25">
      <c r="A3520" s="14">
        <v>3519</v>
      </c>
      <c r="B3520" s="39">
        <v>23950</v>
      </c>
      <c r="C3520" s="32" t="s">
        <v>2782</v>
      </c>
      <c r="D3520" s="13">
        <v>60</v>
      </c>
      <c r="E3520" s="14" t="s">
        <v>20</v>
      </c>
      <c r="F3520" s="14" t="s">
        <v>2909</v>
      </c>
      <c r="I3520" s="35">
        <v>7.1863586621774957E-4</v>
      </c>
      <c r="J3520" s="92">
        <v>7.1863586621774954E-6</v>
      </c>
      <c r="K3520" s="35">
        <v>0.28234706699764228</v>
      </c>
      <c r="L3520" s="35">
        <v>2.3987904061337754E-5</v>
      </c>
      <c r="M3520" s="32">
        <v>-7.5417495130913892</v>
      </c>
      <c r="N3520" s="14">
        <v>0.5</v>
      </c>
      <c r="P3520" s="114">
        <v>364.90150478599099</v>
      </c>
      <c r="Q3520" s="114">
        <v>5.5523380565642002</v>
      </c>
      <c r="R3520" s="74">
        <v>1</v>
      </c>
      <c r="S3520" s="75">
        <v>1</v>
      </c>
      <c r="T3520" s="75" t="s">
        <v>3723</v>
      </c>
      <c r="U3520" s="75">
        <v>0</v>
      </c>
      <c r="V3520" s="76" t="s">
        <v>18</v>
      </c>
      <c r="W3520" s="76" t="s">
        <v>19</v>
      </c>
      <c r="Y3520" s="77">
        <f t="shared" si="224"/>
        <v>0.28234706699282197</v>
      </c>
      <c r="Z3520" s="78">
        <f t="shared" si="223"/>
        <v>2.3987904061337754E-5</v>
      </c>
      <c r="AE3520" s="24" t="s">
        <v>2942</v>
      </c>
      <c r="AF3520" s="14">
        <f t="shared" si="220"/>
        <v>1812.3108615353642</v>
      </c>
      <c r="AG3520" s="14">
        <v>25</v>
      </c>
      <c r="AH3520" s="14">
        <f t="shared" si="221"/>
        <v>-7.7145217008024911</v>
      </c>
      <c r="AU3520" s="14">
        <v>3519</v>
      </c>
      <c r="AV3520" s="14">
        <v>0</v>
      </c>
    </row>
    <row r="3521" spans="1:48" ht="15" x14ac:dyDescent="0.25">
      <c r="A3521" s="14">
        <v>3520</v>
      </c>
      <c r="B3521" s="39">
        <v>23950</v>
      </c>
      <c r="C3521" s="32" t="s">
        <v>2782</v>
      </c>
      <c r="D3521" s="13">
        <v>101</v>
      </c>
      <c r="E3521" s="14" t="s">
        <v>20</v>
      </c>
      <c r="F3521" s="14" t="s">
        <v>2910</v>
      </c>
      <c r="I3521" s="35">
        <v>9.6346182580367976E-4</v>
      </c>
      <c r="J3521" s="92">
        <v>9.6346182580367985E-6</v>
      </c>
      <c r="K3521" s="35">
        <v>0.28209417134191139</v>
      </c>
      <c r="L3521" s="35">
        <v>2.1664999612880176E-5</v>
      </c>
      <c r="M3521" s="32">
        <v>-16.681347842967263</v>
      </c>
      <c r="N3521" s="14">
        <v>0.5</v>
      </c>
      <c r="P3521" s="114">
        <v>359.27239246034202</v>
      </c>
      <c r="Q3521" s="114">
        <v>2.7805109105236201</v>
      </c>
      <c r="R3521" s="74">
        <v>1</v>
      </c>
      <c r="S3521" s="75">
        <v>1</v>
      </c>
      <c r="T3521" s="75" t="s">
        <v>3723</v>
      </c>
      <c r="U3521" s="75">
        <v>0</v>
      </c>
      <c r="V3521" s="76" t="s">
        <v>18</v>
      </c>
      <c r="W3521" s="76" t="s">
        <v>19</v>
      </c>
      <c r="Y3521" s="77">
        <f t="shared" si="224"/>
        <v>0.28209417133544595</v>
      </c>
      <c r="Z3521" s="78">
        <f t="shared" si="223"/>
        <v>2.1664999612880176E-5</v>
      </c>
      <c r="AE3521" s="24" t="s">
        <v>2942</v>
      </c>
      <c r="AF3521" s="14">
        <f t="shared" si="220"/>
        <v>2375.9361030561918</v>
      </c>
      <c r="AG3521" s="14">
        <v>25</v>
      </c>
      <c r="AH3521" s="14">
        <f t="shared" si="221"/>
        <v>-14.434814590417103</v>
      </c>
      <c r="AU3521" s="14">
        <v>3520</v>
      </c>
      <c r="AV3521" s="14">
        <v>0</v>
      </c>
    </row>
    <row r="3522" spans="1:48" ht="15" x14ac:dyDescent="0.25">
      <c r="A3522" s="14">
        <v>3521</v>
      </c>
      <c r="B3522" s="39">
        <v>23950</v>
      </c>
      <c r="C3522" s="32" t="s">
        <v>2782</v>
      </c>
      <c r="D3522" s="13">
        <v>100</v>
      </c>
      <c r="E3522" s="14" t="s">
        <v>20</v>
      </c>
      <c r="F3522" s="14" t="s">
        <v>2911</v>
      </c>
      <c r="I3522" s="35">
        <v>9.9011018315738617E-4</v>
      </c>
      <c r="J3522" s="92">
        <v>9.9011018315738626E-6</v>
      </c>
      <c r="K3522" s="35">
        <v>0.28213577152539521</v>
      </c>
      <c r="L3522" s="35">
        <v>2.8357342096039549E-5</v>
      </c>
      <c r="M3522" s="32">
        <v>-15.215425097637736</v>
      </c>
      <c r="N3522" s="14">
        <v>0.5</v>
      </c>
      <c r="P3522" s="114">
        <v>359.43309981482702</v>
      </c>
      <c r="Q3522" s="114">
        <v>2.6981460455589299</v>
      </c>
      <c r="R3522" s="74">
        <v>1</v>
      </c>
      <c r="S3522" s="75">
        <v>1</v>
      </c>
      <c r="T3522" s="75" t="s">
        <v>3723</v>
      </c>
      <c r="U3522" s="75">
        <v>0</v>
      </c>
      <c r="V3522" s="76" t="s">
        <v>18</v>
      </c>
      <c r="W3522" s="76" t="s">
        <v>19</v>
      </c>
      <c r="Y3522" s="77">
        <f t="shared" si="224"/>
        <v>0.28213577151905128</v>
      </c>
      <c r="Z3522" s="78">
        <f t="shared" si="223"/>
        <v>2.8357342096039549E-5</v>
      </c>
      <c r="AE3522" s="24" t="s">
        <v>2942</v>
      </c>
      <c r="AF3522" s="14">
        <f t="shared" si="220"/>
        <v>2285.0691962495785</v>
      </c>
      <c r="AG3522" s="14">
        <v>25</v>
      </c>
      <c r="AH3522" s="14">
        <f t="shared" si="221"/>
        <v>-13.356930218851277</v>
      </c>
      <c r="AU3522" s="14">
        <v>3521</v>
      </c>
      <c r="AV3522" s="14">
        <v>0</v>
      </c>
    </row>
    <row r="3523" spans="1:48" ht="15" x14ac:dyDescent="0.25">
      <c r="A3523" s="14">
        <v>3522</v>
      </c>
      <c r="B3523" s="39">
        <v>23950</v>
      </c>
      <c r="C3523" s="32" t="s">
        <v>2782</v>
      </c>
      <c r="D3523" s="13">
        <v>97</v>
      </c>
      <c r="E3523" s="14" t="s">
        <v>20</v>
      </c>
      <c r="F3523" s="14" t="s">
        <v>2912</v>
      </c>
      <c r="I3523" s="35">
        <v>1.7904431077117847E-3</v>
      </c>
      <c r="J3523" s="92">
        <v>1.7904431077117846E-5</v>
      </c>
      <c r="K3523" s="35">
        <v>0.28244940956774345</v>
      </c>
      <c r="L3523" s="35">
        <v>1.9762465266394691E-5</v>
      </c>
      <c r="M3523" s="32">
        <v>-4.6443303366972</v>
      </c>
      <c r="N3523" s="14">
        <v>0.5</v>
      </c>
      <c r="P3523" s="114">
        <v>343.18628278575801</v>
      </c>
      <c r="Q3523" s="114">
        <v>5.8606608051912001</v>
      </c>
      <c r="R3523" s="74">
        <v>1</v>
      </c>
      <c r="S3523" s="75">
        <v>1</v>
      </c>
      <c r="T3523" s="75" t="s">
        <v>3723</v>
      </c>
      <c r="U3523" s="75">
        <v>0</v>
      </c>
      <c r="V3523" s="76" t="s">
        <v>18</v>
      </c>
      <c r="W3523" s="76" t="s">
        <v>19</v>
      </c>
      <c r="Y3523" s="77">
        <f t="shared" si="224"/>
        <v>0.28244940955568376</v>
      </c>
      <c r="Z3523" s="78">
        <f t="shared" si="223"/>
        <v>1.9762465266394691E-5</v>
      </c>
      <c r="AE3523" s="24" t="s">
        <v>2942</v>
      </c>
      <c r="AF3523" s="14">
        <f t="shared" ref="AF3523:AF3549" si="225">LN((K3523-(EXP(0.00000000001867*P3523*1000000)-1)*(I3523-0.015)-0.28325)/(0.015-0.0384)+1)/0.00000000001867/1000000</f>
        <v>1613.6197985341612</v>
      </c>
      <c r="AG3523" s="14">
        <v>25</v>
      </c>
      <c r="AH3523" s="14">
        <f t="shared" ref="AH3523:AH3549" si="226">(M3523-2.95)/1.36</f>
        <v>-5.5840664240420583</v>
      </c>
      <c r="AU3523" s="14">
        <v>3522</v>
      </c>
      <c r="AV3523" s="14">
        <v>0</v>
      </c>
    </row>
    <row r="3524" spans="1:48" ht="15" x14ac:dyDescent="0.25">
      <c r="A3524" s="14">
        <v>3523</v>
      </c>
      <c r="B3524" s="39">
        <v>23950</v>
      </c>
      <c r="C3524" s="32" t="s">
        <v>2782</v>
      </c>
      <c r="D3524" s="13">
        <v>85</v>
      </c>
      <c r="E3524" s="14" t="s">
        <v>20</v>
      </c>
      <c r="F3524" s="14" t="s">
        <v>2913</v>
      </c>
      <c r="I3524" s="35">
        <v>1.5422938899412964E-3</v>
      </c>
      <c r="J3524" s="92">
        <v>1.5422938899412965E-5</v>
      </c>
      <c r="K3524" s="35">
        <v>0.28250260999694893</v>
      </c>
      <c r="L3524" s="35">
        <v>2.16908608621171E-5</v>
      </c>
      <c r="M3524" s="32">
        <v>-2.3214887092937175</v>
      </c>
      <c r="N3524" s="14">
        <v>0.5</v>
      </c>
      <c r="P3524" s="114">
        <v>360.77066917757202</v>
      </c>
      <c r="Q3524" s="114">
        <v>3.6713266877357</v>
      </c>
      <c r="R3524" s="74">
        <v>1</v>
      </c>
      <c r="S3524" s="75">
        <v>1</v>
      </c>
      <c r="T3524" s="75" t="s">
        <v>3723</v>
      </c>
      <c r="U3524" s="75">
        <v>0</v>
      </c>
      <c r="V3524" s="76" t="s">
        <v>18</v>
      </c>
      <c r="W3524" s="76" t="s">
        <v>19</v>
      </c>
      <c r="Y3524" s="77">
        <f t="shared" si="224"/>
        <v>0.28250260994198195</v>
      </c>
      <c r="Z3524" s="78">
        <f t="shared" si="223"/>
        <v>2.16908608621171E-5</v>
      </c>
      <c r="AE3524" s="24" t="s">
        <v>2942</v>
      </c>
      <c r="AF3524" s="14">
        <f t="shared" si="225"/>
        <v>1481.877358568694</v>
      </c>
      <c r="AG3524" s="14">
        <v>25</v>
      </c>
      <c r="AH3524" s="14">
        <f t="shared" si="226"/>
        <v>-3.8760946391865567</v>
      </c>
      <c r="AU3524" s="14">
        <v>3523</v>
      </c>
      <c r="AV3524" s="14">
        <v>0</v>
      </c>
    </row>
    <row r="3525" spans="1:48" ht="15" x14ac:dyDescent="0.25">
      <c r="A3525" s="14">
        <v>3524</v>
      </c>
      <c r="B3525" s="39">
        <v>23950</v>
      </c>
      <c r="C3525" s="32" t="s">
        <v>2782</v>
      </c>
      <c r="D3525" s="13">
        <v>83</v>
      </c>
      <c r="E3525" s="14" t="s">
        <v>20</v>
      </c>
      <c r="F3525" s="14" t="s">
        <v>2914</v>
      </c>
      <c r="I3525" s="35">
        <v>2.6111381768263115E-5</v>
      </c>
      <c r="J3525" s="92">
        <v>2.6111381768263117E-7</v>
      </c>
      <c r="K3525" s="35">
        <v>0.28114938347624546</v>
      </c>
      <c r="L3525" s="35">
        <v>2.7215698386810398E-5</v>
      </c>
      <c r="M3525" s="32">
        <v>-14.825261943101076</v>
      </c>
      <c r="N3525" s="14">
        <v>0.5</v>
      </c>
      <c r="P3525" s="114">
        <v>1908.93123136483</v>
      </c>
      <c r="Q3525" s="114">
        <v>13.908123185119999</v>
      </c>
      <c r="R3525" s="74">
        <v>1</v>
      </c>
      <c r="S3525" s="75">
        <v>1</v>
      </c>
      <c r="T3525" s="75" t="s">
        <v>3723</v>
      </c>
      <c r="U3525" s="75">
        <v>0</v>
      </c>
      <c r="V3525" s="76" t="s">
        <v>18</v>
      </c>
      <c r="W3525" s="76" t="s">
        <v>19</v>
      </c>
      <c r="Y3525" s="77">
        <f t="shared" si="224"/>
        <v>0.28114938347607205</v>
      </c>
      <c r="Z3525" s="78">
        <f t="shared" si="223"/>
        <v>2.7215698386810398E-5</v>
      </c>
      <c r="AE3525" s="24" t="s">
        <v>2942</v>
      </c>
      <c r="AF3525" s="14">
        <f t="shared" si="225"/>
        <v>3451.0673677398418</v>
      </c>
      <c r="AG3525" s="14">
        <v>25</v>
      </c>
      <c r="AH3525" s="14">
        <f t="shared" si="226"/>
        <v>-13.070045546397848</v>
      </c>
      <c r="AU3525" s="14">
        <v>3524</v>
      </c>
      <c r="AV3525" s="14">
        <v>0</v>
      </c>
    </row>
    <row r="3526" spans="1:48" ht="15" x14ac:dyDescent="0.25">
      <c r="A3526" s="14">
        <v>3525</v>
      </c>
      <c r="B3526" s="39">
        <v>23950</v>
      </c>
      <c r="C3526" s="32" t="s">
        <v>2782</v>
      </c>
      <c r="D3526" s="13">
        <v>82</v>
      </c>
      <c r="E3526" s="14" t="s">
        <v>20</v>
      </c>
      <c r="F3526" s="14" t="s">
        <v>2915</v>
      </c>
      <c r="I3526" s="35">
        <v>8.5120326753001466E-4</v>
      </c>
      <c r="J3526" s="92">
        <v>8.5120326753001462E-6</v>
      </c>
      <c r="K3526" s="35">
        <v>0.28239565834561958</v>
      </c>
      <c r="L3526" s="35">
        <v>3.2541030717876328E-5</v>
      </c>
      <c r="M3526" s="32">
        <v>-6.0500634536897469</v>
      </c>
      <c r="N3526" s="14">
        <v>0.5</v>
      </c>
      <c r="P3526" s="114">
        <v>355.70834411537402</v>
      </c>
      <c r="Q3526" s="114">
        <v>2.9881540647873801</v>
      </c>
      <c r="R3526" s="74">
        <v>1</v>
      </c>
      <c r="S3526" s="75">
        <v>1</v>
      </c>
      <c r="T3526" s="75" t="s">
        <v>3723</v>
      </c>
      <c r="U3526" s="75">
        <v>0</v>
      </c>
      <c r="V3526" s="76" t="s">
        <v>18</v>
      </c>
      <c r="W3526" s="76" t="s">
        <v>19</v>
      </c>
      <c r="Y3526" s="77">
        <f t="shared" si="224"/>
        <v>0.28239565833989916</v>
      </c>
      <c r="Z3526" s="78">
        <f t="shared" si="223"/>
        <v>3.2541030717876328E-5</v>
      </c>
      <c r="AE3526" s="24" t="s">
        <v>2942</v>
      </c>
      <c r="AF3526" s="14">
        <f t="shared" si="225"/>
        <v>1712.1088162621597</v>
      </c>
      <c r="AG3526" s="14">
        <v>25</v>
      </c>
      <c r="AH3526" s="14">
        <f t="shared" si="226"/>
        <v>-6.6176937159483433</v>
      </c>
      <c r="AU3526" s="14">
        <v>3525</v>
      </c>
      <c r="AV3526" s="14">
        <v>0</v>
      </c>
    </row>
    <row r="3527" spans="1:48" ht="15" x14ac:dyDescent="0.25">
      <c r="A3527" s="14">
        <v>3526</v>
      </c>
      <c r="B3527" s="39">
        <v>23950</v>
      </c>
      <c r="C3527" s="32" t="s">
        <v>2782</v>
      </c>
      <c r="D3527" s="13">
        <v>91</v>
      </c>
      <c r="E3527" s="14" t="s">
        <v>20</v>
      </c>
      <c r="F3527" s="14" t="s">
        <v>2916</v>
      </c>
      <c r="I3527" s="35">
        <v>5.1844966421484831E-4</v>
      </c>
      <c r="J3527" s="92">
        <v>5.1844966421484836E-6</v>
      </c>
      <c r="K3527" s="35">
        <v>0.28221199374252232</v>
      </c>
      <c r="L3527" s="35">
        <v>2.7794017480569061E-5</v>
      </c>
      <c r="M3527" s="32">
        <v>-12.383621722440452</v>
      </c>
      <c r="N3527" s="14">
        <v>0.5</v>
      </c>
      <c r="P3527" s="114">
        <v>359.95658310290702</v>
      </c>
      <c r="Q3527" s="114">
        <v>9.2659392800062808</v>
      </c>
      <c r="R3527" s="74">
        <v>1</v>
      </c>
      <c r="S3527" s="75">
        <v>1</v>
      </c>
      <c r="T3527" s="75" t="s">
        <v>3723</v>
      </c>
      <c r="U3527" s="75">
        <v>0</v>
      </c>
      <c r="V3527" s="76" t="s">
        <v>18</v>
      </c>
      <c r="W3527" s="76" t="s">
        <v>19</v>
      </c>
      <c r="Y3527" s="77">
        <f t="shared" si="224"/>
        <v>0.28221199373892303</v>
      </c>
      <c r="Z3527" s="78">
        <f t="shared" si="223"/>
        <v>2.7794017480569061E-5</v>
      </c>
      <c r="AE3527" s="24" t="s">
        <v>2942</v>
      </c>
      <c r="AF3527" s="14">
        <f t="shared" si="225"/>
        <v>2110.3227635767407</v>
      </c>
      <c r="AG3527" s="14">
        <v>25</v>
      </c>
      <c r="AH3527" s="14">
        <f t="shared" si="226"/>
        <v>-11.274721854735626</v>
      </c>
      <c r="AU3527" s="14">
        <v>3526</v>
      </c>
      <c r="AV3527" s="14">
        <v>0</v>
      </c>
    </row>
    <row r="3528" spans="1:48" ht="15" x14ac:dyDescent="0.25">
      <c r="A3528" s="14">
        <v>3527</v>
      </c>
      <c r="B3528" s="39">
        <v>23950</v>
      </c>
      <c r="C3528" s="32" t="s">
        <v>2782</v>
      </c>
      <c r="D3528" s="13">
        <v>19</v>
      </c>
      <c r="E3528" s="14" t="s">
        <v>20</v>
      </c>
      <c r="F3528" s="14" t="s">
        <v>2917</v>
      </c>
      <c r="I3528" s="35">
        <v>7.313221989588499E-4</v>
      </c>
      <c r="J3528" s="92">
        <v>7.3132219895884988E-6</v>
      </c>
      <c r="K3528" s="35">
        <v>0.28213459924984058</v>
      </c>
      <c r="L3528" s="35">
        <v>2.5956182561387672E-5</v>
      </c>
      <c r="M3528" s="32">
        <v>-14.889651056455566</v>
      </c>
      <c r="N3528" s="14">
        <v>0.5</v>
      </c>
      <c r="P3528" s="114">
        <v>371.84795843823002</v>
      </c>
      <c r="Q3528" s="114">
        <v>4.3394102028432</v>
      </c>
      <c r="R3528" s="74">
        <v>1</v>
      </c>
      <c r="S3528" s="75">
        <v>1</v>
      </c>
      <c r="T3528" s="75" t="s">
        <v>3723</v>
      </c>
      <c r="U3528" s="75">
        <v>0</v>
      </c>
      <c r="V3528" s="76" t="s">
        <v>18</v>
      </c>
      <c r="W3528" s="76" t="s">
        <v>19</v>
      </c>
      <c r="Y3528" s="77">
        <f t="shared" si="224"/>
        <v>0.2821345992449007</v>
      </c>
      <c r="Z3528" s="78">
        <f t="shared" si="223"/>
        <v>2.5956182561387672E-5</v>
      </c>
      <c r="AE3528" s="24" t="s">
        <v>2942</v>
      </c>
      <c r="AF3528" s="14">
        <f t="shared" si="225"/>
        <v>2276.5141146514338</v>
      </c>
      <c r="AG3528" s="14">
        <v>25</v>
      </c>
      <c r="AH3528" s="14">
        <f t="shared" si="226"/>
        <v>-13.117390482687915</v>
      </c>
      <c r="AU3528" s="14">
        <v>3527</v>
      </c>
      <c r="AV3528" s="14">
        <v>0</v>
      </c>
    </row>
    <row r="3529" spans="1:48" ht="15" x14ac:dyDescent="0.25">
      <c r="A3529" s="14">
        <v>3528</v>
      </c>
      <c r="B3529" s="39">
        <v>23950</v>
      </c>
      <c r="C3529" s="32" t="s">
        <v>2782</v>
      </c>
      <c r="D3529" s="13">
        <v>20</v>
      </c>
      <c r="E3529" s="14" t="s">
        <v>20</v>
      </c>
      <c r="F3529" s="14" t="s">
        <v>2918</v>
      </c>
      <c r="I3529" s="35">
        <v>5.5557657107997759E-4</v>
      </c>
      <c r="J3529" s="92">
        <v>5.5557657107997759E-6</v>
      </c>
      <c r="K3529" s="35">
        <v>0.28215605486561962</v>
      </c>
      <c r="L3529" s="35">
        <v>2.0049203298818173E-5</v>
      </c>
      <c r="M3529" s="32">
        <v>-14.328311392121096</v>
      </c>
      <c r="N3529" s="14">
        <v>0.5</v>
      </c>
      <c r="P3529" s="114">
        <v>361.79423499516599</v>
      </c>
      <c r="Q3529" s="114">
        <v>4.5577693117671503</v>
      </c>
      <c r="R3529" s="74">
        <v>1</v>
      </c>
      <c r="S3529" s="75">
        <v>1</v>
      </c>
      <c r="T3529" s="75" t="s">
        <v>3723</v>
      </c>
      <c r="U3529" s="75">
        <v>0</v>
      </c>
      <c r="V3529" s="76" t="s">
        <v>18</v>
      </c>
      <c r="W3529" s="76" t="s">
        <v>19</v>
      </c>
      <c r="Y3529" s="77">
        <f t="shared" si="224"/>
        <v>0.28215605486185263</v>
      </c>
      <c r="Z3529" s="78">
        <f t="shared" si="223"/>
        <v>2.0049203298818173E-5</v>
      </c>
      <c r="AE3529" s="24" t="s">
        <v>2942</v>
      </c>
      <c r="AF3529" s="14">
        <f t="shared" si="225"/>
        <v>2232.7313691901791</v>
      </c>
      <c r="AG3529" s="14">
        <v>25</v>
      </c>
      <c r="AH3529" s="14">
        <f t="shared" si="226"/>
        <v>-12.704640729500806</v>
      </c>
      <c r="AU3529" s="14">
        <v>3528</v>
      </c>
      <c r="AV3529" s="14">
        <v>0</v>
      </c>
    </row>
    <row r="3530" spans="1:48" ht="15" x14ac:dyDescent="0.25">
      <c r="A3530" s="14">
        <v>3529</v>
      </c>
      <c r="B3530" s="39">
        <v>23950</v>
      </c>
      <c r="C3530" s="32" t="s">
        <v>2782</v>
      </c>
      <c r="D3530" s="13">
        <v>21</v>
      </c>
      <c r="E3530" s="14" t="s">
        <v>20</v>
      </c>
      <c r="F3530" s="14" t="s">
        <v>2919</v>
      </c>
      <c r="I3530" s="35">
        <v>1.7710248723136546E-3</v>
      </c>
      <c r="J3530" s="92">
        <v>1.7710248723136547E-5</v>
      </c>
      <c r="K3530" s="35">
        <v>0.28249692736760179</v>
      </c>
      <c r="L3530" s="35">
        <v>2.2338290591843203E-5</v>
      </c>
      <c r="M3530" s="32">
        <v>-2.5138416672176866</v>
      </c>
      <c r="N3530" s="14">
        <v>0.5</v>
      </c>
      <c r="P3530" s="114">
        <v>363.16582637469702</v>
      </c>
      <c r="Q3530" s="114">
        <v>2.5812284266546901</v>
      </c>
      <c r="R3530" s="74">
        <v>1</v>
      </c>
      <c r="S3530" s="75">
        <v>1</v>
      </c>
      <c r="T3530" s="75" t="s">
        <v>3723</v>
      </c>
      <c r="U3530" s="75">
        <v>0</v>
      </c>
      <c r="V3530" s="76" t="s">
        <v>18</v>
      </c>
      <c r="W3530" s="76" t="s">
        <v>19</v>
      </c>
      <c r="Y3530" s="77">
        <f t="shared" si="224"/>
        <v>0.28249692735592513</v>
      </c>
      <c r="Z3530" s="78">
        <f t="shared" si="223"/>
        <v>2.2338290591843203E-5</v>
      </c>
      <c r="AE3530" s="24" t="s">
        <v>2942</v>
      </c>
      <c r="AF3530" s="14">
        <f t="shared" si="225"/>
        <v>1496.6435046741699</v>
      </c>
      <c r="AG3530" s="14">
        <v>25</v>
      </c>
      <c r="AH3530" s="14">
        <f t="shared" si="226"/>
        <v>-4.0175306376600632</v>
      </c>
      <c r="AU3530" s="14">
        <v>3529</v>
      </c>
      <c r="AV3530" s="14">
        <v>0</v>
      </c>
    </row>
    <row r="3531" spans="1:48" ht="15" x14ac:dyDescent="0.25">
      <c r="A3531" s="14">
        <v>3530</v>
      </c>
      <c r="B3531" s="39">
        <v>23950</v>
      </c>
      <c r="C3531" s="32" t="s">
        <v>2782</v>
      </c>
      <c r="D3531" s="13">
        <v>22</v>
      </c>
      <c r="E3531" s="14" t="s">
        <v>20</v>
      </c>
      <c r="F3531" s="14" t="s">
        <v>2920</v>
      </c>
      <c r="I3531" s="35">
        <v>4.2911186621281543E-4</v>
      </c>
      <c r="J3531" s="92">
        <v>4.291118662128154E-6</v>
      </c>
      <c r="K3531" s="35">
        <v>0.28248336774092975</v>
      </c>
      <c r="L3531" s="35">
        <v>2.0262401441765355E-5</v>
      </c>
      <c r="M3531" s="32">
        <v>-2.8904721851574777</v>
      </c>
      <c r="N3531" s="14">
        <v>0.5</v>
      </c>
      <c r="P3531" s="114">
        <v>353.14256570407599</v>
      </c>
      <c r="Q3531" s="114">
        <v>6.2801450477732903</v>
      </c>
      <c r="R3531" s="74">
        <v>1</v>
      </c>
      <c r="S3531" s="75">
        <v>1</v>
      </c>
      <c r="T3531" s="75" t="s">
        <v>3723</v>
      </c>
      <c r="U3531" s="75">
        <v>0</v>
      </c>
      <c r="V3531" s="76" t="s">
        <v>18</v>
      </c>
      <c r="W3531" s="76" t="s">
        <v>19</v>
      </c>
      <c r="Y3531" s="77">
        <f t="shared" si="224"/>
        <v>0.28248336772083726</v>
      </c>
      <c r="Z3531" s="78">
        <f t="shared" si="223"/>
        <v>2.0262401441765355E-5</v>
      </c>
      <c r="AE3531" s="24" t="s">
        <v>2942</v>
      </c>
      <c r="AF3531" s="14">
        <f t="shared" si="225"/>
        <v>1512.6122237314414</v>
      </c>
      <c r="AG3531" s="14">
        <v>25</v>
      </c>
      <c r="AH3531" s="14">
        <f t="shared" si="226"/>
        <v>-4.2944648420275566</v>
      </c>
      <c r="AU3531" s="14">
        <v>3530</v>
      </c>
      <c r="AV3531" s="14">
        <v>0</v>
      </c>
    </row>
    <row r="3532" spans="1:48" ht="15" x14ac:dyDescent="0.25">
      <c r="A3532" s="14">
        <v>3531</v>
      </c>
      <c r="B3532" s="39">
        <v>23950</v>
      </c>
      <c r="C3532" s="32" t="s">
        <v>2782</v>
      </c>
      <c r="D3532" s="13">
        <v>23</v>
      </c>
      <c r="E3532" s="14" t="s">
        <v>20</v>
      </c>
      <c r="F3532" s="14" t="s">
        <v>2921</v>
      </c>
      <c r="I3532" s="35">
        <v>3.5354656522303715E-4</v>
      </c>
      <c r="J3532" s="92">
        <v>3.5354656522303716E-6</v>
      </c>
      <c r="K3532" s="35">
        <v>0.28121609559737387</v>
      </c>
      <c r="L3532" s="35">
        <v>1.6414257529914656E-5</v>
      </c>
      <c r="M3532" s="32">
        <v>0.90735148099874152</v>
      </c>
      <c r="N3532" s="14">
        <v>0.5</v>
      </c>
      <c r="P3532" s="114">
        <v>2507.94865620576</v>
      </c>
      <c r="Q3532" s="114">
        <v>4.5529530590797496</v>
      </c>
      <c r="R3532" s="74">
        <v>1</v>
      </c>
      <c r="S3532" s="75">
        <v>1</v>
      </c>
      <c r="T3532" s="75" t="s">
        <v>3723</v>
      </c>
      <c r="U3532" s="75">
        <v>0</v>
      </c>
      <c r="V3532" s="76" t="s">
        <v>18</v>
      </c>
      <c r="W3532" s="76" t="s">
        <v>19</v>
      </c>
      <c r="Y3532" s="77">
        <f t="shared" si="224"/>
        <v>0.28121609559505056</v>
      </c>
      <c r="Z3532" s="78">
        <f t="shared" si="223"/>
        <v>1.6414257529914656E-5</v>
      </c>
      <c r="AE3532" s="24" t="s">
        <v>2942</v>
      </c>
      <c r="AF3532" s="14">
        <f t="shared" si="225"/>
        <v>2964.8515453020191</v>
      </c>
      <c r="AG3532" s="14">
        <v>25</v>
      </c>
      <c r="AH3532" s="14">
        <f t="shared" si="226"/>
        <v>-1.5019474404421018</v>
      </c>
      <c r="AU3532" s="14">
        <v>3531</v>
      </c>
      <c r="AV3532" s="14">
        <v>0</v>
      </c>
    </row>
    <row r="3533" spans="1:48" ht="15" x14ac:dyDescent="0.25">
      <c r="A3533" s="14">
        <v>3532</v>
      </c>
      <c r="B3533" s="39">
        <v>23950</v>
      </c>
      <c r="C3533" s="32" t="s">
        <v>2782</v>
      </c>
      <c r="D3533" s="13">
        <v>24</v>
      </c>
      <c r="E3533" s="14" t="s">
        <v>20</v>
      </c>
      <c r="F3533" s="14" t="s">
        <v>2922</v>
      </c>
      <c r="I3533" s="35">
        <v>1.0554526214969252E-3</v>
      </c>
      <c r="J3533" s="92">
        <v>1.0554526214969252E-5</v>
      </c>
      <c r="K3533" s="35">
        <v>0.28241356841196358</v>
      </c>
      <c r="L3533" s="35">
        <v>2.541731424759926E-5</v>
      </c>
      <c r="M3533" s="32">
        <v>-5.5509549513355072</v>
      </c>
      <c r="N3533" s="14">
        <v>0.5</v>
      </c>
      <c r="P3533" s="114">
        <v>351.97842741816203</v>
      </c>
      <c r="Q3533" s="114">
        <v>6.5738851198853503</v>
      </c>
      <c r="R3533" s="74">
        <v>1</v>
      </c>
      <c r="S3533" s="75">
        <v>1</v>
      </c>
      <c r="T3533" s="75" t="s">
        <v>3723</v>
      </c>
      <c r="U3533" s="75">
        <v>0</v>
      </c>
      <c r="V3533" s="76" t="s">
        <v>18</v>
      </c>
      <c r="W3533" s="76" t="s">
        <v>19</v>
      </c>
      <c r="Y3533" s="77">
        <f t="shared" si="224"/>
        <v>0.28241356840487997</v>
      </c>
      <c r="Z3533" s="78">
        <f t="shared" si="223"/>
        <v>2.541731424759926E-5</v>
      </c>
      <c r="AE3533" s="24" t="s">
        <v>2942</v>
      </c>
      <c r="AF3533" s="14">
        <f t="shared" si="225"/>
        <v>1677.5760581127861</v>
      </c>
      <c r="AG3533" s="14">
        <v>25</v>
      </c>
      <c r="AH3533" s="14">
        <f t="shared" si="226"/>
        <v>-6.2507021700996379</v>
      </c>
      <c r="AU3533" s="14">
        <v>3532</v>
      </c>
      <c r="AV3533" s="14">
        <v>0</v>
      </c>
    </row>
    <row r="3534" spans="1:48" ht="15" x14ac:dyDescent="0.25">
      <c r="A3534" s="14">
        <v>3533</v>
      </c>
      <c r="B3534" s="39">
        <v>23950</v>
      </c>
      <c r="C3534" s="32" t="s">
        <v>2782</v>
      </c>
      <c r="D3534" s="13">
        <v>4</v>
      </c>
      <c r="E3534" s="14" t="s">
        <v>20</v>
      </c>
      <c r="F3534" s="14" t="s">
        <v>2923</v>
      </c>
      <c r="I3534" s="35">
        <v>1.608502434612229E-3</v>
      </c>
      <c r="J3534" s="92">
        <v>1.6085024346122289E-5</v>
      </c>
      <c r="K3534" s="35">
        <v>0.28205376327083048</v>
      </c>
      <c r="L3534" s="35">
        <v>2.3057251979517397E-5</v>
      </c>
      <c r="M3534" s="32">
        <v>-18.243706108848066</v>
      </c>
      <c r="N3534" s="14">
        <v>0.5</v>
      </c>
      <c r="P3534" s="114">
        <v>359.477118678191</v>
      </c>
      <c r="Q3534" s="114">
        <v>7.8217196742072899</v>
      </c>
      <c r="R3534" s="74">
        <v>1</v>
      </c>
      <c r="S3534" s="75">
        <v>1</v>
      </c>
      <c r="T3534" s="75" t="s">
        <v>3723</v>
      </c>
      <c r="U3534" s="75">
        <v>0</v>
      </c>
      <c r="V3534" s="76" t="s">
        <v>18</v>
      </c>
      <c r="W3534" s="76" t="s">
        <v>19</v>
      </c>
      <c r="Y3534" s="77">
        <f t="shared" si="224"/>
        <v>0.28205376325987042</v>
      </c>
      <c r="Z3534" s="78">
        <f t="shared" si="223"/>
        <v>2.3057251979517397E-5</v>
      </c>
      <c r="AE3534" s="24" t="s">
        <v>2942</v>
      </c>
      <c r="AF3534" s="14">
        <f t="shared" si="225"/>
        <v>2473.719344975997</v>
      </c>
      <c r="AG3534" s="14">
        <v>25</v>
      </c>
      <c r="AH3534" s="14">
        <f t="shared" si="226"/>
        <v>-15.583607432976518</v>
      </c>
      <c r="AU3534" s="14">
        <v>3533</v>
      </c>
      <c r="AV3534" s="14">
        <v>0</v>
      </c>
    </row>
    <row r="3535" spans="1:48" ht="15" x14ac:dyDescent="0.25">
      <c r="A3535" s="14">
        <v>3534</v>
      </c>
      <c r="B3535" s="39">
        <v>23950</v>
      </c>
      <c r="C3535" s="32" t="s">
        <v>2782</v>
      </c>
      <c r="D3535" s="13">
        <v>2</v>
      </c>
      <c r="E3535" s="14" t="s">
        <v>20</v>
      </c>
      <c r="F3535" s="14" t="s">
        <v>2924</v>
      </c>
      <c r="I3535" s="35">
        <v>1.3257315191678165E-3</v>
      </c>
      <c r="J3535" s="92">
        <v>1.3257315191678166E-5</v>
      </c>
      <c r="K3535" s="35">
        <v>0.28234596116054361</v>
      </c>
      <c r="L3535" s="35">
        <v>2.1041754137830356E-5</v>
      </c>
      <c r="M3535" s="32">
        <v>-7.7278033574901261</v>
      </c>
      <c r="N3535" s="14">
        <v>0.5</v>
      </c>
      <c r="P3535" s="114">
        <v>364.96243328128497</v>
      </c>
      <c r="Q3535" s="114">
        <v>5.0435857532583599</v>
      </c>
      <c r="R3535" s="74">
        <v>1</v>
      </c>
      <c r="S3535" s="75">
        <v>1</v>
      </c>
      <c r="T3535" s="75" t="s">
        <v>3723</v>
      </c>
      <c r="U3535" s="75">
        <v>0</v>
      </c>
      <c r="V3535" s="76" t="s">
        <v>18</v>
      </c>
      <c r="W3535" s="76" t="s">
        <v>19</v>
      </c>
      <c r="Y3535" s="77">
        <f t="shared" si="224"/>
        <v>0.2823459611516454</v>
      </c>
      <c r="Z3535" s="78">
        <f t="shared" si="223"/>
        <v>2.1041754137830356E-5</v>
      </c>
      <c r="AE3535" s="24" t="s">
        <v>2942</v>
      </c>
      <c r="AF3535" s="14">
        <f t="shared" si="225"/>
        <v>1823.9053406042926</v>
      </c>
      <c r="AG3535" s="14">
        <v>25</v>
      </c>
      <c r="AH3535" s="14">
        <f t="shared" si="226"/>
        <v>-7.8513259981545049</v>
      </c>
      <c r="AU3535" s="14">
        <v>3534</v>
      </c>
      <c r="AV3535" s="14">
        <v>0</v>
      </c>
    </row>
    <row r="3536" spans="1:48" ht="15" x14ac:dyDescent="0.25">
      <c r="A3536" s="14">
        <v>3535</v>
      </c>
      <c r="B3536" s="39">
        <v>23950</v>
      </c>
      <c r="C3536" s="32" t="s">
        <v>2782</v>
      </c>
      <c r="D3536" s="13">
        <v>41</v>
      </c>
      <c r="E3536" s="14" t="s">
        <v>20</v>
      </c>
      <c r="F3536" s="14" t="s">
        <v>2925</v>
      </c>
      <c r="I3536" s="35">
        <v>2.2159056553325359E-3</v>
      </c>
      <c r="J3536" s="92">
        <v>2.2159056553325359E-5</v>
      </c>
      <c r="K3536" s="35">
        <v>0.28251362043374195</v>
      </c>
      <c r="L3536" s="35">
        <v>3.1554401699230218E-5</v>
      </c>
      <c r="M3536" s="32">
        <v>-2.1139105460554752</v>
      </c>
      <c r="N3536" s="14">
        <v>0.5</v>
      </c>
      <c r="P3536" s="114">
        <v>359.50258975193202</v>
      </c>
      <c r="Q3536" s="114">
        <v>3.0982756309216799</v>
      </c>
      <c r="R3536" s="74">
        <v>1</v>
      </c>
      <c r="S3536" s="75">
        <v>1</v>
      </c>
      <c r="T3536" s="75" t="s">
        <v>3723</v>
      </c>
      <c r="U3536" s="75">
        <v>0</v>
      </c>
      <c r="V3536" s="76" t="s">
        <v>18</v>
      </c>
      <c r="W3536" s="76" t="s">
        <v>19</v>
      </c>
      <c r="Y3536" s="77">
        <f t="shared" si="224"/>
        <v>0.28251362041873707</v>
      </c>
      <c r="Z3536" s="78">
        <f t="shared" si="223"/>
        <v>3.1554401699230218E-5</v>
      </c>
      <c r="AE3536" s="24" t="s">
        <v>2942</v>
      </c>
      <c r="AF3536" s="14">
        <f t="shared" si="225"/>
        <v>1468.1753546856107</v>
      </c>
      <c r="AG3536" s="14">
        <v>25</v>
      </c>
      <c r="AH3536" s="14">
        <f t="shared" si="226"/>
        <v>-3.7234636368054965</v>
      </c>
      <c r="AU3536" s="14">
        <v>3535</v>
      </c>
      <c r="AV3536" s="14">
        <v>0</v>
      </c>
    </row>
    <row r="3537" spans="1:48" ht="15" x14ac:dyDescent="0.25">
      <c r="A3537" s="14">
        <v>3536</v>
      </c>
      <c r="B3537" s="39">
        <v>23950</v>
      </c>
      <c r="C3537" s="32" t="s">
        <v>2782</v>
      </c>
      <c r="D3537" s="13">
        <v>35</v>
      </c>
      <c r="E3537" s="14" t="s">
        <v>20</v>
      </c>
      <c r="F3537" s="14" t="s">
        <v>2926</v>
      </c>
      <c r="I3537" s="35">
        <v>1.4912930447297679E-3</v>
      </c>
      <c r="J3537" s="92">
        <v>1.491293044729768E-5</v>
      </c>
      <c r="K3537" s="35">
        <v>0.28223526380760983</v>
      </c>
      <c r="L3537" s="35">
        <v>2.3064928486999204E-5</v>
      </c>
      <c r="M3537" s="32">
        <v>-11.728262266130773</v>
      </c>
      <c r="N3537" s="14">
        <v>0.5</v>
      </c>
      <c r="P3537" s="114">
        <v>362.69171138578901</v>
      </c>
      <c r="Q3537" s="114">
        <v>5.4495376925076204</v>
      </c>
      <c r="R3537" s="74">
        <v>1</v>
      </c>
      <c r="S3537" s="75">
        <v>1</v>
      </c>
      <c r="T3537" s="75" t="s">
        <v>3723</v>
      </c>
      <c r="U3537" s="75">
        <v>0</v>
      </c>
      <c r="V3537" s="76" t="s">
        <v>18</v>
      </c>
      <c r="W3537" s="76" t="s">
        <v>19</v>
      </c>
      <c r="Y3537" s="77">
        <f t="shared" si="224"/>
        <v>0.28223526379751929</v>
      </c>
      <c r="Z3537" s="78">
        <f t="shared" si="223"/>
        <v>2.3064928486999204E-5</v>
      </c>
      <c r="AE3537" s="24" t="s">
        <v>2942</v>
      </c>
      <c r="AF3537" s="14">
        <f t="shared" si="225"/>
        <v>2072.0094815962252</v>
      </c>
      <c r="AG3537" s="14">
        <v>25</v>
      </c>
      <c r="AH3537" s="14">
        <f t="shared" si="226"/>
        <v>-10.792839901566744</v>
      </c>
      <c r="AU3537" s="14">
        <v>3536</v>
      </c>
      <c r="AV3537" s="14">
        <v>0</v>
      </c>
    </row>
    <row r="3538" spans="1:48" ht="15" x14ac:dyDescent="0.25">
      <c r="A3538" s="14">
        <v>3537</v>
      </c>
      <c r="B3538" s="39">
        <v>23950</v>
      </c>
      <c r="C3538" s="32" t="s">
        <v>2782</v>
      </c>
      <c r="D3538" s="13">
        <v>47</v>
      </c>
      <c r="E3538" s="14" t="s">
        <v>20</v>
      </c>
      <c r="F3538" s="14" t="s">
        <v>2927</v>
      </c>
      <c r="I3538" s="35">
        <v>8.9267959843416795E-4</v>
      </c>
      <c r="J3538" s="92">
        <v>8.9267959843416792E-6</v>
      </c>
      <c r="K3538" s="35">
        <v>0.28216738520158541</v>
      </c>
      <c r="L3538" s="35">
        <v>2.4336350617672976E-5</v>
      </c>
      <c r="M3538" s="32">
        <v>-14.008224095860555</v>
      </c>
      <c r="N3538" s="14">
        <v>0.5</v>
      </c>
      <c r="P3538" s="114">
        <v>362.415159129112</v>
      </c>
      <c r="Q3538" s="114">
        <v>8.4116438192866703</v>
      </c>
      <c r="R3538" s="74">
        <v>1</v>
      </c>
      <c r="S3538" s="75">
        <v>1</v>
      </c>
      <c r="T3538" s="75" t="s">
        <v>3723</v>
      </c>
      <c r="U3538" s="75">
        <v>0</v>
      </c>
      <c r="V3538" s="76" t="s">
        <v>18</v>
      </c>
      <c r="W3538" s="76" t="s">
        <v>19</v>
      </c>
      <c r="Y3538" s="77">
        <f t="shared" si="224"/>
        <v>0.28216738519558143</v>
      </c>
      <c r="Z3538" s="78">
        <f t="shared" si="223"/>
        <v>2.4336350617672976E-5</v>
      </c>
      <c r="AE3538" s="24" t="s">
        <v>2942</v>
      </c>
      <c r="AF3538" s="14">
        <f t="shared" si="225"/>
        <v>2212.5063187235883</v>
      </c>
      <c r="AG3538" s="14">
        <v>25</v>
      </c>
      <c r="AH3538" s="14">
        <f t="shared" si="226"/>
        <v>-12.469282423426877</v>
      </c>
      <c r="AU3538" s="14">
        <v>3537</v>
      </c>
      <c r="AV3538" s="14">
        <v>0</v>
      </c>
    </row>
    <row r="3539" spans="1:48" ht="15" x14ac:dyDescent="0.25">
      <c r="A3539" s="14">
        <v>3538</v>
      </c>
      <c r="B3539" s="39">
        <v>23950</v>
      </c>
      <c r="C3539" s="32" t="s">
        <v>2782</v>
      </c>
      <c r="D3539" s="13">
        <v>56</v>
      </c>
      <c r="E3539" s="14" t="s">
        <v>20</v>
      </c>
      <c r="F3539" s="14" t="s">
        <v>2928</v>
      </c>
      <c r="I3539" s="35">
        <v>9.3720090303533088E-4</v>
      </c>
      <c r="J3539" s="92">
        <v>9.3720090303533095E-6</v>
      </c>
      <c r="K3539" s="35">
        <v>0.28232697432910042</v>
      </c>
      <c r="L3539" s="35">
        <v>2.1845894488748464E-5</v>
      </c>
      <c r="M3539" s="32">
        <v>-8.4142973886380812</v>
      </c>
      <c r="N3539" s="14">
        <v>0.5</v>
      </c>
      <c r="P3539" s="114">
        <v>360.24587545501203</v>
      </c>
      <c r="Q3539" s="114">
        <v>5.3247028851648404</v>
      </c>
      <c r="R3539" s="74">
        <v>1</v>
      </c>
      <c r="S3539" s="75">
        <v>1</v>
      </c>
      <c r="T3539" s="75" t="s">
        <v>3723</v>
      </c>
      <c r="U3539" s="75">
        <v>0</v>
      </c>
      <c r="V3539" s="76" t="s">
        <v>18</v>
      </c>
      <c r="W3539" s="76" t="s">
        <v>19</v>
      </c>
      <c r="Y3539" s="77">
        <f t="shared" si="224"/>
        <v>0.28232697432302156</v>
      </c>
      <c r="Z3539" s="78">
        <f t="shared" si="223"/>
        <v>2.1845894488748464E-5</v>
      </c>
      <c r="AE3539" s="24" t="s">
        <v>2942</v>
      </c>
      <c r="AF3539" s="14">
        <f t="shared" si="225"/>
        <v>1862.7778121042522</v>
      </c>
      <c r="AG3539" s="14">
        <v>25</v>
      </c>
      <c r="AH3539" s="14">
        <f t="shared" si="226"/>
        <v>-8.3561010210574125</v>
      </c>
      <c r="AU3539" s="14">
        <v>3538</v>
      </c>
      <c r="AV3539" s="14">
        <v>0</v>
      </c>
    </row>
    <row r="3540" spans="1:48" ht="15" x14ac:dyDescent="0.25">
      <c r="A3540" s="14">
        <v>3539</v>
      </c>
      <c r="B3540" s="39">
        <v>23950</v>
      </c>
      <c r="C3540" s="32" t="s">
        <v>2782</v>
      </c>
      <c r="D3540" s="13">
        <v>48</v>
      </c>
      <c r="E3540" s="14" t="s">
        <v>20</v>
      </c>
      <c r="F3540" s="14" t="s">
        <v>2929</v>
      </c>
      <c r="I3540" s="35">
        <v>1.4500025873254755E-3</v>
      </c>
      <c r="J3540" s="92">
        <v>1.4500025873254755E-5</v>
      </c>
      <c r="K3540" s="35">
        <v>0.28212882701220648</v>
      </c>
      <c r="L3540" s="35">
        <v>2.1256783174079321E-5</v>
      </c>
      <c r="M3540" s="32">
        <v>-15.826831096015237</v>
      </c>
      <c r="N3540" s="14">
        <v>0.5</v>
      </c>
      <c r="P3540" s="114">
        <v>347.41083229428602</v>
      </c>
      <c r="Q3540" s="114">
        <v>3.8815198052910498</v>
      </c>
      <c r="R3540" s="74">
        <v>1</v>
      </c>
      <c r="S3540" s="75">
        <v>1</v>
      </c>
      <c r="T3540" s="75" t="s">
        <v>3723</v>
      </c>
      <c r="U3540" s="75">
        <v>0</v>
      </c>
      <c r="V3540" s="76" t="s">
        <v>18</v>
      </c>
      <c r="W3540" s="76" t="s">
        <v>19</v>
      </c>
      <c r="Y3540" s="77">
        <f t="shared" si="224"/>
        <v>0.28212882700239422</v>
      </c>
      <c r="Z3540" s="78">
        <f t="shared" si="223"/>
        <v>2.1256783174079321E-5</v>
      </c>
      <c r="AE3540" s="24" t="s">
        <v>2942</v>
      </c>
      <c r="AF3540" s="14">
        <f t="shared" si="225"/>
        <v>2313.8002518736175</v>
      </c>
      <c r="AG3540" s="14">
        <v>25</v>
      </c>
      <c r="AH3540" s="14">
        <f t="shared" si="226"/>
        <v>-13.806493452952379</v>
      </c>
      <c r="AU3540" s="14">
        <v>3539</v>
      </c>
      <c r="AV3540" s="14">
        <v>0</v>
      </c>
    </row>
    <row r="3541" spans="1:48" ht="15" x14ac:dyDescent="0.25">
      <c r="A3541" s="14">
        <v>3540</v>
      </c>
      <c r="B3541" s="39">
        <v>23950</v>
      </c>
      <c r="C3541" s="32" t="s">
        <v>2782</v>
      </c>
      <c r="D3541" s="13">
        <v>29</v>
      </c>
      <c r="E3541" s="14" t="s">
        <v>20</v>
      </c>
      <c r="F3541" s="14" t="s">
        <v>2930</v>
      </c>
      <c r="I3541" s="35">
        <v>1.0451191784048744E-3</v>
      </c>
      <c r="J3541" s="92">
        <v>1.0451191784048744E-5</v>
      </c>
      <c r="K3541" s="35">
        <v>0.28221720033741088</v>
      </c>
      <c r="L3541" s="35">
        <v>1.8115053232149623E-5</v>
      </c>
      <c r="M3541" s="32">
        <v>-12.260169543247823</v>
      </c>
      <c r="N3541" s="14">
        <v>0.5</v>
      </c>
      <c r="P3541" s="114">
        <v>362.45684509918499</v>
      </c>
      <c r="Q3541" s="114">
        <v>4.5495506611073004</v>
      </c>
      <c r="R3541" s="74">
        <v>1</v>
      </c>
      <c r="S3541" s="75">
        <v>1</v>
      </c>
      <c r="T3541" s="75" t="s">
        <v>3723</v>
      </c>
      <c r="U3541" s="75">
        <v>0</v>
      </c>
      <c r="V3541" s="76" t="s">
        <v>18</v>
      </c>
      <c r="W3541" s="76" t="s">
        <v>19</v>
      </c>
      <c r="Y3541" s="77">
        <f t="shared" si="224"/>
        <v>0.28221720033059194</v>
      </c>
      <c r="Z3541" s="78">
        <f t="shared" si="223"/>
        <v>1.8115053232149623E-5</v>
      </c>
      <c r="AE3541" s="24" t="s">
        <v>2942</v>
      </c>
      <c r="AF3541" s="14">
        <f t="shared" si="225"/>
        <v>2105.2369242444706</v>
      </c>
      <c r="AG3541" s="14">
        <v>25</v>
      </c>
      <c r="AH3541" s="14">
        <f t="shared" si="226"/>
        <v>-11.183948193564575</v>
      </c>
      <c r="AU3541" s="14">
        <v>3540</v>
      </c>
      <c r="AV3541" s="14">
        <v>0</v>
      </c>
    </row>
    <row r="3542" spans="1:48" ht="15" x14ac:dyDescent="0.25">
      <c r="A3542" s="14">
        <v>3541</v>
      </c>
      <c r="B3542" s="39">
        <v>23950</v>
      </c>
      <c r="C3542" s="32" t="s">
        <v>2782</v>
      </c>
      <c r="D3542" s="13">
        <v>52</v>
      </c>
      <c r="E3542" s="14" t="s">
        <v>20</v>
      </c>
      <c r="F3542" s="14" t="s">
        <v>2931</v>
      </c>
      <c r="I3542" s="35">
        <v>1.2661476693129267E-3</v>
      </c>
      <c r="J3542" s="92">
        <v>1.2661476693129268E-5</v>
      </c>
      <c r="K3542" s="35">
        <v>0.28237670022797806</v>
      </c>
      <c r="L3542" s="35">
        <v>1.9854861448938177E-5</v>
      </c>
      <c r="M3542" s="32">
        <v>-6.9478731748129352</v>
      </c>
      <c r="N3542" s="14">
        <v>0.5</v>
      </c>
      <c r="P3542" s="114">
        <v>349.46832856337699</v>
      </c>
      <c r="Q3542" s="114">
        <v>4.0775938941550596</v>
      </c>
      <c r="R3542" s="74">
        <v>1</v>
      </c>
      <c r="S3542" s="75">
        <v>1</v>
      </c>
      <c r="T3542" s="75" t="s">
        <v>3723</v>
      </c>
      <c r="U3542" s="75">
        <v>0</v>
      </c>
      <c r="V3542" s="76" t="s">
        <v>18</v>
      </c>
      <c r="W3542" s="76" t="s">
        <v>19</v>
      </c>
      <c r="Y3542" s="77">
        <f t="shared" si="224"/>
        <v>0.28237670016710414</v>
      </c>
      <c r="Z3542" s="78">
        <f t="shared" si="223"/>
        <v>1.9854861448938177E-5</v>
      </c>
      <c r="AE3542" s="24" t="s">
        <v>2942</v>
      </c>
      <c r="AF3542" s="14">
        <f t="shared" si="225"/>
        <v>1763.813345655494</v>
      </c>
      <c r="AG3542" s="14">
        <v>25</v>
      </c>
      <c r="AH3542" s="14">
        <f t="shared" si="226"/>
        <v>-7.2778479226565702</v>
      </c>
      <c r="AU3542" s="14">
        <v>3541</v>
      </c>
      <c r="AV3542" s="14">
        <v>0</v>
      </c>
    </row>
    <row r="3543" spans="1:48" ht="15" x14ac:dyDescent="0.25">
      <c r="A3543" s="14">
        <v>3542</v>
      </c>
      <c r="B3543" s="39">
        <v>23950</v>
      </c>
      <c r="C3543" s="32" t="s">
        <v>2782</v>
      </c>
      <c r="D3543" s="13">
        <v>59</v>
      </c>
      <c r="E3543" s="14" t="s">
        <v>20</v>
      </c>
      <c r="F3543" s="14" t="s">
        <v>2932</v>
      </c>
      <c r="I3543" s="35">
        <v>1.1142750143839863E-3</v>
      </c>
      <c r="J3543" s="92">
        <v>1.1142750143839863E-5</v>
      </c>
      <c r="K3543" s="35">
        <v>0.28128630068080063</v>
      </c>
      <c r="L3543" s="35">
        <v>2.3734902888449898E-5</v>
      </c>
      <c r="M3543" s="32">
        <v>3.6001080555614351</v>
      </c>
      <c r="N3543" s="14">
        <v>0.5</v>
      </c>
      <c r="P3543" s="114">
        <v>2575.1495502180401</v>
      </c>
      <c r="Q3543" s="114">
        <v>5.2423219365791702</v>
      </c>
      <c r="R3543" s="74">
        <v>1</v>
      </c>
      <c r="S3543" s="75">
        <v>1</v>
      </c>
      <c r="T3543" s="75" t="s">
        <v>3723</v>
      </c>
      <c r="U3543" s="75">
        <v>0</v>
      </c>
      <c r="V3543" s="76" t="s">
        <v>18</v>
      </c>
      <c r="W3543" s="76" t="s">
        <v>19</v>
      </c>
      <c r="Y3543" s="77">
        <f t="shared" si="224"/>
        <v>0.28128630067330207</v>
      </c>
      <c r="Z3543" s="78">
        <f t="shared" si="223"/>
        <v>2.3734902888449898E-5</v>
      </c>
      <c r="AE3543" s="24" t="s">
        <v>2942</v>
      </c>
      <c r="AF3543" s="14">
        <f t="shared" si="225"/>
        <v>2852.1025007982357</v>
      </c>
      <c r="AG3543" s="14">
        <v>25</v>
      </c>
      <c r="AH3543" s="14">
        <f t="shared" si="226"/>
        <v>0.47802062908929033</v>
      </c>
      <c r="AU3543" s="14">
        <v>3542</v>
      </c>
      <c r="AV3543" s="14">
        <v>0</v>
      </c>
    </row>
    <row r="3544" spans="1:48" ht="15" x14ac:dyDescent="0.25">
      <c r="A3544" s="14">
        <v>3543</v>
      </c>
      <c r="B3544" s="39">
        <v>23950</v>
      </c>
      <c r="C3544" s="32" t="s">
        <v>2782</v>
      </c>
      <c r="D3544" s="13">
        <v>53</v>
      </c>
      <c r="E3544" s="14" t="s">
        <v>20</v>
      </c>
      <c r="F3544" s="14" t="s">
        <v>2933</v>
      </c>
      <c r="I3544" s="35">
        <v>1.324939470975413E-3</v>
      </c>
      <c r="J3544" s="92">
        <v>1.324939470975413E-5</v>
      </c>
      <c r="K3544" s="35">
        <v>0.28207547438087782</v>
      </c>
      <c r="L3544" s="35">
        <v>1.9484132220555903E-5</v>
      </c>
      <c r="M3544" s="32">
        <v>-17.407651964465032</v>
      </c>
      <c r="N3544" s="14">
        <v>0.5</v>
      </c>
      <c r="P3544" s="114">
        <v>360.44723847142097</v>
      </c>
      <c r="Q3544" s="114">
        <v>7.07650205522381</v>
      </c>
      <c r="R3544" s="74">
        <v>1</v>
      </c>
      <c r="S3544" s="75">
        <v>1</v>
      </c>
      <c r="T3544" s="75" t="s">
        <v>3723</v>
      </c>
      <c r="U3544" s="75">
        <v>0</v>
      </c>
      <c r="V3544" s="76" t="s">
        <v>18</v>
      </c>
      <c r="W3544" s="76" t="s">
        <v>19</v>
      </c>
      <c r="Y3544" s="77">
        <f t="shared" si="224"/>
        <v>0.28207547437177782</v>
      </c>
      <c r="Z3544" s="78">
        <f t="shared" si="223"/>
        <v>1.9484132220555903E-5</v>
      </c>
      <c r="AE3544" s="24" t="s">
        <v>2942</v>
      </c>
      <c r="AF3544" s="14">
        <f t="shared" si="225"/>
        <v>2421.522304025671</v>
      </c>
      <c r="AG3544" s="14">
        <v>25</v>
      </c>
      <c r="AH3544" s="14">
        <f t="shared" si="226"/>
        <v>-14.968861738577228</v>
      </c>
      <c r="AU3544" s="14">
        <v>3543</v>
      </c>
      <c r="AV3544" s="14">
        <v>0</v>
      </c>
    </row>
    <row r="3545" spans="1:48" ht="15" x14ac:dyDescent="0.25">
      <c r="A3545" s="14">
        <v>3544</v>
      </c>
      <c r="B3545" s="39">
        <v>23950</v>
      </c>
      <c r="C3545" s="32" t="s">
        <v>2782</v>
      </c>
      <c r="D3545" s="13">
        <v>63</v>
      </c>
      <c r="E3545" s="14" t="s">
        <v>20</v>
      </c>
      <c r="F3545" s="14" t="s">
        <v>2934</v>
      </c>
      <c r="I3545" s="35">
        <v>1.3343157938001521E-3</v>
      </c>
      <c r="J3545" s="92">
        <v>1.3343157938001521E-5</v>
      </c>
      <c r="K3545" s="35">
        <v>0.28217215226550457</v>
      </c>
      <c r="L3545" s="35">
        <v>2.146188822339676E-5</v>
      </c>
      <c r="M3545" s="32">
        <v>-13.816899282385053</v>
      </c>
      <c r="N3545" s="14">
        <v>0.5</v>
      </c>
      <c r="P3545" s="114">
        <v>367.87479770688702</v>
      </c>
      <c r="Q3545" s="114">
        <v>2.26443596534483</v>
      </c>
      <c r="R3545" s="74">
        <v>1</v>
      </c>
      <c r="S3545" s="75">
        <v>1</v>
      </c>
      <c r="T3545" s="75" t="s">
        <v>3723</v>
      </c>
      <c r="U3545" s="75">
        <v>0</v>
      </c>
      <c r="V3545" s="76" t="s">
        <v>18</v>
      </c>
      <c r="W3545" s="76" t="s">
        <v>19</v>
      </c>
      <c r="Y3545" s="77">
        <f t="shared" si="224"/>
        <v>0.28217215225639447</v>
      </c>
      <c r="Z3545" s="78">
        <f t="shared" si="223"/>
        <v>2.146188822339676E-5</v>
      </c>
      <c r="AE3545" s="24" t="s">
        <v>2942</v>
      </c>
      <c r="AF3545" s="14">
        <f t="shared" si="225"/>
        <v>2205.5408571780595</v>
      </c>
      <c r="AG3545" s="14">
        <v>25</v>
      </c>
      <c r="AH3545" s="14">
        <f t="shared" si="226"/>
        <v>-12.328602413518421</v>
      </c>
      <c r="AU3545" s="14">
        <v>3544</v>
      </c>
      <c r="AV3545" s="14">
        <v>0</v>
      </c>
    </row>
    <row r="3546" spans="1:48" ht="15" x14ac:dyDescent="0.25">
      <c r="A3546" s="14">
        <v>3545</v>
      </c>
      <c r="B3546" s="39">
        <v>23950</v>
      </c>
      <c r="C3546" s="32" t="s">
        <v>2782</v>
      </c>
      <c r="D3546" s="13">
        <v>64</v>
      </c>
      <c r="E3546" s="14" t="s">
        <v>20</v>
      </c>
      <c r="F3546" s="14" t="s">
        <v>2935</v>
      </c>
      <c r="I3546" s="35">
        <v>1.787205962445365E-3</v>
      </c>
      <c r="J3546" s="92">
        <v>1.787205962445365E-5</v>
      </c>
      <c r="K3546" s="35">
        <v>0.2822967978095659</v>
      </c>
      <c r="L3546" s="35">
        <v>2.3372778486579182E-5</v>
      </c>
      <c r="M3546" s="32">
        <v>-9.5582921961834266</v>
      </c>
      <c r="N3546" s="14">
        <v>0.5</v>
      </c>
      <c r="P3546" s="114">
        <v>365.69584907073801</v>
      </c>
      <c r="Q3546" s="114">
        <v>7.1774891045631604</v>
      </c>
      <c r="R3546" s="74">
        <v>1</v>
      </c>
      <c r="S3546" s="75">
        <v>1</v>
      </c>
      <c r="T3546" s="75" t="s">
        <v>3723</v>
      </c>
      <c r="U3546" s="75">
        <v>0</v>
      </c>
      <c r="V3546" s="76" t="s">
        <v>18</v>
      </c>
      <c r="W3546" s="76" t="s">
        <v>19</v>
      </c>
      <c r="Y3546" s="77">
        <f t="shared" si="224"/>
        <v>0.28229679779767319</v>
      </c>
      <c r="Z3546" s="78">
        <f t="shared" si="223"/>
        <v>2.3372778486579182E-5</v>
      </c>
      <c r="AE3546" s="24" t="s">
        <v>2942</v>
      </c>
      <c r="AF3546" s="14">
        <f t="shared" si="225"/>
        <v>1939.1244419842151</v>
      </c>
      <c r="AG3546" s="14">
        <v>25</v>
      </c>
      <c r="AH3546" s="14">
        <f t="shared" si="226"/>
        <v>-9.1972736736642826</v>
      </c>
      <c r="AU3546" s="14">
        <v>3545</v>
      </c>
      <c r="AV3546" s="14">
        <v>0</v>
      </c>
    </row>
    <row r="3547" spans="1:48" ht="15" x14ac:dyDescent="0.25">
      <c r="A3547" s="14">
        <v>3546</v>
      </c>
      <c r="B3547" s="39">
        <v>23950</v>
      </c>
      <c r="C3547" s="32" t="s">
        <v>2782</v>
      </c>
      <c r="D3547" s="13">
        <v>74</v>
      </c>
      <c r="E3547" s="14" t="s">
        <v>20</v>
      </c>
      <c r="F3547" s="14" t="s">
        <v>2936</v>
      </c>
      <c r="I3547" s="35">
        <v>8.6023043839513261E-4</v>
      </c>
      <c r="J3547" s="92">
        <v>8.6023043839513257E-6</v>
      </c>
      <c r="K3547" s="35">
        <v>0.28236158576134496</v>
      </c>
      <c r="L3547" s="35">
        <v>1.9902779953709111E-5</v>
      </c>
      <c r="M3547" s="32">
        <v>-7.2580430213198266</v>
      </c>
      <c r="N3547" s="14">
        <v>0.5</v>
      </c>
      <c r="P3547" s="114">
        <v>356.41955331969899</v>
      </c>
      <c r="Q3547" s="114">
        <v>5.7871294921740999</v>
      </c>
      <c r="R3547" s="74">
        <v>1</v>
      </c>
      <c r="S3547" s="75">
        <v>1</v>
      </c>
      <c r="T3547" s="75" t="s">
        <v>3723</v>
      </c>
      <c r="U3547" s="75">
        <v>0</v>
      </c>
      <c r="V3547" s="76" t="s">
        <v>18</v>
      </c>
      <c r="W3547" s="76" t="s">
        <v>19</v>
      </c>
      <c r="Y3547" s="77">
        <f t="shared" si="224"/>
        <v>0.28236158575551989</v>
      </c>
      <c r="Z3547" s="78">
        <f t="shared" si="223"/>
        <v>1.9902779953709111E-5</v>
      </c>
      <c r="AE3547" s="24" t="s">
        <v>2942</v>
      </c>
      <c r="AF3547" s="14">
        <f t="shared" si="225"/>
        <v>1787.3078447556513</v>
      </c>
      <c r="AG3547" s="14">
        <v>25</v>
      </c>
      <c r="AH3547" s="14">
        <f t="shared" si="226"/>
        <v>-7.505913986264579</v>
      </c>
      <c r="AU3547" s="14">
        <v>3546</v>
      </c>
      <c r="AV3547" s="14">
        <v>0</v>
      </c>
    </row>
    <row r="3548" spans="1:48" ht="15" x14ac:dyDescent="0.25">
      <c r="A3548" s="14">
        <v>3547</v>
      </c>
      <c r="B3548" s="39">
        <v>23950</v>
      </c>
      <c r="C3548" s="32" t="s">
        <v>2782</v>
      </c>
      <c r="D3548" s="13">
        <v>76</v>
      </c>
      <c r="E3548" s="14" t="s">
        <v>20</v>
      </c>
      <c r="F3548" s="14" t="s">
        <v>2937</v>
      </c>
      <c r="I3548" s="35">
        <v>7.0812522261386711E-4</v>
      </c>
      <c r="J3548" s="92">
        <v>7.0812522261386716E-6</v>
      </c>
      <c r="K3548" s="35">
        <v>0.28248286456362204</v>
      </c>
      <c r="L3548" s="35">
        <v>2.3329448581421767E-5</v>
      </c>
      <c r="M3548" s="32">
        <v>-2.7769033657176756</v>
      </c>
      <c r="N3548" s="14">
        <v>0.5</v>
      </c>
      <c r="P3548" s="114">
        <v>362.69665077555698</v>
      </c>
      <c r="Q3548" s="114">
        <v>2.7974109869917401</v>
      </c>
      <c r="R3548" s="74">
        <v>1</v>
      </c>
      <c r="S3548" s="75">
        <v>1</v>
      </c>
      <c r="T3548" s="75" t="s">
        <v>3723</v>
      </c>
      <c r="U3548" s="75">
        <v>0</v>
      </c>
      <c r="V3548" s="76" t="s">
        <v>18</v>
      </c>
      <c r="W3548" s="76" t="s">
        <v>19</v>
      </c>
      <c r="Y3548" s="77">
        <f t="shared" si="224"/>
        <v>0.28248286455887955</v>
      </c>
      <c r="Z3548" s="78">
        <f t="shared" si="223"/>
        <v>2.3329448581421767E-5</v>
      </c>
      <c r="AE3548" s="24" t="s">
        <v>2942</v>
      </c>
      <c r="AF3548" s="14">
        <f t="shared" si="225"/>
        <v>1512.1280905865592</v>
      </c>
      <c r="AG3548" s="14">
        <v>25</v>
      </c>
      <c r="AH3548" s="14">
        <f t="shared" si="226"/>
        <v>-4.2109583571453495</v>
      </c>
      <c r="AU3548" s="14">
        <v>3547</v>
      </c>
      <c r="AV3548" s="14">
        <v>0</v>
      </c>
    </row>
    <row r="3549" spans="1:48" ht="15" x14ac:dyDescent="0.25">
      <c r="A3549" s="14">
        <v>3548</v>
      </c>
      <c r="B3549" s="39">
        <v>23950</v>
      </c>
      <c r="C3549" s="32" t="s">
        <v>2782</v>
      </c>
      <c r="D3549" s="13">
        <v>78</v>
      </c>
      <c r="E3549" s="14" t="s">
        <v>20</v>
      </c>
      <c r="F3549" s="14" t="s">
        <v>2938</v>
      </c>
      <c r="I3549" s="35">
        <v>9.2042079697859513E-4</v>
      </c>
      <c r="J3549" s="92">
        <v>9.2042079697859512E-6</v>
      </c>
      <c r="K3549" s="35">
        <v>0.28234162137631041</v>
      </c>
      <c r="L3549" s="35">
        <v>2.7348691101618468E-5</v>
      </c>
      <c r="M3549" s="32">
        <v>-7.9136408044999662</v>
      </c>
      <c r="N3549" s="14">
        <v>0.5</v>
      </c>
      <c r="P3549" s="114">
        <v>358.71813911453802</v>
      </c>
      <c r="Q3549" s="114">
        <v>12.087040628843299</v>
      </c>
      <c r="R3549" s="74">
        <v>1</v>
      </c>
      <c r="S3549" s="75">
        <v>1</v>
      </c>
      <c r="T3549" s="75" t="s">
        <v>3723</v>
      </c>
      <c r="U3549" s="75">
        <v>0</v>
      </c>
      <c r="V3549" s="76" t="s">
        <v>18</v>
      </c>
      <c r="W3549" s="76" t="s">
        <v>19</v>
      </c>
      <c r="Y3549" s="77">
        <f t="shared" si="224"/>
        <v>0.28234162137631041</v>
      </c>
      <c r="Z3549" s="78">
        <f t="shared" si="223"/>
        <v>2.7348691101618468E-5</v>
      </c>
      <c r="AE3549" s="24" t="s">
        <v>2942</v>
      </c>
      <c r="AF3549" s="14">
        <f t="shared" si="225"/>
        <v>1831.0311662977711</v>
      </c>
      <c r="AG3549" s="14">
        <v>25</v>
      </c>
      <c r="AH3549" s="14">
        <f t="shared" si="226"/>
        <v>-7.987971179779386</v>
      </c>
      <c r="AU3549" s="14">
        <v>3548</v>
      </c>
      <c r="AV3549" s="14">
        <v>0</v>
      </c>
    </row>
    <row r="3550" spans="1:48" x14ac:dyDescent="0.2">
      <c r="AU3550" s="14">
        <v>3549</v>
      </c>
      <c r="AV3550" s="14">
        <v>0</v>
      </c>
    </row>
    <row r="3551" spans="1:48" x14ac:dyDescent="0.2">
      <c r="AU3551" s="14">
        <v>3550</v>
      </c>
      <c r="AV3551" s="14">
        <v>0</v>
      </c>
    </row>
    <row r="3552" spans="1:48" x14ac:dyDescent="0.2">
      <c r="AU3552" s="14">
        <v>3551</v>
      </c>
      <c r="AV3552" s="14">
        <v>0</v>
      </c>
    </row>
    <row r="3553" spans="47:48" x14ac:dyDescent="0.2">
      <c r="AU3553" s="14">
        <v>3552</v>
      </c>
      <c r="AV3553" s="14">
        <v>0</v>
      </c>
    </row>
    <row r="3554" spans="47:48" x14ac:dyDescent="0.2">
      <c r="AU3554" s="14">
        <v>3553</v>
      </c>
      <c r="AV3554" s="14">
        <v>0</v>
      </c>
    </row>
    <row r="3555" spans="47:48" x14ac:dyDescent="0.2">
      <c r="AU3555" s="14">
        <v>3554</v>
      </c>
      <c r="AV3555" s="14">
        <v>0</v>
      </c>
    </row>
    <row r="3556" spans="47:48" x14ac:dyDescent="0.2">
      <c r="AU3556" s="14">
        <v>3555</v>
      </c>
      <c r="AV3556" s="14">
        <v>0</v>
      </c>
    </row>
    <row r="3557" spans="47:48" x14ac:dyDescent="0.2">
      <c r="AU3557" s="14">
        <v>3556</v>
      </c>
      <c r="AV3557" s="14">
        <v>0</v>
      </c>
    </row>
    <row r="3558" spans="47:48" x14ac:dyDescent="0.2">
      <c r="AU3558" s="14">
        <v>3557</v>
      </c>
      <c r="AV3558" s="14">
        <v>0</v>
      </c>
    </row>
    <row r="3559" spans="47:48" x14ac:dyDescent="0.2">
      <c r="AU3559" s="14">
        <v>3558</v>
      </c>
      <c r="AV3559" s="14">
        <v>0</v>
      </c>
    </row>
    <row r="3560" spans="47:48" x14ac:dyDescent="0.2">
      <c r="AU3560" s="14">
        <v>3559</v>
      </c>
      <c r="AV3560" s="14">
        <v>0</v>
      </c>
    </row>
    <row r="3561" spans="47:48" x14ac:dyDescent="0.2">
      <c r="AU3561" s="14">
        <v>3560</v>
      </c>
      <c r="AV3561" s="14">
        <v>0</v>
      </c>
    </row>
    <row r="3562" spans="47:48" x14ac:dyDescent="0.2">
      <c r="AU3562" s="14">
        <v>3561</v>
      </c>
      <c r="AV3562" s="14">
        <v>0</v>
      </c>
    </row>
    <row r="3563" spans="47:48" x14ac:dyDescent="0.2">
      <c r="AU3563" s="14">
        <v>3562</v>
      </c>
      <c r="AV3563" s="14">
        <v>0</v>
      </c>
    </row>
    <row r="3564" spans="47:48" x14ac:dyDescent="0.2">
      <c r="AU3564" s="14">
        <v>3563</v>
      </c>
      <c r="AV3564" s="14">
        <v>0</v>
      </c>
    </row>
    <row r="3565" spans="47:48" x14ac:dyDescent="0.2">
      <c r="AU3565" s="14">
        <v>3564</v>
      </c>
      <c r="AV3565" s="14">
        <v>0</v>
      </c>
    </row>
    <row r="3566" spans="47:48" x14ac:dyDescent="0.2">
      <c r="AU3566" s="14">
        <v>3565</v>
      </c>
      <c r="AV3566" s="14">
        <v>0</v>
      </c>
    </row>
    <row r="3567" spans="47:48" x14ac:dyDescent="0.2">
      <c r="AU3567" s="14">
        <v>3566</v>
      </c>
      <c r="AV3567" s="14">
        <v>0</v>
      </c>
    </row>
    <row r="3568" spans="47:48" x14ac:dyDescent="0.2">
      <c r="AU3568" s="14">
        <v>3567</v>
      </c>
      <c r="AV3568" s="14">
        <v>0</v>
      </c>
    </row>
    <row r="3569" spans="47:48" x14ac:dyDescent="0.2">
      <c r="AU3569" s="14">
        <v>3568</v>
      </c>
      <c r="AV3569" s="14">
        <v>0</v>
      </c>
    </row>
    <row r="3570" spans="47:48" x14ac:dyDescent="0.2">
      <c r="AU3570" s="14">
        <v>3569</v>
      </c>
      <c r="AV3570" s="14">
        <v>0</v>
      </c>
    </row>
    <row r="3571" spans="47:48" x14ac:dyDescent="0.2">
      <c r="AU3571" s="14">
        <v>3570</v>
      </c>
      <c r="AV3571" s="14">
        <v>0</v>
      </c>
    </row>
    <row r="3572" spans="47:48" x14ac:dyDescent="0.2">
      <c r="AU3572" s="14">
        <v>3571</v>
      </c>
      <c r="AV3572" s="14">
        <v>0</v>
      </c>
    </row>
    <row r="3573" spans="47:48" x14ac:dyDescent="0.2">
      <c r="AU3573" s="14">
        <v>3572</v>
      </c>
      <c r="AV3573" s="14">
        <v>0</v>
      </c>
    </row>
    <row r="3574" spans="47:48" x14ac:dyDescent="0.2">
      <c r="AU3574" s="14">
        <v>3573</v>
      </c>
      <c r="AV3574" s="14">
        <v>0</v>
      </c>
    </row>
    <row r="3575" spans="47:48" x14ac:dyDescent="0.2">
      <c r="AU3575" s="14">
        <v>3574</v>
      </c>
      <c r="AV3575" s="14">
        <v>0</v>
      </c>
    </row>
    <row r="3576" spans="47:48" x14ac:dyDescent="0.2">
      <c r="AU3576" s="14">
        <v>3575</v>
      </c>
      <c r="AV3576" s="14">
        <v>0</v>
      </c>
    </row>
    <row r="3577" spans="47:48" x14ac:dyDescent="0.2">
      <c r="AU3577" s="14">
        <v>3576</v>
      </c>
      <c r="AV3577" s="14">
        <v>0</v>
      </c>
    </row>
    <row r="3578" spans="47:48" x14ac:dyDescent="0.2">
      <c r="AU3578" s="14">
        <v>3577</v>
      </c>
      <c r="AV3578" s="14">
        <v>0</v>
      </c>
    </row>
    <row r="3579" spans="47:48" x14ac:dyDescent="0.2">
      <c r="AU3579" s="14">
        <v>3578</v>
      </c>
      <c r="AV3579" s="14">
        <v>0</v>
      </c>
    </row>
    <row r="3580" spans="47:48" x14ac:dyDescent="0.2">
      <c r="AU3580" s="14">
        <v>3579</v>
      </c>
      <c r="AV3580" s="14">
        <v>0</v>
      </c>
    </row>
    <row r="3581" spans="47:48" x14ac:dyDescent="0.2">
      <c r="AU3581" s="14">
        <v>3580</v>
      </c>
      <c r="AV3581" s="14">
        <v>0</v>
      </c>
    </row>
    <row r="3582" spans="47:48" x14ac:dyDescent="0.2">
      <c r="AU3582" s="14">
        <v>3581</v>
      </c>
      <c r="AV3582" s="14">
        <v>0</v>
      </c>
    </row>
    <row r="3583" spans="47:48" x14ac:dyDescent="0.2">
      <c r="AU3583" s="14">
        <v>3582</v>
      </c>
      <c r="AV3583" s="14">
        <v>0</v>
      </c>
    </row>
    <row r="3584" spans="47:48" x14ac:dyDescent="0.2">
      <c r="AU3584" s="14">
        <v>3583</v>
      </c>
      <c r="AV3584" s="14">
        <v>0</v>
      </c>
    </row>
    <row r="3585" spans="47:48" x14ac:dyDescent="0.2">
      <c r="AU3585" s="14">
        <v>3584</v>
      </c>
      <c r="AV3585" s="14">
        <v>0</v>
      </c>
    </row>
    <row r="3586" spans="47:48" x14ac:dyDescent="0.2">
      <c r="AU3586" s="14">
        <v>3585</v>
      </c>
      <c r="AV3586" s="14">
        <v>0</v>
      </c>
    </row>
    <row r="3587" spans="47:48" x14ac:dyDescent="0.2">
      <c r="AU3587" s="14">
        <v>3586</v>
      </c>
      <c r="AV3587" s="14">
        <v>0</v>
      </c>
    </row>
    <row r="3588" spans="47:48" x14ac:dyDescent="0.2">
      <c r="AU3588" s="14">
        <v>3587</v>
      </c>
      <c r="AV3588" s="14">
        <v>0</v>
      </c>
    </row>
    <row r="3589" spans="47:48" x14ac:dyDescent="0.2">
      <c r="AU3589" s="14">
        <v>3588</v>
      </c>
      <c r="AV3589" s="14">
        <v>0</v>
      </c>
    </row>
    <row r="3590" spans="47:48" x14ac:dyDescent="0.2">
      <c r="AU3590" s="14">
        <v>3589</v>
      </c>
      <c r="AV3590" s="14">
        <v>0</v>
      </c>
    </row>
    <row r="3591" spans="47:48" x14ac:dyDescent="0.2">
      <c r="AU3591" s="14">
        <v>3590</v>
      </c>
      <c r="AV3591" s="14">
        <v>0</v>
      </c>
    </row>
    <row r="3592" spans="47:48" x14ac:dyDescent="0.2">
      <c r="AU3592" s="14">
        <v>3591</v>
      </c>
      <c r="AV3592" s="14">
        <v>0</v>
      </c>
    </row>
    <row r="3593" spans="47:48" x14ac:dyDescent="0.2">
      <c r="AU3593" s="14">
        <v>3592</v>
      </c>
      <c r="AV3593" s="14">
        <v>0</v>
      </c>
    </row>
    <row r="3594" spans="47:48" x14ac:dyDescent="0.2">
      <c r="AU3594" s="14">
        <v>3593</v>
      </c>
      <c r="AV3594" s="14">
        <v>0</v>
      </c>
    </row>
    <row r="3595" spans="47:48" x14ac:dyDescent="0.2">
      <c r="AU3595" s="14">
        <v>3594</v>
      </c>
      <c r="AV3595" s="14">
        <v>0</v>
      </c>
    </row>
    <row r="3596" spans="47:48" x14ac:dyDescent="0.2">
      <c r="AU3596" s="14">
        <v>3595</v>
      </c>
      <c r="AV3596" s="14">
        <v>0</v>
      </c>
    </row>
    <row r="3597" spans="47:48" x14ac:dyDescent="0.2">
      <c r="AU3597" s="14">
        <v>3596</v>
      </c>
      <c r="AV3597" s="14">
        <v>0</v>
      </c>
    </row>
    <row r="3598" spans="47:48" x14ac:dyDescent="0.2">
      <c r="AU3598" s="14">
        <v>3597</v>
      </c>
      <c r="AV3598" s="14">
        <v>0</v>
      </c>
    </row>
    <row r="3599" spans="47:48" x14ac:dyDescent="0.2">
      <c r="AU3599" s="14">
        <v>3598</v>
      </c>
      <c r="AV3599" s="14">
        <v>0</v>
      </c>
    </row>
    <row r="3600" spans="47:48" x14ac:dyDescent="0.2">
      <c r="AU3600" s="14">
        <v>3599</v>
      </c>
      <c r="AV3600" s="14">
        <v>0</v>
      </c>
    </row>
    <row r="3601" spans="47:48" x14ac:dyDescent="0.2">
      <c r="AU3601" s="14">
        <v>3600</v>
      </c>
      <c r="AV3601" s="14">
        <v>0</v>
      </c>
    </row>
    <row r="3602" spans="47:48" x14ac:dyDescent="0.2">
      <c r="AU3602" s="14">
        <v>3601</v>
      </c>
      <c r="AV3602" s="14">
        <v>0</v>
      </c>
    </row>
    <row r="3603" spans="47:48" x14ac:dyDescent="0.2">
      <c r="AU3603" s="14">
        <v>3602</v>
      </c>
      <c r="AV3603" s="14">
        <v>0</v>
      </c>
    </row>
    <row r="3604" spans="47:48" x14ac:dyDescent="0.2">
      <c r="AU3604" s="14">
        <v>3603</v>
      </c>
      <c r="AV3604" s="14">
        <v>0</v>
      </c>
    </row>
    <row r="3605" spans="47:48" x14ac:dyDescent="0.2">
      <c r="AU3605" s="14">
        <v>3604</v>
      </c>
      <c r="AV3605" s="14">
        <v>0</v>
      </c>
    </row>
    <row r="3606" spans="47:48" x14ac:dyDescent="0.2">
      <c r="AU3606" s="14">
        <v>3605</v>
      </c>
      <c r="AV3606" s="14">
        <v>0</v>
      </c>
    </row>
    <row r="3607" spans="47:48" x14ac:dyDescent="0.2">
      <c r="AU3607" s="14">
        <v>3606</v>
      </c>
      <c r="AV3607" s="14">
        <v>0</v>
      </c>
    </row>
    <row r="3608" spans="47:48" x14ac:dyDescent="0.2">
      <c r="AU3608" s="14">
        <v>3607</v>
      </c>
      <c r="AV3608" s="14">
        <v>0</v>
      </c>
    </row>
    <row r="3609" spans="47:48" x14ac:dyDescent="0.2">
      <c r="AU3609" s="14">
        <v>3608</v>
      </c>
      <c r="AV3609" s="14">
        <v>0</v>
      </c>
    </row>
    <row r="3610" spans="47:48" x14ac:dyDescent="0.2">
      <c r="AU3610" s="14">
        <v>3609</v>
      </c>
      <c r="AV3610" s="14">
        <v>0</v>
      </c>
    </row>
    <row r="3611" spans="47:48" x14ac:dyDescent="0.2">
      <c r="AU3611" s="14">
        <v>3610</v>
      </c>
      <c r="AV3611" s="14">
        <v>0</v>
      </c>
    </row>
    <row r="3612" spans="47:48" x14ac:dyDescent="0.2">
      <c r="AU3612" s="14">
        <v>3611</v>
      </c>
      <c r="AV3612" s="14">
        <v>0</v>
      </c>
    </row>
    <row r="3613" spans="47:48" x14ac:dyDescent="0.2">
      <c r="AU3613" s="14">
        <v>3612</v>
      </c>
      <c r="AV3613" s="14">
        <v>0</v>
      </c>
    </row>
    <row r="3614" spans="47:48" x14ac:dyDescent="0.2">
      <c r="AU3614" s="14">
        <v>3613</v>
      </c>
      <c r="AV3614" s="14">
        <v>0</v>
      </c>
    </row>
    <row r="3615" spans="47:48" x14ac:dyDescent="0.2">
      <c r="AU3615" s="14">
        <v>3614</v>
      </c>
      <c r="AV3615" s="14">
        <v>0</v>
      </c>
    </row>
    <row r="3616" spans="47:48" x14ac:dyDescent="0.2">
      <c r="AU3616" s="14">
        <v>3615</v>
      </c>
      <c r="AV3616" s="14">
        <v>0</v>
      </c>
    </row>
    <row r="3617" spans="47:48" x14ac:dyDescent="0.2">
      <c r="AU3617" s="14">
        <v>3616</v>
      </c>
      <c r="AV3617" s="14">
        <v>0</v>
      </c>
    </row>
    <row r="3618" spans="47:48" x14ac:dyDescent="0.2">
      <c r="AU3618" s="14">
        <v>3617</v>
      </c>
      <c r="AV3618" s="14">
        <v>0</v>
      </c>
    </row>
    <row r="3619" spans="47:48" x14ac:dyDescent="0.2">
      <c r="AU3619" s="14">
        <v>3618</v>
      </c>
      <c r="AV3619" s="14">
        <v>0</v>
      </c>
    </row>
    <row r="3620" spans="47:48" x14ac:dyDescent="0.2">
      <c r="AU3620" s="14">
        <v>3619</v>
      </c>
      <c r="AV3620" s="14">
        <v>0</v>
      </c>
    </row>
    <row r="3621" spans="47:48" x14ac:dyDescent="0.2">
      <c r="AU3621" s="14">
        <v>3620</v>
      </c>
      <c r="AV3621" s="14">
        <v>0</v>
      </c>
    </row>
    <row r="3622" spans="47:48" x14ac:dyDescent="0.2">
      <c r="AU3622" s="14">
        <v>3621</v>
      </c>
      <c r="AV3622" s="14">
        <v>0</v>
      </c>
    </row>
    <row r="3623" spans="47:48" x14ac:dyDescent="0.2">
      <c r="AU3623" s="14">
        <v>3622</v>
      </c>
      <c r="AV3623" s="14">
        <v>0</v>
      </c>
    </row>
    <row r="3624" spans="47:48" x14ac:dyDescent="0.2">
      <c r="AU3624" s="14">
        <v>3623</v>
      </c>
      <c r="AV3624" s="14">
        <v>0</v>
      </c>
    </row>
    <row r="3625" spans="47:48" x14ac:dyDescent="0.2">
      <c r="AU3625" s="14">
        <v>3624</v>
      </c>
      <c r="AV3625" s="14">
        <v>0</v>
      </c>
    </row>
    <row r="3626" spans="47:48" x14ac:dyDescent="0.2">
      <c r="AU3626" s="14">
        <v>3625</v>
      </c>
      <c r="AV3626" s="14">
        <v>0</v>
      </c>
    </row>
    <row r="3627" spans="47:48" x14ac:dyDescent="0.2">
      <c r="AU3627" s="14">
        <v>3626</v>
      </c>
      <c r="AV3627" s="14">
        <v>0</v>
      </c>
    </row>
    <row r="3628" spans="47:48" x14ac:dyDescent="0.2">
      <c r="AU3628" s="14">
        <v>3627</v>
      </c>
      <c r="AV3628" s="14">
        <v>0</v>
      </c>
    </row>
    <row r="3629" spans="47:48" x14ac:dyDescent="0.2">
      <c r="AU3629" s="14">
        <v>3628</v>
      </c>
      <c r="AV3629" s="14">
        <v>0</v>
      </c>
    </row>
    <row r="3630" spans="47:48" x14ac:dyDescent="0.2">
      <c r="AU3630" s="14">
        <v>3629</v>
      </c>
      <c r="AV3630" s="14">
        <v>0</v>
      </c>
    </row>
    <row r="3631" spans="47:48" x14ac:dyDescent="0.2">
      <c r="AU3631" s="14">
        <v>3630</v>
      </c>
      <c r="AV3631" s="14">
        <v>0</v>
      </c>
    </row>
    <row r="3632" spans="47:48" x14ac:dyDescent="0.2">
      <c r="AU3632" s="14">
        <v>3631</v>
      </c>
      <c r="AV3632" s="14">
        <v>0</v>
      </c>
    </row>
    <row r="3633" spans="47:48" x14ac:dyDescent="0.2">
      <c r="AU3633" s="14">
        <v>3632</v>
      </c>
      <c r="AV3633" s="14">
        <v>0</v>
      </c>
    </row>
    <row r="3634" spans="47:48" x14ac:dyDescent="0.2">
      <c r="AU3634" s="14">
        <v>3633</v>
      </c>
      <c r="AV3634" s="14">
        <v>0</v>
      </c>
    </row>
    <row r="3635" spans="47:48" x14ac:dyDescent="0.2">
      <c r="AU3635" s="14">
        <v>3634</v>
      </c>
      <c r="AV3635" s="14">
        <v>0</v>
      </c>
    </row>
    <row r="3636" spans="47:48" x14ac:dyDescent="0.2">
      <c r="AU3636" s="14">
        <v>3635</v>
      </c>
      <c r="AV3636" s="14">
        <v>0</v>
      </c>
    </row>
    <row r="3637" spans="47:48" x14ac:dyDescent="0.2">
      <c r="AU3637" s="14">
        <v>3636</v>
      </c>
      <c r="AV3637" s="14">
        <v>0</v>
      </c>
    </row>
    <row r="3638" spans="47:48" x14ac:dyDescent="0.2">
      <c r="AU3638" s="14">
        <v>3637</v>
      </c>
      <c r="AV3638" s="14">
        <v>0</v>
      </c>
    </row>
    <row r="3639" spans="47:48" x14ac:dyDescent="0.2">
      <c r="AU3639" s="14">
        <v>3638</v>
      </c>
      <c r="AV3639" s="14">
        <v>0</v>
      </c>
    </row>
    <row r="3640" spans="47:48" x14ac:dyDescent="0.2">
      <c r="AU3640" s="14">
        <v>3639</v>
      </c>
      <c r="AV3640" s="14">
        <v>0</v>
      </c>
    </row>
    <row r="3641" spans="47:48" x14ac:dyDescent="0.2">
      <c r="AU3641" s="14">
        <v>3640</v>
      </c>
      <c r="AV3641" s="14">
        <v>0</v>
      </c>
    </row>
    <row r="3642" spans="47:48" x14ac:dyDescent="0.2">
      <c r="AU3642" s="14">
        <v>3641</v>
      </c>
      <c r="AV3642" s="14">
        <v>0</v>
      </c>
    </row>
    <row r="3643" spans="47:48" x14ac:dyDescent="0.2">
      <c r="AU3643" s="14">
        <v>3642</v>
      </c>
      <c r="AV3643" s="14">
        <v>0</v>
      </c>
    </row>
    <row r="3644" spans="47:48" x14ac:dyDescent="0.2">
      <c r="AU3644" s="14">
        <v>3643</v>
      </c>
      <c r="AV3644" s="14">
        <v>0</v>
      </c>
    </row>
    <row r="3645" spans="47:48" x14ac:dyDescent="0.2">
      <c r="AU3645" s="14">
        <v>3644</v>
      </c>
      <c r="AV3645" s="14">
        <v>0</v>
      </c>
    </row>
    <row r="3646" spans="47:48" x14ac:dyDescent="0.2">
      <c r="AU3646" s="14">
        <v>3645</v>
      </c>
      <c r="AV3646" s="14">
        <v>0</v>
      </c>
    </row>
    <row r="3647" spans="47:48" x14ac:dyDescent="0.2">
      <c r="AU3647" s="14">
        <v>3646</v>
      </c>
      <c r="AV3647" s="14">
        <v>0</v>
      </c>
    </row>
    <row r="3648" spans="47:48" x14ac:dyDescent="0.2">
      <c r="AU3648" s="14">
        <v>3647</v>
      </c>
      <c r="AV3648" s="14">
        <v>0</v>
      </c>
    </row>
    <row r="3649" spans="47:48" x14ac:dyDescent="0.2">
      <c r="AU3649" s="14">
        <v>3648</v>
      </c>
      <c r="AV3649" s="14">
        <v>0</v>
      </c>
    </row>
    <row r="3650" spans="47:48" x14ac:dyDescent="0.2">
      <c r="AU3650" s="14">
        <v>3649</v>
      </c>
      <c r="AV3650" s="14">
        <v>0</v>
      </c>
    </row>
    <row r="3651" spans="47:48" x14ac:dyDescent="0.2">
      <c r="AU3651" s="14">
        <v>3650</v>
      </c>
      <c r="AV3651" s="14">
        <v>0</v>
      </c>
    </row>
    <row r="3652" spans="47:48" x14ac:dyDescent="0.2">
      <c r="AU3652" s="14">
        <v>3651</v>
      </c>
      <c r="AV3652" s="14">
        <v>0</v>
      </c>
    </row>
    <row r="3653" spans="47:48" x14ac:dyDescent="0.2">
      <c r="AU3653" s="14">
        <v>3652</v>
      </c>
      <c r="AV3653" s="14">
        <v>0</v>
      </c>
    </row>
    <row r="3654" spans="47:48" x14ac:dyDescent="0.2">
      <c r="AU3654" s="14">
        <v>3653</v>
      </c>
      <c r="AV3654" s="14">
        <v>0</v>
      </c>
    </row>
    <row r="3655" spans="47:48" x14ac:dyDescent="0.2">
      <c r="AU3655" s="14">
        <v>3654</v>
      </c>
      <c r="AV3655" s="14">
        <v>0</v>
      </c>
    </row>
    <row r="3656" spans="47:48" x14ac:dyDescent="0.2">
      <c r="AU3656" s="14">
        <v>3655</v>
      </c>
      <c r="AV3656" s="14">
        <v>0</v>
      </c>
    </row>
    <row r="3657" spans="47:48" x14ac:dyDescent="0.2">
      <c r="AU3657" s="14">
        <v>3656</v>
      </c>
      <c r="AV3657" s="14">
        <v>0</v>
      </c>
    </row>
    <row r="3658" spans="47:48" x14ac:dyDescent="0.2">
      <c r="AU3658" s="14">
        <v>3657</v>
      </c>
      <c r="AV3658" s="14">
        <v>0</v>
      </c>
    </row>
    <row r="3659" spans="47:48" x14ac:dyDescent="0.2">
      <c r="AU3659" s="14">
        <v>3658</v>
      </c>
      <c r="AV3659" s="14">
        <v>0</v>
      </c>
    </row>
    <row r="3660" spans="47:48" x14ac:dyDescent="0.2">
      <c r="AU3660" s="14">
        <v>3659</v>
      </c>
      <c r="AV3660" s="14">
        <v>0</v>
      </c>
    </row>
    <row r="3661" spans="47:48" x14ac:dyDescent="0.2">
      <c r="AU3661" s="14">
        <v>3660</v>
      </c>
      <c r="AV3661" s="14">
        <v>0</v>
      </c>
    </row>
    <row r="3662" spans="47:48" x14ac:dyDescent="0.2">
      <c r="AU3662" s="14">
        <v>3661</v>
      </c>
      <c r="AV3662" s="14">
        <v>0</v>
      </c>
    </row>
    <row r="3663" spans="47:48" x14ac:dyDescent="0.2">
      <c r="AU3663" s="14">
        <v>3662</v>
      </c>
      <c r="AV3663" s="14">
        <v>0</v>
      </c>
    </row>
    <row r="3664" spans="47:48" x14ac:dyDescent="0.2">
      <c r="AU3664" s="14">
        <v>3663</v>
      </c>
      <c r="AV3664" s="14">
        <v>0</v>
      </c>
    </row>
    <row r="3665" spans="47:48" x14ac:dyDescent="0.2">
      <c r="AU3665" s="14">
        <v>3664</v>
      </c>
      <c r="AV3665" s="14">
        <v>0</v>
      </c>
    </row>
    <row r="3666" spans="47:48" x14ac:dyDescent="0.2">
      <c r="AU3666" s="14">
        <v>3665</v>
      </c>
      <c r="AV3666" s="14">
        <v>0</v>
      </c>
    </row>
    <row r="3667" spans="47:48" x14ac:dyDescent="0.2">
      <c r="AU3667" s="14">
        <v>3666</v>
      </c>
      <c r="AV3667" s="14">
        <v>0</v>
      </c>
    </row>
    <row r="3668" spans="47:48" x14ac:dyDescent="0.2">
      <c r="AU3668" s="14">
        <v>3667</v>
      </c>
      <c r="AV3668" s="14">
        <v>0</v>
      </c>
    </row>
    <row r="3669" spans="47:48" x14ac:dyDescent="0.2">
      <c r="AU3669" s="14">
        <v>3668</v>
      </c>
      <c r="AV3669" s="14">
        <v>0</v>
      </c>
    </row>
    <row r="3670" spans="47:48" x14ac:dyDescent="0.2">
      <c r="AU3670" s="14">
        <v>3669</v>
      </c>
      <c r="AV3670" s="14">
        <v>0</v>
      </c>
    </row>
    <row r="3671" spans="47:48" x14ac:dyDescent="0.2">
      <c r="AU3671" s="14">
        <v>3670</v>
      </c>
      <c r="AV3671" s="14">
        <v>0</v>
      </c>
    </row>
    <row r="3672" spans="47:48" x14ac:dyDescent="0.2">
      <c r="AU3672" s="14">
        <v>3671</v>
      </c>
      <c r="AV3672" s="14">
        <v>0</v>
      </c>
    </row>
    <row r="3673" spans="47:48" x14ac:dyDescent="0.2">
      <c r="AU3673" s="14">
        <v>3672</v>
      </c>
      <c r="AV3673" s="14">
        <v>0</v>
      </c>
    </row>
    <row r="3674" spans="47:48" x14ac:dyDescent="0.2">
      <c r="AU3674" s="14">
        <v>3673</v>
      </c>
      <c r="AV3674" s="14">
        <v>0</v>
      </c>
    </row>
    <row r="3675" spans="47:48" x14ac:dyDescent="0.2">
      <c r="AU3675" s="14">
        <v>3674</v>
      </c>
      <c r="AV3675" s="14">
        <v>0</v>
      </c>
    </row>
    <row r="3676" spans="47:48" x14ac:dyDescent="0.2">
      <c r="AU3676" s="14">
        <v>3675</v>
      </c>
      <c r="AV3676" s="14">
        <v>0</v>
      </c>
    </row>
    <row r="3677" spans="47:48" x14ac:dyDescent="0.2">
      <c r="AU3677" s="14">
        <v>3676</v>
      </c>
      <c r="AV3677" s="14">
        <v>0</v>
      </c>
    </row>
    <row r="3678" spans="47:48" x14ac:dyDescent="0.2">
      <c r="AU3678" s="14">
        <v>3677</v>
      </c>
      <c r="AV3678" s="14">
        <v>0</v>
      </c>
    </row>
    <row r="3679" spans="47:48" x14ac:dyDescent="0.2">
      <c r="AU3679" s="14">
        <v>3678</v>
      </c>
      <c r="AV3679" s="14">
        <v>0</v>
      </c>
    </row>
    <row r="3680" spans="47:48" x14ac:dyDescent="0.2">
      <c r="AU3680" s="14">
        <v>3679</v>
      </c>
      <c r="AV3680" s="14">
        <v>0</v>
      </c>
    </row>
    <row r="3681" spans="47:48" x14ac:dyDescent="0.2">
      <c r="AU3681" s="14">
        <v>3680</v>
      </c>
      <c r="AV3681" s="14">
        <v>0</v>
      </c>
    </row>
    <row r="3682" spans="47:48" x14ac:dyDescent="0.2">
      <c r="AU3682" s="14">
        <v>3681</v>
      </c>
      <c r="AV3682" s="14">
        <v>0</v>
      </c>
    </row>
    <row r="3683" spans="47:48" x14ac:dyDescent="0.2">
      <c r="AU3683" s="14">
        <v>3682</v>
      </c>
      <c r="AV3683" s="14">
        <v>0</v>
      </c>
    </row>
    <row r="3684" spans="47:48" x14ac:dyDescent="0.2">
      <c r="AU3684" s="14">
        <v>3683</v>
      </c>
      <c r="AV3684" s="14">
        <v>0</v>
      </c>
    </row>
    <row r="3685" spans="47:48" x14ac:dyDescent="0.2">
      <c r="AU3685" s="14">
        <v>3684</v>
      </c>
      <c r="AV3685" s="14">
        <v>0</v>
      </c>
    </row>
    <row r="3686" spans="47:48" x14ac:dyDescent="0.2">
      <c r="AU3686" s="14">
        <v>3685</v>
      </c>
      <c r="AV3686" s="14">
        <v>0</v>
      </c>
    </row>
    <row r="3687" spans="47:48" x14ac:dyDescent="0.2">
      <c r="AU3687" s="14">
        <v>3686</v>
      </c>
      <c r="AV3687" s="14">
        <v>0</v>
      </c>
    </row>
    <row r="3688" spans="47:48" x14ac:dyDescent="0.2">
      <c r="AU3688" s="14">
        <v>3687</v>
      </c>
      <c r="AV3688" s="14">
        <v>0</v>
      </c>
    </row>
    <row r="3689" spans="47:48" x14ac:dyDescent="0.2">
      <c r="AU3689" s="14">
        <v>3688</v>
      </c>
      <c r="AV3689" s="14">
        <v>0</v>
      </c>
    </row>
    <row r="3690" spans="47:48" x14ac:dyDescent="0.2">
      <c r="AU3690" s="14">
        <v>3689</v>
      </c>
      <c r="AV3690" s="14">
        <v>0</v>
      </c>
    </row>
    <row r="3691" spans="47:48" x14ac:dyDescent="0.2">
      <c r="AU3691" s="14">
        <v>3690</v>
      </c>
      <c r="AV3691" s="14">
        <v>0</v>
      </c>
    </row>
    <row r="3692" spans="47:48" x14ac:dyDescent="0.2">
      <c r="AU3692" s="14">
        <v>3691</v>
      </c>
      <c r="AV3692" s="14">
        <v>0</v>
      </c>
    </row>
    <row r="3693" spans="47:48" x14ac:dyDescent="0.2">
      <c r="AU3693" s="14">
        <v>3692</v>
      </c>
      <c r="AV3693" s="14">
        <v>0</v>
      </c>
    </row>
    <row r="3694" spans="47:48" x14ac:dyDescent="0.2">
      <c r="AU3694" s="14">
        <v>3693</v>
      </c>
      <c r="AV3694" s="14">
        <v>0</v>
      </c>
    </row>
    <row r="3695" spans="47:48" x14ac:dyDescent="0.2">
      <c r="AU3695" s="14">
        <v>3694</v>
      </c>
      <c r="AV3695" s="14">
        <v>0</v>
      </c>
    </row>
    <row r="3696" spans="47:48" x14ac:dyDescent="0.2">
      <c r="AU3696" s="14">
        <v>3695</v>
      </c>
      <c r="AV3696" s="14">
        <v>0</v>
      </c>
    </row>
    <row r="3697" spans="47:48" x14ac:dyDescent="0.2">
      <c r="AU3697" s="14">
        <v>3696</v>
      </c>
      <c r="AV3697" s="14">
        <v>0</v>
      </c>
    </row>
    <row r="3698" spans="47:48" x14ac:dyDescent="0.2">
      <c r="AU3698" s="14">
        <v>3697</v>
      </c>
      <c r="AV3698" s="14">
        <v>0</v>
      </c>
    </row>
    <row r="3699" spans="47:48" x14ac:dyDescent="0.2">
      <c r="AU3699" s="14">
        <v>3698</v>
      </c>
      <c r="AV3699" s="14">
        <v>0</v>
      </c>
    </row>
    <row r="3700" spans="47:48" x14ac:dyDescent="0.2">
      <c r="AU3700" s="14">
        <v>3699</v>
      </c>
      <c r="AV3700" s="14">
        <v>0</v>
      </c>
    </row>
    <row r="3701" spans="47:48" x14ac:dyDescent="0.2">
      <c r="AU3701" s="14">
        <v>3700</v>
      </c>
      <c r="AV3701" s="14">
        <v>0</v>
      </c>
    </row>
    <row r="3702" spans="47:48" x14ac:dyDescent="0.2">
      <c r="AU3702" s="14">
        <v>3701</v>
      </c>
      <c r="AV3702" s="14">
        <v>0</v>
      </c>
    </row>
    <row r="3703" spans="47:48" x14ac:dyDescent="0.2">
      <c r="AU3703" s="14">
        <v>3702</v>
      </c>
      <c r="AV3703" s="14">
        <v>0</v>
      </c>
    </row>
    <row r="3704" spans="47:48" x14ac:dyDescent="0.2">
      <c r="AU3704" s="14">
        <v>3703</v>
      </c>
      <c r="AV3704" s="14">
        <v>0</v>
      </c>
    </row>
    <row r="3705" spans="47:48" x14ac:dyDescent="0.2">
      <c r="AU3705" s="14">
        <v>3704</v>
      </c>
      <c r="AV3705" s="14">
        <v>0</v>
      </c>
    </row>
    <row r="3706" spans="47:48" x14ac:dyDescent="0.2">
      <c r="AU3706" s="14">
        <v>3705</v>
      </c>
      <c r="AV3706" s="14">
        <v>0</v>
      </c>
    </row>
    <row r="3707" spans="47:48" x14ac:dyDescent="0.2">
      <c r="AU3707" s="14">
        <v>3706</v>
      </c>
      <c r="AV3707" s="14">
        <v>0</v>
      </c>
    </row>
    <row r="3708" spans="47:48" x14ac:dyDescent="0.2">
      <c r="AU3708" s="14">
        <v>3707</v>
      </c>
      <c r="AV3708" s="14">
        <v>0</v>
      </c>
    </row>
    <row r="3709" spans="47:48" x14ac:dyDescent="0.2">
      <c r="AU3709" s="14">
        <v>3708</v>
      </c>
      <c r="AV3709" s="14">
        <v>0</v>
      </c>
    </row>
    <row r="3710" spans="47:48" x14ac:dyDescent="0.2">
      <c r="AU3710" s="14">
        <v>3709</v>
      </c>
      <c r="AV3710" s="14">
        <v>0</v>
      </c>
    </row>
    <row r="3711" spans="47:48" x14ac:dyDescent="0.2">
      <c r="AU3711" s="14">
        <v>3710</v>
      </c>
      <c r="AV3711" s="14">
        <v>0</v>
      </c>
    </row>
    <row r="3712" spans="47:48" x14ac:dyDescent="0.2">
      <c r="AU3712" s="14">
        <v>3711</v>
      </c>
      <c r="AV3712" s="14">
        <v>0</v>
      </c>
    </row>
    <row r="3713" spans="47:48" x14ac:dyDescent="0.2">
      <c r="AU3713" s="14">
        <v>3712</v>
      </c>
      <c r="AV3713" s="14">
        <v>0</v>
      </c>
    </row>
    <row r="3714" spans="47:48" x14ac:dyDescent="0.2">
      <c r="AU3714" s="14">
        <v>3713</v>
      </c>
      <c r="AV3714" s="14">
        <v>0</v>
      </c>
    </row>
    <row r="3715" spans="47:48" x14ac:dyDescent="0.2">
      <c r="AU3715" s="14">
        <v>3714</v>
      </c>
      <c r="AV3715" s="14">
        <v>0</v>
      </c>
    </row>
    <row r="3716" spans="47:48" x14ac:dyDescent="0.2">
      <c r="AU3716" s="14">
        <v>3715</v>
      </c>
      <c r="AV3716" s="14">
        <v>0</v>
      </c>
    </row>
    <row r="3717" spans="47:48" x14ac:dyDescent="0.2">
      <c r="AU3717" s="14">
        <v>3716</v>
      </c>
      <c r="AV3717" s="14">
        <v>0</v>
      </c>
    </row>
    <row r="3718" spans="47:48" x14ac:dyDescent="0.2">
      <c r="AU3718" s="14">
        <v>3717</v>
      </c>
      <c r="AV3718" s="14">
        <v>0</v>
      </c>
    </row>
    <row r="3719" spans="47:48" x14ac:dyDescent="0.2">
      <c r="AU3719" s="14">
        <v>3718</v>
      </c>
      <c r="AV3719" s="14">
        <v>0</v>
      </c>
    </row>
    <row r="3720" spans="47:48" x14ac:dyDescent="0.2">
      <c r="AU3720" s="14">
        <v>3719</v>
      </c>
      <c r="AV3720" s="14">
        <v>0</v>
      </c>
    </row>
    <row r="3721" spans="47:48" x14ac:dyDescent="0.2">
      <c r="AU3721" s="14">
        <v>3720</v>
      </c>
      <c r="AV3721" s="14">
        <v>0</v>
      </c>
    </row>
    <row r="3722" spans="47:48" x14ac:dyDescent="0.2">
      <c r="AU3722" s="14">
        <v>3721</v>
      </c>
      <c r="AV3722" s="14">
        <v>0</v>
      </c>
    </row>
    <row r="3723" spans="47:48" x14ac:dyDescent="0.2">
      <c r="AU3723" s="14">
        <v>3722</v>
      </c>
      <c r="AV3723" s="14">
        <v>0</v>
      </c>
    </row>
    <row r="3724" spans="47:48" x14ac:dyDescent="0.2">
      <c r="AU3724" s="14">
        <v>3723</v>
      </c>
      <c r="AV3724" s="14">
        <v>0</v>
      </c>
    </row>
    <row r="3725" spans="47:48" x14ac:dyDescent="0.2">
      <c r="AU3725" s="14">
        <v>3724</v>
      </c>
      <c r="AV3725" s="14">
        <v>0</v>
      </c>
    </row>
    <row r="3726" spans="47:48" x14ac:dyDescent="0.2">
      <c r="AU3726" s="14">
        <v>3725</v>
      </c>
      <c r="AV3726" s="14">
        <v>0</v>
      </c>
    </row>
    <row r="3727" spans="47:48" x14ac:dyDescent="0.2">
      <c r="AU3727" s="14">
        <v>3726</v>
      </c>
      <c r="AV3727" s="14">
        <v>0</v>
      </c>
    </row>
    <row r="3728" spans="47:48" x14ac:dyDescent="0.2">
      <c r="AU3728" s="14">
        <v>3727</v>
      </c>
      <c r="AV3728" s="14">
        <v>0</v>
      </c>
    </row>
    <row r="3729" spans="47:48" x14ac:dyDescent="0.2">
      <c r="AU3729" s="14">
        <v>3728</v>
      </c>
      <c r="AV3729" s="14">
        <v>0</v>
      </c>
    </row>
    <row r="3730" spans="47:48" x14ac:dyDescent="0.2">
      <c r="AU3730" s="14">
        <v>3729</v>
      </c>
      <c r="AV3730" s="14">
        <v>0</v>
      </c>
    </row>
    <row r="3731" spans="47:48" x14ac:dyDescent="0.2">
      <c r="AU3731" s="14">
        <v>3730</v>
      </c>
      <c r="AV3731" s="14">
        <v>0</v>
      </c>
    </row>
    <row r="3732" spans="47:48" x14ac:dyDescent="0.2">
      <c r="AU3732" s="14">
        <v>3731</v>
      </c>
      <c r="AV3732" s="14">
        <v>0</v>
      </c>
    </row>
    <row r="3733" spans="47:48" x14ac:dyDescent="0.2">
      <c r="AU3733" s="14">
        <v>3732</v>
      </c>
      <c r="AV3733" s="14">
        <v>0</v>
      </c>
    </row>
    <row r="3734" spans="47:48" x14ac:dyDescent="0.2">
      <c r="AU3734" s="14">
        <v>3733</v>
      </c>
      <c r="AV3734" s="14">
        <v>0</v>
      </c>
    </row>
    <row r="3735" spans="47:48" x14ac:dyDescent="0.2">
      <c r="AU3735" s="14">
        <v>3734</v>
      </c>
      <c r="AV3735" s="14">
        <v>0</v>
      </c>
    </row>
    <row r="3736" spans="47:48" x14ac:dyDescent="0.2">
      <c r="AU3736" s="14">
        <v>3735</v>
      </c>
      <c r="AV3736" s="14">
        <v>0</v>
      </c>
    </row>
    <row r="3737" spans="47:48" x14ac:dyDescent="0.2">
      <c r="AU3737" s="14">
        <v>3736</v>
      </c>
      <c r="AV3737" s="14">
        <v>0</v>
      </c>
    </row>
    <row r="3738" spans="47:48" x14ac:dyDescent="0.2">
      <c r="AU3738" s="14">
        <v>3737</v>
      </c>
      <c r="AV3738" s="14">
        <v>0</v>
      </c>
    </row>
    <row r="3739" spans="47:48" x14ac:dyDescent="0.2">
      <c r="AU3739" s="14">
        <v>3738</v>
      </c>
      <c r="AV3739" s="14">
        <v>0</v>
      </c>
    </row>
    <row r="3740" spans="47:48" x14ac:dyDescent="0.2">
      <c r="AU3740" s="14">
        <v>3739</v>
      </c>
      <c r="AV3740" s="14">
        <v>0</v>
      </c>
    </row>
    <row r="3741" spans="47:48" x14ac:dyDescent="0.2">
      <c r="AU3741" s="14">
        <v>3740</v>
      </c>
      <c r="AV3741" s="14">
        <v>0</v>
      </c>
    </row>
    <row r="3742" spans="47:48" x14ac:dyDescent="0.2">
      <c r="AU3742" s="14">
        <v>3741</v>
      </c>
      <c r="AV3742" s="14">
        <v>0</v>
      </c>
    </row>
    <row r="3743" spans="47:48" x14ac:dyDescent="0.2">
      <c r="AU3743" s="14">
        <v>3742</v>
      </c>
      <c r="AV3743" s="14">
        <v>0</v>
      </c>
    </row>
    <row r="3744" spans="47:48" x14ac:dyDescent="0.2">
      <c r="AU3744" s="14">
        <v>3743</v>
      </c>
      <c r="AV3744" s="14">
        <v>0</v>
      </c>
    </row>
    <row r="3745" spans="47:48" x14ac:dyDescent="0.2">
      <c r="AU3745" s="14">
        <v>3744</v>
      </c>
      <c r="AV3745" s="14">
        <v>0</v>
      </c>
    </row>
    <row r="3746" spans="47:48" x14ac:dyDescent="0.2">
      <c r="AU3746" s="14">
        <v>3745</v>
      </c>
      <c r="AV3746" s="14">
        <v>0</v>
      </c>
    </row>
    <row r="3747" spans="47:48" x14ac:dyDescent="0.2">
      <c r="AU3747" s="14">
        <v>3746</v>
      </c>
      <c r="AV3747" s="14">
        <v>0</v>
      </c>
    </row>
    <row r="3748" spans="47:48" x14ac:dyDescent="0.2">
      <c r="AU3748" s="14">
        <v>3747</v>
      </c>
      <c r="AV3748" s="14">
        <v>0</v>
      </c>
    </row>
    <row r="3749" spans="47:48" x14ac:dyDescent="0.2">
      <c r="AU3749" s="14">
        <v>3748</v>
      </c>
      <c r="AV3749" s="14">
        <v>0</v>
      </c>
    </row>
    <row r="3750" spans="47:48" x14ac:dyDescent="0.2">
      <c r="AU3750" s="14">
        <v>3749</v>
      </c>
      <c r="AV3750" s="14">
        <v>0</v>
      </c>
    </row>
    <row r="3751" spans="47:48" x14ac:dyDescent="0.2">
      <c r="AU3751" s="14">
        <v>3750</v>
      </c>
      <c r="AV3751" s="14">
        <v>0</v>
      </c>
    </row>
    <row r="3752" spans="47:48" x14ac:dyDescent="0.2">
      <c r="AU3752" s="14">
        <v>3751</v>
      </c>
      <c r="AV3752" s="14">
        <v>0</v>
      </c>
    </row>
    <row r="3753" spans="47:48" x14ac:dyDescent="0.2">
      <c r="AU3753" s="14">
        <v>3752</v>
      </c>
      <c r="AV3753" s="14">
        <v>0</v>
      </c>
    </row>
    <row r="3754" spans="47:48" x14ac:dyDescent="0.2">
      <c r="AU3754" s="14">
        <v>3753</v>
      </c>
      <c r="AV3754" s="14">
        <v>0</v>
      </c>
    </row>
    <row r="3755" spans="47:48" x14ac:dyDescent="0.2">
      <c r="AU3755" s="14">
        <v>3754</v>
      </c>
      <c r="AV3755" s="14">
        <v>0</v>
      </c>
    </row>
    <row r="3756" spans="47:48" x14ac:dyDescent="0.2">
      <c r="AU3756" s="14">
        <v>3755</v>
      </c>
      <c r="AV3756" s="14">
        <v>0</v>
      </c>
    </row>
    <row r="3757" spans="47:48" x14ac:dyDescent="0.2">
      <c r="AU3757" s="14">
        <v>3756</v>
      </c>
      <c r="AV3757" s="14">
        <v>0</v>
      </c>
    </row>
    <row r="3758" spans="47:48" x14ac:dyDescent="0.2">
      <c r="AU3758" s="14">
        <v>3757</v>
      </c>
      <c r="AV3758" s="14">
        <v>0</v>
      </c>
    </row>
    <row r="3759" spans="47:48" x14ac:dyDescent="0.2">
      <c r="AU3759" s="14">
        <v>3758</v>
      </c>
      <c r="AV3759" s="14">
        <v>0</v>
      </c>
    </row>
    <row r="3760" spans="47:48" x14ac:dyDescent="0.2">
      <c r="AU3760" s="14">
        <v>3759</v>
      </c>
      <c r="AV3760" s="14">
        <v>0</v>
      </c>
    </row>
    <row r="3761" spans="47:48" x14ac:dyDescent="0.2">
      <c r="AU3761" s="14">
        <v>3760</v>
      </c>
      <c r="AV3761" s="14">
        <v>0</v>
      </c>
    </row>
    <row r="3762" spans="47:48" x14ac:dyDescent="0.2">
      <c r="AU3762" s="14">
        <v>3761</v>
      </c>
      <c r="AV3762" s="14">
        <v>0</v>
      </c>
    </row>
    <row r="3763" spans="47:48" x14ac:dyDescent="0.2">
      <c r="AU3763" s="14">
        <v>3762</v>
      </c>
      <c r="AV3763" s="14">
        <v>0</v>
      </c>
    </row>
    <row r="3764" spans="47:48" x14ac:dyDescent="0.2">
      <c r="AU3764" s="14">
        <v>3763</v>
      </c>
      <c r="AV3764" s="14">
        <v>0</v>
      </c>
    </row>
    <row r="3765" spans="47:48" x14ac:dyDescent="0.2">
      <c r="AU3765" s="14">
        <v>3764</v>
      </c>
      <c r="AV3765" s="14">
        <v>0</v>
      </c>
    </row>
    <row r="3766" spans="47:48" x14ac:dyDescent="0.2">
      <c r="AU3766" s="14">
        <v>3765</v>
      </c>
      <c r="AV3766" s="14">
        <v>0</v>
      </c>
    </row>
    <row r="3767" spans="47:48" x14ac:dyDescent="0.2">
      <c r="AU3767" s="14">
        <v>3766</v>
      </c>
      <c r="AV3767" s="14">
        <v>0</v>
      </c>
    </row>
    <row r="3768" spans="47:48" x14ac:dyDescent="0.2">
      <c r="AU3768" s="14">
        <v>3767</v>
      </c>
      <c r="AV3768" s="14">
        <v>0</v>
      </c>
    </row>
    <row r="3769" spans="47:48" x14ac:dyDescent="0.2">
      <c r="AU3769" s="14">
        <v>3768</v>
      </c>
      <c r="AV3769" s="14">
        <v>0</v>
      </c>
    </row>
    <row r="3770" spans="47:48" x14ac:dyDescent="0.2">
      <c r="AU3770" s="14">
        <v>3769</v>
      </c>
      <c r="AV3770" s="14">
        <v>0</v>
      </c>
    </row>
    <row r="3771" spans="47:48" x14ac:dyDescent="0.2">
      <c r="AU3771" s="14">
        <v>3770</v>
      </c>
      <c r="AV3771" s="14">
        <v>0</v>
      </c>
    </row>
    <row r="3772" spans="47:48" x14ac:dyDescent="0.2">
      <c r="AU3772" s="14">
        <v>3771</v>
      </c>
      <c r="AV3772" s="14">
        <v>0</v>
      </c>
    </row>
    <row r="3773" spans="47:48" x14ac:dyDescent="0.2">
      <c r="AU3773" s="14">
        <v>3772</v>
      </c>
      <c r="AV3773" s="14">
        <v>0</v>
      </c>
    </row>
    <row r="3774" spans="47:48" x14ac:dyDescent="0.2">
      <c r="AU3774" s="14">
        <v>3773</v>
      </c>
      <c r="AV3774" s="14">
        <v>0</v>
      </c>
    </row>
    <row r="3775" spans="47:48" x14ac:dyDescent="0.2">
      <c r="AU3775" s="14">
        <v>3774</v>
      </c>
      <c r="AV3775" s="14">
        <v>0</v>
      </c>
    </row>
    <row r="3776" spans="47:48" x14ac:dyDescent="0.2">
      <c r="AU3776" s="14">
        <v>3775</v>
      </c>
      <c r="AV3776" s="14">
        <v>0</v>
      </c>
    </row>
    <row r="3777" spans="47:48" x14ac:dyDescent="0.2">
      <c r="AU3777" s="14">
        <v>3776</v>
      </c>
      <c r="AV3777" s="14">
        <v>0</v>
      </c>
    </row>
    <row r="3778" spans="47:48" x14ac:dyDescent="0.2">
      <c r="AU3778" s="14">
        <v>3777</v>
      </c>
      <c r="AV3778" s="14">
        <v>0</v>
      </c>
    </row>
    <row r="3779" spans="47:48" x14ac:dyDescent="0.2">
      <c r="AU3779" s="14">
        <v>3778</v>
      </c>
      <c r="AV3779" s="14">
        <v>0</v>
      </c>
    </row>
    <row r="3780" spans="47:48" x14ac:dyDescent="0.2">
      <c r="AU3780" s="14">
        <v>3779</v>
      </c>
      <c r="AV3780" s="14">
        <v>0</v>
      </c>
    </row>
    <row r="3781" spans="47:48" x14ac:dyDescent="0.2">
      <c r="AU3781" s="14">
        <v>3780</v>
      </c>
      <c r="AV3781" s="14">
        <v>0</v>
      </c>
    </row>
    <row r="3782" spans="47:48" x14ac:dyDescent="0.2">
      <c r="AU3782" s="14">
        <v>3781</v>
      </c>
      <c r="AV3782" s="14">
        <v>0</v>
      </c>
    </row>
    <row r="3783" spans="47:48" x14ac:dyDescent="0.2">
      <c r="AU3783" s="14">
        <v>3782</v>
      </c>
      <c r="AV3783" s="14">
        <v>0</v>
      </c>
    </row>
    <row r="3784" spans="47:48" x14ac:dyDescent="0.2">
      <c r="AU3784" s="14">
        <v>3783</v>
      </c>
      <c r="AV3784" s="14">
        <v>0</v>
      </c>
    </row>
    <row r="3785" spans="47:48" x14ac:dyDescent="0.2">
      <c r="AU3785" s="14">
        <v>3784</v>
      </c>
      <c r="AV3785" s="14">
        <v>0</v>
      </c>
    </row>
    <row r="3786" spans="47:48" x14ac:dyDescent="0.2">
      <c r="AU3786" s="14">
        <v>3785</v>
      </c>
      <c r="AV3786" s="14">
        <v>0</v>
      </c>
    </row>
    <row r="3787" spans="47:48" x14ac:dyDescent="0.2">
      <c r="AU3787" s="14">
        <v>3786</v>
      </c>
      <c r="AV3787" s="14">
        <v>0</v>
      </c>
    </row>
    <row r="3788" spans="47:48" x14ac:dyDescent="0.2">
      <c r="AU3788" s="14">
        <v>3787</v>
      </c>
      <c r="AV3788" s="14">
        <v>0</v>
      </c>
    </row>
    <row r="3789" spans="47:48" x14ac:dyDescent="0.2">
      <c r="AU3789" s="14">
        <v>3788</v>
      </c>
      <c r="AV3789" s="14">
        <v>0</v>
      </c>
    </row>
    <row r="3790" spans="47:48" x14ac:dyDescent="0.2">
      <c r="AU3790" s="14">
        <v>3789</v>
      </c>
      <c r="AV3790" s="14">
        <v>0</v>
      </c>
    </row>
    <row r="3791" spans="47:48" x14ac:dyDescent="0.2">
      <c r="AU3791" s="14">
        <v>3790</v>
      </c>
      <c r="AV3791" s="14">
        <v>0</v>
      </c>
    </row>
    <row r="3792" spans="47:48" x14ac:dyDescent="0.2">
      <c r="AU3792" s="14">
        <v>3791</v>
      </c>
      <c r="AV3792" s="14">
        <v>0</v>
      </c>
    </row>
    <row r="3793" spans="47:48" x14ac:dyDescent="0.2">
      <c r="AU3793" s="14">
        <v>3792</v>
      </c>
      <c r="AV3793" s="14">
        <v>0</v>
      </c>
    </row>
    <row r="3794" spans="47:48" x14ac:dyDescent="0.2">
      <c r="AU3794" s="14">
        <v>3793</v>
      </c>
      <c r="AV3794" s="14">
        <v>0</v>
      </c>
    </row>
    <row r="3795" spans="47:48" x14ac:dyDescent="0.2">
      <c r="AU3795" s="14">
        <v>3794</v>
      </c>
      <c r="AV3795" s="14">
        <v>0</v>
      </c>
    </row>
    <row r="3796" spans="47:48" x14ac:dyDescent="0.2">
      <c r="AU3796" s="14">
        <v>3795</v>
      </c>
      <c r="AV3796" s="14">
        <v>0</v>
      </c>
    </row>
    <row r="3797" spans="47:48" x14ac:dyDescent="0.2">
      <c r="AU3797" s="14">
        <v>3796</v>
      </c>
      <c r="AV3797" s="14">
        <v>0</v>
      </c>
    </row>
    <row r="3798" spans="47:48" x14ac:dyDescent="0.2">
      <c r="AU3798" s="14">
        <v>3797</v>
      </c>
      <c r="AV3798" s="14">
        <v>0</v>
      </c>
    </row>
    <row r="3799" spans="47:48" x14ac:dyDescent="0.2">
      <c r="AU3799" s="14">
        <v>3798</v>
      </c>
      <c r="AV3799" s="14">
        <v>0</v>
      </c>
    </row>
    <row r="3800" spans="47:48" x14ac:dyDescent="0.2">
      <c r="AU3800" s="14">
        <v>3799</v>
      </c>
      <c r="AV3800" s="14">
        <v>0</v>
      </c>
    </row>
    <row r="3801" spans="47:48" x14ac:dyDescent="0.2">
      <c r="AU3801" s="14">
        <v>3800</v>
      </c>
      <c r="AV3801" s="14">
        <v>0</v>
      </c>
    </row>
    <row r="3802" spans="47:48" x14ac:dyDescent="0.2">
      <c r="AU3802" s="14">
        <v>3801</v>
      </c>
      <c r="AV3802" s="14">
        <v>0</v>
      </c>
    </row>
    <row r="3803" spans="47:48" x14ac:dyDescent="0.2">
      <c r="AU3803" s="14">
        <v>3802</v>
      </c>
      <c r="AV3803" s="14">
        <v>0</v>
      </c>
    </row>
    <row r="3804" spans="47:48" x14ac:dyDescent="0.2">
      <c r="AU3804" s="14">
        <v>3803</v>
      </c>
      <c r="AV3804" s="14">
        <v>0</v>
      </c>
    </row>
    <row r="3805" spans="47:48" x14ac:dyDescent="0.2">
      <c r="AU3805" s="14">
        <v>3804</v>
      </c>
      <c r="AV3805" s="14">
        <v>0</v>
      </c>
    </row>
    <row r="3806" spans="47:48" x14ac:dyDescent="0.2">
      <c r="AU3806" s="14">
        <v>3805</v>
      </c>
      <c r="AV3806" s="14">
        <v>0</v>
      </c>
    </row>
    <row r="3807" spans="47:48" x14ac:dyDescent="0.2">
      <c r="AU3807" s="14">
        <v>3806</v>
      </c>
      <c r="AV3807" s="14">
        <v>0</v>
      </c>
    </row>
    <row r="3808" spans="47:48" x14ac:dyDescent="0.2">
      <c r="AU3808" s="14">
        <v>3807</v>
      </c>
      <c r="AV3808" s="14">
        <v>0</v>
      </c>
    </row>
    <row r="3809" spans="47:48" x14ac:dyDescent="0.2">
      <c r="AU3809" s="14">
        <v>3808</v>
      </c>
      <c r="AV3809" s="14">
        <v>0</v>
      </c>
    </row>
    <row r="3810" spans="47:48" x14ac:dyDescent="0.2">
      <c r="AU3810" s="14">
        <v>3809</v>
      </c>
      <c r="AV3810" s="14">
        <v>0</v>
      </c>
    </row>
    <row r="3811" spans="47:48" x14ac:dyDescent="0.2">
      <c r="AU3811" s="14">
        <v>3810</v>
      </c>
      <c r="AV3811" s="14">
        <v>0</v>
      </c>
    </row>
    <row r="3812" spans="47:48" x14ac:dyDescent="0.2">
      <c r="AU3812" s="14">
        <v>3811</v>
      </c>
      <c r="AV3812" s="14">
        <v>0</v>
      </c>
    </row>
    <row r="3813" spans="47:48" x14ac:dyDescent="0.2">
      <c r="AU3813" s="14">
        <v>3812</v>
      </c>
      <c r="AV3813" s="14">
        <v>0</v>
      </c>
    </row>
    <row r="3814" spans="47:48" x14ac:dyDescent="0.2">
      <c r="AU3814" s="14">
        <v>3813</v>
      </c>
      <c r="AV3814" s="14">
        <v>0</v>
      </c>
    </row>
    <row r="3815" spans="47:48" x14ac:dyDescent="0.2">
      <c r="AU3815" s="14">
        <v>3814</v>
      </c>
      <c r="AV3815" s="14">
        <v>0</v>
      </c>
    </row>
    <row r="3816" spans="47:48" x14ac:dyDescent="0.2">
      <c r="AU3816" s="14">
        <v>3815</v>
      </c>
      <c r="AV3816" s="14">
        <v>0</v>
      </c>
    </row>
    <row r="3817" spans="47:48" x14ac:dyDescent="0.2">
      <c r="AU3817" s="14">
        <v>3816</v>
      </c>
      <c r="AV3817" s="14">
        <v>0</v>
      </c>
    </row>
    <row r="3818" spans="47:48" x14ac:dyDescent="0.2">
      <c r="AU3818" s="14">
        <v>3817</v>
      </c>
      <c r="AV3818" s="14">
        <v>0</v>
      </c>
    </row>
    <row r="3819" spans="47:48" x14ac:dyDescent="0.2">
      <c r="AU3819" s="14">
        <v>3818</v>
      </c>
      <c r="AV3819" s="14">
        <v>0</v>
      </c>
    </row>
    <row r="3820" spans="47:48" x14ac:dyDescent="0.2">
      <c r="AU3820" s="14">
        <v>3819</v>
      </c>
      <c r="AV3820" s="14">
        <v>0</v>
      </c>
    </row>
    <row r="3821" spans="47:48" x14ac:dyDescent="0.2">
      <c r="AU3821" s="14">
        <v>3820</v>
      </c>
      <c r="AV3821" s="14">
        <v>0</v>
      </c>
    </row>
    <row r="3822" spans="47:48" x14ac:dyDescent="0.2">
      <c r="AU3822" s="14">
        <v>3821</v>
      </c>
      <c r="AV3822" s="14">
        <v>0</v>
      </c>
    </row>
    <row r="3823" spans="47:48" x14ac:dyDescent="0.2">
      <c r="AU3823" s="14">
        <v>3822</v>
      </c>
      <c r="AV3823" s="14">
        <v>0</v>
      </c>
    </row>
    <row r="3824" spans="47:48" x14ac:dyDescent="0.2">
      <c r="AU3824" s="14">
        <v>3823</v>
      </c>
      <c r="AV3824" s="14">
        <v>0</v>
      </c>
    </row>
    <row r="3825" spans="47:48" x14ac:dyDescent="0.2">
      <c r="AU3825" s="14">
        <v>3824</v>
      </c>
      <c r="AV3825" s="14">
        <v>0</v>
      </c>
    </row>
    <row r="3826" spans="47:48" x14ac:dyDescent="0.2">
      <c r="AU3826" s="14">
        <v>3825</v>
      </c>
      <c r="AV3826" s="14">
        <v>0</v>
      </c>
    </row>
    <row r="3827" spans="47:48" x14ac:dyDescent="0.2">
      <c r="AU3827" s="14">
        <v>3826</v>
      </c>
      <c r="AV3827" s="14">
        <v>0</v>
      </c>
    </row>
    <row r="3828" spans="47:48" x14ac:dyDescent="0.2">
      <c r="AU3828" s="14">
        <v>3827</v>
      </c>
      <c r="AV3828" s="14">
        <v>0</v>
      </c>
    </row>
    <row r="3829" spans="47:48" x14ac:dyDescent="0.2">
      <c r="AU3829" s="14">
        <v>3828</v>
      </c>
      <c r="AV3829" s="14">
        <v>0</v>
      </c>
    </row>
    <row r="3830" spans="47:48" x14ac:dyDescent="0.2">
      <c r="AU3830" s="14">
        <v>3829</v>
      </c>
      <c r="AV3830" s="14">
        <v>0</v>
      </c>
    </row>
    <row r="3831" spans="47:48" x14ac:dyDescent="0.2">
      <c r="AU3831" s="14">
        <v>3830</v>
      </c>
      <c r="AV3831" s="14">
        <v>0</v>
      </c>
    </row>
    <row r="3832" spans="47:48" x14ac:dyDescent="0.2">
      <c r="AU3832" s="14">
        <v>3831</v>
      </c>
      <c r="AV3832" s="14">
        <v>0</v>
      </c>
    </row>
    <row r="3833" spans="47:48" x14ac:dyDescent="0.2">
      <c r="AU3833" s="14">
        <v>3832</v>
      </c>
      <c r="AV3833" s="14">
        <v>0</v>
      </c>
    </row>
    <row r="3834" spans="47:48" x14ac:dyDescent="0.2">
      <c r="AU3834" s="14">
        <v>3833</v>
      </c>
      <c r="AV3834" s="14">
        <v>0</v>
      </c>
    </row>
    <row r="3835" spans="47:48" x14ac:dyDescent="0.2">
      <c r="AU3835" s="14">
        <v>3834</v>
      </c>
      <c r="AV3835" s="14">
        <v>0</v>
      </c>
    </row>
    <row r="3836" spans="47:48" x14ac:dyDescent="0.2">
      <c r="AU3836" s="14">
        <v>3835</v>
      </c>
      <c r="AV3836" s="14">
        <v>0</v>
      </c>
    </row>
    <row r="3837" spans="47:48" x14ac:dyDescent="0.2">
      <c r="AU3837" s="14">
        <v>3836</v>
      </c>
      <c r="AV3837" s="14">
        <v>0</v>
      </c>
    </row>
    <row r="3838" spans="47:48" x14ac:dyDescent="0.2">
      <c r="AU3838" s="14">
        <v>3837</v>
      </c>
      <c r="AV3838" s="14">
        <v>0</v>
      </c>
    </row>
    <row r="3839" spans="47:48" x14ac:dyDescent="0.2">
      <c r="AU3839" s="14">
        <v>3838</v>
      </c>
      <c r="AV3839" s="14">
        <v>0</v>
      </c>
    </row>
    <row r="3840" spans="47:48" x14ac:dyDescent="0.2">
      <c r="AU3840" s="14">
        <v>3839</v>
      </c>
      <c r="AV3840" s="14">
        <v>0</v>
      </c>
    </row>
    <row r="3841" spans="47:48" x14ac:dyDescent="0.2">
      <c r="AU3841" s="14">
        <v>3840</v>
      </c>
      <c r="AV3841" s="14">
        <v>0</v>
      </c>
    </row>
    <row r="3842" spans="47:48" x14ac:dyDescent="0.2">
      <c r="AU3842" s="14">
        <v>3841</v>
      </c>
      <c r="AV3842" s="14">
        <v>0</v>
      </c>
    </row>
    <row r="3843" spans="47:48" x14ac:dyDescent="0.2">
      <c r="AU3843" s="14">
        <v>3842</v>
      </c>
      <c r="AV3843" s="14">
        <v>0</v>
      </c>
    </row>
    <row r="3844" spans="47:48" x14ac:dyDescent="0.2">
      <c r="AU3844" s="14">
        <v>3843</v>
      </c>
      <c r="AV3844" s="14">
        <v>0</v>
      </c>
    </row>
    <row r="3845" spans="47:48" x14ac:dyDescent="0.2">
      <c r="AU3845" s="14">
        <v>3844</v>
      </c>
      <c r="AV3845" s="14">
        <v>0</v>
      </c>
    </row>
    <row r="3846" spans="47:48" x14ac:dyDescent="0.2">
      <c r="AU3846" s="14">
        <v>3845</v>
      </c>
      <c r="AV3846" s="14">
        <v>0</v>
      </c>
    </row>
    <row r="3847" spans="47:48" x14ac:dyDescent="0.2">
      <c r="AU3847" s="14">
        <v>3846</v>
      </c>
      <c r="AV3847" s="14">
        <v>0</v>
      </c>
    </row>
    <row r="3848" spans="47:48" x14ac:dyDescent="0.2">
      <c r="AU3848" s="14">
        <v>3847</v>
      </c>
      <c r="AV3848" s="14">
        <v>0</v>
      </c>
    </row>
    <row r="3849" spans="47:48" x14ac:dyDescent="0.2">
      <c r="AU3849" s="14">
        <v>3848</v>
      </c>
      <c r="AV3849" s="14">
        <v>0</v>
      </c>
    </row>
    <row r="3850" spans="47:48" x14ac:dyDescent="0.2">
      <c r="AU3850" s="14">
        <v>3849</v>
      </c>
      <c r="AV3850" s="14">
        <v>0</v>
      </c>
    </row>
    <row r="3851" spans="47:48" x14ac:dyDescent="0.2">
      <c r="AU3851" s="14">
        <v>3850</v>
      </c>
      <c r="AV3851" s="14">
        <v>0</v>
      </c>
    </row>
    <row r="3852" spans="47:48" x14ac:dyDescent="0.2">
      <c r="AU3852" s="14">
        <v>3851</v>
      </c>
      <c r="AV3852" s="14">
        <v>0</v>
      </c>
    </row>
    <row r="3853" spans="47:48" x14ac:dyDescent="0.2">
      <c r="AU3853" s="14">
        <v>3852</v>
      </c>
      <c r="AV3853" s="14">
        <v>0</v>
      </c>
    </row>
    <row r="3854" spans="47:48" x14ac:dyDescent="0.2">
      <c r="AU3854" s="14">
        <v>3853</v>
      </c>
      <c r="AV3854" s="14">
        <v>0</v>
      </c>
    </row>
    <row r="3855" spans="47:48" x14ac:dyDescent="0.2">
      <c r="AU3855" s="14">
        <v>3854</v>
      </c>
      <c r="AV3855" s="14">
        <v>0</v>
      </c>
    </row>
    <row r="3856" spans="47:48" x14ac:dyDescent="0.2">
      <c r="AU3856" s="14">
        <v>3855</v>
      </c>
      <c r="AV3856" s="14">
        <v>0</v>
      </c>
    </row>
    <row r="3857" spans="47:48" x14ac:dyDescent="0.2">
      <c r="AU3857" s="14">
        <v>3856</v>
      </c>
      <c r="AV3857" s="14">
        <v>0</v>
      </c>
    </row>
    <row r="3858" spans="47:48" x14ac:dyDescent="0.2">
      <c r="AU3858" s="14">
        <v>3857</v>
      </c>
      <c r="AV3858" s="14">
        <v>0</v>
      </c>
    </row>
    <row r="3859" spans="47:48" x14ac:dyDescent="0.2">
      <c r="AU3859" s="14">
        <v>3858</v>
      </c>
      <c r="AV3859" s="14">
        <v>0</v>
      </c>
    </row>
    <row r="3860" spans="47:48" x14ac:dyDescent="0.2">
      <c r="AU3860" s="14">
        <v>3859</v>
      </c>
      <c r="AV3860" s="14">
        <v>0</v>
      </c>
    </row>
    <row r="3861" spans="47:48" x14ac:dyDescent="0.2">
      <c r="AU3861" s="14">
        <v>3860</v>
      </c>
      <c r="AV3861" s="14">
        <v>0</v>
      </c>
    </row>
    <row r="3862" spans="47:48" x14ac:dyDescent="0.2">
      <c r="AU3862" s="14">
        <v>3861</v>
      </c>
      <c r="AV3862" s="14">
        <v>0</v>
      </c>
    </row>
    <row r="3863" spans="47:48" x14ac:dyDescent="0.2">
      <c r="AU3863" s="14">
        <v>3862</v>
      </c>
      <c r="AV3863" s="14">
        <v>0</v>
      </c>
    </row>
    <row r="3864" spans="47:48" x14ac:dyDescent="0.2">
      <c r="AU3864" s="14">
        <v>3863</v>
      </c>
      <c r="AV3864" s="14">
        <v>0</v>
      </c>
    </row>
    <row r="3865" spans="47:48" x14ac:dyDescent="0.2">
      <c r="AU3865" s="14">
        <v>3864</v>
      </c>
      <c r="AV3865" s="14">
        <v>0</v>
      </c>
    </row>
    <row r="3866" spans="47:48" x14ac:dyDescent="0.2">
      <c r="AU3866" s="14">
        <v>3865</v>
      </c>
      <c r="AV3866" s="14">
        <v>0</v>
      </c>
    </row>
    <row r="3867" spans="47:48" x14ac:dyDescent="0.2">
      <c r="AU3867" s="14">
        <v>3866</v>
      </c>
      <c r="AV3867" s="14">
        <v>0</v>
      </c>
    </row>
    <row r="3868" spans="47:48" x14ac:dyDescent="0.2">
      <c r="AU3868" s="14">
        <v>3867</v>
      </c>
      <c r="AV3868" s="14">
        <v>0</v>
      </c>
    </row>
    <row r="3869" spans="47:48" x14ac:dyDescent="0.2">
      <c r="AU3869" s="14">
        <v>3868</v>
      </c>
      <c r="AV3869" s="14">
        <v>0</v>
      </c>
    </row>
    <row r="3870" spans="47:48" x14ac:dyDescent="0.2">
      <c r="AU3870" s="14">
        <v>3869</v>
      </c>
      <c r="AV3870" s="14">
        <v>0</v>
      </c>
    </row>
    <row r="3871" spans="47:48" x14ac:dyDescent="0.2">
      <c r="AU3871" s="14">
        <v>3870</v>
      </c>
      <c r="AV3871" s="14">
        <v>0</v>
      </c>
    </row>
    <row r="3872" spans="47:48" x14ac:dyDescent="0.2">
      <c r="AU3872" s="14">
        <v>3871</v>
      </c>
      <c r="AV3872" s="14">
        <v>0</v>
      </c>
    </row>
    <row r="3873" spans="47:48" x14ac:dyDescent="0.2">
      <c r="AU3873" s="14">
        <v>3872</v>
      </c>
      <c r="AV3873" s="14">
        <v>0</v>
      </c>
    </row>
    <row r="3874" spans="47:48" x14ac:dyDescent="0.2">
      <c r="AU3874" s="14">
        <v>3873</v>
      </c>
      <c r="AV3874" s="14">
        <v>0</v>
      </c>
    </row>
    <row r="3875" spans="47:48" x14ac:dyDescent="0.2">
      <c r="AU3875" s="14">
        <v>3874</v>
      </c>
      <c r="AV3875" s="14">
        <v>0</v>
      </c>
    </row>
    <row r="3876" spans="47:48" x14ac:dyDescent="0.2">
      <c r="AU3876" s="14">
        <v>3875</v>
      </c>
      <c r="AV3876" s="14">
        <v>0</v>
      </c>
    </row>
    <row r="3877" spans="47:48" x14ac:dyDescent="0.2">
      <c r="AU3877" s="14">
        <v>3876</v>
      </c>
      <c r="AV3877" s="14">
        <v>0</v>
      </c>
    </row>
    <row r="3878" spans="47:48" x14ac:dyDescent="0.2">
      <c r="AU3878" s="14">
        <v>3877</v>
      </c>
      <c r="AV3878" s="14">
        <v>0</v>
      </c>
    </row>
    <row r="3879" spans="47:48" x14ac:dyDescent="0.2">
      <c r="AU3879" s="14">
        <v>3878</v>
      </c>
      <c r="AV3879" s="14">
        <v>0</v>
      </c>
    </row>
    <row r="3880" spans="47:48" x14ac:dyDescent="0.2">
      <c r="AU3880" s="14">
        <v>3879</v>
      </c>
      <c r="AV3880" s="14">
        <v>0</v>
      </c>
    </row>
    <row r="3881" spans="47:48" x14ac:dyDescent="0.2">
      <c r="AU3881" s="14">
        <v>3880</v>
      </c>
      <c r="AV3881" s="14">
        <v>0</v>
      </c>
    </row>
    <row r="3882" spans="47:48" x14ac:dyDescent="0.2">
      <c r="AU3882" s="14">
        <v>3881</v>
      </c>
      <c r="AV3882" s="14">
        <v>0</v>
      </c>
    </row>
    <row r="3883" spans="47:48" x14ac:dyDescent="0.2">
      <c r="AU3883" s="14">
        <v>3882</v>
      </c>
      <c r="AV3883" s="14">
        <v>0</v>
      </c>
    </row>
    <row r="3884" spans="47:48" x14ac:dyDescent="0.2">
      <c r="AU3884" s="14">
        <v>3883</v>
      </c>
      <c r="AV3884" s="14">
        <v>0</v>
      </c>
    </row>
    <row r="3885" spans="47:48" x14ac:dyDescent="0.2">
      <c r="AU3885" s="14">
        <v>3884</v>
      </c>
      <c r="AV3885" s="14">
        <v>0</v>
      </c>
    </row>
    <row r="3886" spans="47:48" x14ac:dyDescent="0.2">
      <c r="AU3886" s="14">
        <v>3885</v>
      </c>
      <c r="AV3886" s="14">
        <v>0</v>
      </c>
    </row>
    <row r="3887" spans="47:48" x14ac:dyDescent="0.2">
      <c r="AU3887" s="14">
        <v>3886</v>
      </c>
      <c r="AV3887" s="14">
        <v>0</v>
      </c>
    </row>
    <row r="3888" spans="47:48" x14ac:dyDescent="0.2">
      <c r="AU3888" s="14">
        <v>3887</v>
      </c>
      <c r="AV3888" s="14">
        <v>0</v>
      </c>
    </row>
    <row r="3889" spans="47:48" x14ac:dyDescent="0.2">
      <c r="AU3889" s="14">
        <v>3888</v>
      </c>
      <c r="AV3889" s="14">
        <v>0</v>
      </c>
    </row>
    <row r="3890" spans="47:48" x14ac:dyDescent="0.2">
      <c r="AU3890" s="14">
        <v>3889</v>
      </c>
      <c r="AV3890" s="14">
        <v>0</v>
      </c>
    </row>
    <row r="3891" spans="47:48" x14ac:dyDescent="0.2">
      <c r="AU3891" s="14">
        <v>3890</v>
      </c>
      <c r="AV3891" s="14">
        <v>0</v>
      </c>
    </row>
    <row r="3892" spans="47:48" x14ac:dyDescent="0.2">
      <c r="AU3892" s="14">
        <v>3891</v>
      </c>
      <c r="AV3892" s="14">
        <v>0</v>
      </c>
    </row>
    <row r="3893" spans="47:48" x14ac:dyDescent="0.2">
      <c r="AU3893" s="14">
        <v>3892</v>
      </c>
      <c r="AV3893" s="14">
        <v>0</v>
      </c>
    </row>
    <row r="3894" spans="47:48" x14ac:dyDescent="0.2">
      <c r="AU3894" s="14">
        <v>3893</v>
      </c>
      <c r="AV3894" s="14">
        <v>0</v>
      </c>
    </row>
    <row r="3895" spans="47:48" x14ac:dyDescent="0.2">
      <c r="AU3895" s="14">
        <v>3894</v>
      </c>
      <c r="AV3895" s="14">
        <v>0</v>
      </c>
    </row>
    <row r="3896" spans="47:48" x14ac:dyDescent="0.2">
      <c r="AU3896" s="14">
        <v>3895</v>
      </c>
      <c r="AV3896" s="14">
        <v>0</v>
      </c>
    </row>
    <row r="3897" spans="47:48" x14ac:dyDescent="0.2">
      <c r="AU3897" s="14">
        <v>3896</v>
      </c>
      <c r="AV3897" s="14">
        <v>0</v>
      </c>
    </row>
    <row r="3898" spans="47:48" x14ac:dyDescent="0.2">
      <c r="AU3898" s="14">
        <v>3897</v>
      </c>
      <c r="AV3898" s="14">
        <v>0</v>
      </c>
    </row>
    <row r="3899" spans="47:48" x14ac:dyDescent="0.2">
      <c r="AU3899" s="14">
        <v>3898</v>
      </c>
      <c r="AV3899" s="14">
        <v>0</v>
      </c>
    </row>
    <row r="3900" spans="47:48" x14ac:dyDescent="0.2">
      <c r="AU3900" s="14">
        <v>3899</v>
      </c>
      <c r="AV3900" s="14">
        <v>0</v>
      </c>
    </row>
    <row r="3901" spans="47:48" x14ac:dyDescent="0.2">
      <c r="AU3901" s="14">
        <v>3900</v>
      </c>
      <c r="AV3901" s="14">
        <v>0</v>
      </c>
    </row>
    <row r="3902" spans="47:48" x14ac:dyDescent="0.2">
      <c r="AU3902" s="14">
        <v>3901</v>
      </c>
      <c r="AV3902" s="14">
        <v>0</v>
      </c>
    </row>
    <row r="3903" spans="47:48" x14ac:dyDescent="0.2">
      <c r="AU3903" s="14">
        <v>3902</v>
      </c>
      <c r="AV3903" s="14">
        <v>0</v>
      </c>
    </row>
    <row r="3904" spans="47:48" x14ac:dyDescent="0.2">
      <c r="AU3904" s="14">
        <v>3903</v>
      </c>
      <c r="AV3904" s="14">
        <v>0</v>
      </c>
    </row>
    <row r="3905" spans="47:48" x14ac:dyDescent="0.2">
      <c r="AU3905" s="14">
        <v>3904</v>
      </c>
      <c r="AV3905" s="14">
        <v>0</v>
      </c>
    </row>
    <row r="3906" spans="47:48" x14ac:dyDescent="0.2">
      <c r="AU3906" s="14">
        <v>3905</v>
      </c>
      <c r="AV3906" s="14">
        <v>0</v>
      </c>
    </row>
    <row r="3907" spans="47:48" x14ac:dyDescent="0.2">
      <c r="AU3907" s="14">
        <v>3906</v>
      </c>
      <c r="AV3907" s="14">
        <v>0</v>
      </c>
    </row>
    <row r="3908" spans="47:48" x14ac:dyDescent="0.2">
      <c r="AU3908" s="14">
        <v>3907</v>
      </c>
      <c r="AV3908" s="14">
        <v>0</v>
      </c>
    </row>
    <row r="3909" spans="47:48" x14ac:dyDescent="0.2">
      <c r="AU3909" s="14">
        <v>3908</v>
      </c>
      <c r="AV3909" s="14">
        <v>0</v>
      </c>
    </row>
    <row r="3910" spans="47:48" x14ac:dyDescent="0.2">
      <c r="AU3910" s="14">
        <v>3909</v>
      </c>
      <c r="AV3910" s="14">
        <v>0</v>
      </c>
    </row>
    <row r="3911" spans="47:48" x14ac:dyDescent="0.2">
      <c r="AU3911" s="14">
        <v>3910</v>
      </c>
      <c r="AV3911" s="14">
        <v>0</v>
      </c>
    </row>
    <row r="3912" spans="47:48" x14ac:dyDescent="0.2">
      <c r="AU3912" s="14">
        <v>3911</v>
      </c>
      <c r="AV3912" s="14">
        <v>0</v>
      </c>
    </row>
    <row r="3913" spans="47:48" x14ac:dyDescent="0.2">
      <c r="AU3913" s="14">
        <v>3912</v>
      </c>
      <c r="AV3913" s="14">
        <v>0</v>
      </c>
    </row>
    <row r="3914" spans="47:48" x14ac:dyDescent="0.2">
      <c r="AU3914" s="14">
        <v>3913</v>
      </c>
      <c r="AV3914" s="14">
        <v>0</v>
      </c>
    </row>
    <row r="3915" spans="47:48" x14ac:dyDescent="0.2">
      <c r="AU3915" s="14">
        <v>3914</v>
      </c>
      <c r="AV3915" s="14">
        <v>0</v>
      </c>
    </row>
    <row r="3916" spans="47:48" x14ac:dyDescent="0.2">
      <c r="AU3916" s="14">
        <v>3915</v>
      </c>
      <c r="AV3916" s="14">
        <v>0</v>
      </c>
    </row>
    <row r="3917" spans="47:48" x14ac:dyDescent="0.2">
      <c r="AU3917" s="14">
        <v>3916</v>
      </c>
      <c r="AV3917" s="14">
        <v>0</v>
      </c>
    </row>
    <row r="3918" spans="47:48" x14ac:dyDescent="0.2">
      <c r="AU3918" s="14">
        <v>3917</v>
      </c>
      <c r="AV3918" s="14">
        <v>0</v>
      </c>
    </row>
    <row r="3919" spans="47:48" x14ac:dyDescent="0.2">
      <c r="AU3919" s="14">
        <v>3918</v>
      </c>
      <c r="AV3919" s="14">
        <v>0</v>
      </c>
    </row>
    <row r="3920" spans="47:48" x14ac:dyDescent="0.2">
      <c r="AU3920" s="14">
        <v>3919</v>
      </c>
      <c r="AV3920" s="14">
        <v>0</v>
      </c>
    </row>
    <row r="3921" spans="47:48" x14ac:dyDescent="0.2">
      <c r="AU3921" s="14">
        <v>3920</v>
      </c>
      <c r="AV3921" s="14">
        <v>0</v>
      </c>
    </row>
    <row r="3922" spans="47:48" x14ac:dyDescent="0.2">
      <c r="AU3922" s="14">
        <v>3921</v>
      </c>
      <c r="AV3922" s="14">
        <v>0</v>
      </c>
    </row>
    <row r="3923" spans="47:48" x14ac:dyDescent="0.2">
      <c r="AU3923" s="14">
        <v>3922</v>
      </c>
      <c r="AV3923" s="14">
        <v>0</v>
      </c>
    </row>
    <row r="3924" spans="47:48" x14ac:dyDescent="0.2">
      <c r="AU3924" s="14">
        <v>3923</v>
      </c>
      <c r="AV3924" s="14">
        <v>0</v>
      </c>
    </row>
    <row r="3925" spans="47:48" x14ac:dyDescent="0.2">
      <c r="AU3925" s="14">
        <v>3924</v>
      </c>
      <c r="AV3925" s="14">
        <v>0</v>
      </c>
    </row>
    <row r="3926" spans="47:48" x14ac:dyDescent="0.2">
      <c r="AU3926" s="14">
        <v>3925</v>
      </c>
      <c r="AV3926" s="14">
        <v>0</v>
      </c>
    </row>
    <row r="3927" spans="47:48" x14ac:dyDescent="0.2">
      <c r="AU3927" s="14">
        <v>3926</v>
      </c>
      <c r="AV3927" s="14">
        <v>0</v>
      </c>
    </row>
    <row r="3928" spans="47:48" x14ac:dyDescent="0.2">
      <c r="AU3928" s="14">
        <v>3927</v>
      </c>
      <c r="AV3928" s="14">
        <v>0</v>
      </c>
    </row>
    <row r="3929" spans="47:48" x14ac:dyDescent="0.2">
      <c r="AU3929" s="14">
        <v>3928</v>
      </c>
      <c r="AV3929" s="14">
        <v>0</v>
      </c>
    </row>
    <row r="3930" spans="47:48" x14ac:dyDescent="0.2">
      <c r="AU3930" s="14">
        <v>3929</v>
      </c>
      <c r="AV3930" s="14">
        <v>0</v>
      </c>
    </row>
    <row r="3931" spans="47:48" x14ac:dyDescent="0.2">
      <c r="AU3931" s="14">
        <v>3930</v>
      </c>
      <c r="AV3931" s="14">
        <v>0</v>
      </c>
    </row>
    <row r="3932" spans="47:48" x14ac:dyDescent="0.2">
      <c r="AU3932" s="14">
        <v>3931</v>
      </c>
      <c r="AV3932" s="14">
        <v>0</v>
      </c>
    </row>
    <row r="3933" spans="47:48" x14ac:dyDescent="0.2">
      <c r="AU3933" s="14">
        <v>3932</v>
      </c>
      <c r="AV3933" s="14">
        <v>0</v>
      </c>
    </row>
    <row r="3934" spans="47:48" x14ac:dyDescent="0.2">
      <c r="AU3934" s="14">
        <v>3933</v>
      </c>
      <c r="AV3934" s="14">
        <v>0</v>
      </c>
    </row>
    <row r="3935" spans="47:48" x14ac:dyDescent="0.2">
      <c r="AU3935" s="14">
        <v>3934</v>
      </c>
      <c r="AV3935" s="14">
        <v>0</v>
      </c>
    </row>
    <row r="3936" spans="47:48" x14ac:dyDescent="0.2">
      <c r="AU3936" s="14">
        <v>3935</v>
      </c>
      <c r="AV3936" s="14">
        <v>0</v>
      </c>
    </row>
    <row r="3937" spans="47:48" x14ac:dyDescent="0.2">
      <c r="AU3937" s="14">
        <v>3936</v>
      </c>
      <c r="AV3937" s="14">
        <v>0</v>
      </c>
    </row>
    <row r="3938" spans="47:48" x14ac:dyDescent="0.2">
      <c r="AU3938" s="14">
        <v>3937</v>
      </c>
      <c r="AV3938" s="14">
        <v>0</v>
      </c>
    </row>
    <row r="3939" spans="47:48" x14ac:dyDescent="0.2">
      <c r="AU3939" s="14">
        <v>3938</v>
      </c>
      <c r="AV3939" s="14">
        <v>0</v>
      </c>
    </row>
    <row r="3940" spans="47:48" x14ac:dyDescent="0.2">
      <c r="AU3940" s="14">
        <v>3939</v>
      </c>
      <c r="AV3940" s="14">
        <v>0</v>
      </c>
    </row>
    <row r="3941" spans="47:48" x14ac:dyDescent="0.2">
      <c r="AU3941" s="14">
        <v>3940</v>
      </c>
      <c r="AV3941" s="14">
        <v>0</v>
      </c>
    </row>
    <row r="3942" spans="47:48" x14ac:dyDescent="0.2">
      <c r="AU3942" s="14">
        <v>3941</v>
      </c>
      <c r="AV3942" s="14">
        <v>0</v>
      </c>
    </row>
    <row r="3943" spans="47:48" x14ac:dyDescent="0.2">
      <c r="AU3943" s="14">
        <v>3942</v>
      </c>
      <c r="AV3943" s="14">
        <v>0</v>
      </c>
    </row>
    <row r="3944" spans="47:48" x14ac:dyDescent="0.2">
      <c r="AU3944" s="14">
        <v>3943</v>
      </c>
      <c r="AV3944" s="14">
        <v>0</v>
      </c>
    </row>
    <row r="3945" spans="47:48" x14ac:dyDescent="0.2">
      <c r="AU3945" s="14">
        <v>3944</v>
      </c>
      <c r="AV3945" s="14">
        <v>0</v>
      </c>
    </row>
    <row r="3946" spans="47:48" x14ac:dyDescent="0.2">
      <c r="AU3946" s="14">
        <v>3945</v>
      </c>
      <c r="AV3946" s="14">
        <v>0</v>
      </c>
    </row>
    <row r="3947" spans="47:48" x14ac:dyDescent="0.2">
      <c r="AU3947" s="14">
        <v>3946</v>
      </c>
      <c r="AV3947" s="14">
        <v>0</v>
      </c>
    </row>
    <row r="3948" spans="47:48" x14ac:dyDescent="0.2">
      <c r="AU3948" s="14">
        <v>3947</v>
      </c>
      <c r="AV3948" s="14">
        <v>0</v>
      </c>
    </row>
    <row r="3949" spans="47:48" x14ac:dyDescent="0.2">
      <c r="AU3949" s="14">
        <v>3948</v>
      </c>
      <c r="AV3949" s="14">
        <v>0</v>
      </c>
    </row>
    <row r="3950" spans="47:48" x14ac:dyDescent="0.2">
      <c r="AU3950" s="14">
        <v>3949</v>
      </c>
      <c r="AV3950" s="14">
        <v>0</v>
      </c>
    </row>
    <row r="3951" spans="47:48" x14ac:dyDescent="0.2">
      <c r="AU3951" s="14">
        <v>3950</v>
      </c>
      <c r="AV3951" s="14">
        <v>0</v>
      </c>
    </row>
    <row r="3952" spans="47:48" x14ac:dyDescent="0.2">
      <c r="AU3952" s="14">
        <v>3951</v>
      </c>
      <c r="AV3952" s="14">
        <v>0</v>
      </c>
    </row>
    <row r="3953" spans="47:48" x14ac:dyDescent="0.2">
      <c r="AU3953" s="14">
        <v>3952</v>
      </c>
      <c r="AV3953" s="14">
        <v>0</v>
      </c>
    </row>
    <row r="3954" spans="47:48" x14ac:dyDescent="0.2">
      <c r="AU3954" s="14">
        <v>3953</v>
      </c>
      <c r="AV3954" s="14">
        <v>0</v>
      </c>
    </row>
    <row r="3955" spans="47:48" x14ac:dyDescent="0.2">
      <c r="AU3955" s="14">
        <v>3954</v>
      </c>
      <c r="AV3955" s="14">
        <v>0</v>
      </c>
    </row>
    <row r="3956" spans="47:48" x14ac:dyDescent="0.2">
      <c r="AU3956" s="14">
        <v>3955</v>
      </c>
      <c r="AV3956" s="14">
        <v>0</v>
      </c>
    </row>
    <row r="3957" spans="47:48" x14ac:dyDescent="0.2">
      <c r="AU3957" s="14">
        <v>3956</v>
      </c>
      <c r="AV3957" s="14">
        <v>0</v>
      </c>
    </row>
    <row r="3958" spans="47:48" x14ac:dyDescent="0.2">
      <c r="AU3958" s="14">
        <v>3957</v>
      </c>
      <c r="AV3958" s="14">
        <v>0</v>
      </c>
    </row>
    <row r="3959" spans="47:48" x14ac:dyDescent="0.2">
      <c r="AU3959" s="14">
        <v>3958</v>
      </c>
      <c r="AV3959" s="14">
        <v>0</v>
      </c>
    </row>
    <row r="3960" spans="47:48" x14ac:dyDescent="0.2">
      <c r="AU3960" s="14">
        <v>3959</v>
      </c>
      <c r="AV3960" s="14">
        <v>0</v>
      </c>
    </row>
    <row r="3961" spans="47:48" x14ac:dyDescent="0.2">
      <c r="AU3961" s="14">
        <v>3960</v>
      </c>
      <c r="AV3961" s="14">
        <v>0</v>
      </c>
    </row>
    <row r="3962" spans="47:48" x14ac:dyDescent="0.2">
      <c r="AU3962" s="14">
        <v>3961</v>
      </c>
      <c r="AV3962" s="14">
        <v>0</v>
      </c>
    </row>
    <row r="3963" spans="47:48" x14ac:dyDescent="0.2">
      <c r="AU3963" s="14">
        <v>3962</v>
      </c>
      <c r="AV3963" s="14">
        <v>0</v>
      </c>
    </row>
    <row r="3964" spans="47:48" x14ac:dyDescent="0.2">
      <c r="AU3964" s="14">
        <v>3963</v>
      </c>
      <c r="AV3964" s="14">
        <v>0</v>
      </c>
    </row>
    <row r="3965" spans="47:48" x14ac:dyDescent="0.2">
      <c r="AU3965" s="14">
        <v>3964</v>
      </c>
      <c r="AV3965" s="14">
        <v>0</v>
      </c>
    </row>
    <row r="3966" spans="47:48" x14ac:dyDescent="0.2">
      <c r="AU3966" s="14">
        <v>3965</v>
      </c>
      <c r="AV3966" s="14">
        <v>0</v>
      </c>
    </row>
    <row r="3967" spans="47:48" x14ac:dyDescent="0.2">
      <c r="AU3967" s="14">
        <v>3966</v>
      </c>
      <c r="AV3967" s="14">
        <v>0</v>
      </c>
    </row>
    <row r="3968" spans="47:48" x14ac:dyDescent="0.2">
      <c r="AU3968" s="14">
        <v>3967</v>
      </c>
      <c r="AV3968" s="14">
        <v>0</v>
      </c>
    </row>
    <row r="3969" spans="47:48" x14ac:dyDescent="0.2">
      <c r="AU3969" s="14">
        <v>3968</v>
      </c>
      <c r="AV3969" s="14">
        <v>0</v>
      </c>
    </row>
    <row r="3970" spans="47:48" x14ac:dyDescent="0.2">
      <c r="AU3970" s="14">
        <v>3969</v>
      </c>
      <c r="AV3970" s="14">
        <v>0</v>
      </c>
    </row>
    <row r="3971" spans="47:48" x14ac:dyDescent="0.2">
      <c r="AU3971" s="14">
        <v>3970</v>
      </c>
      <c r="AV3971" s="14">
        <v>0</v>
      </c>
    </row>
    <row r="3972" spans="47:48" x14ac:dyDescent="0.2">
      <c r="AU3972" s="14">
        <v>3971</v>
      </c>
      <c r="AV3972" s="14">
        <v>0</v>
      </c>
    </row>
    <row r="3973" spans="47:48" x14ac:dyDescent="0.2">
      <c r="AU3973" s="14">
        <v>3972</v>
      </c>
      <c r="AV3973" s="14">
        <v>0</v>
      </c>
    </row>
    <row r="3974" spans="47:48" x14ac:dyDescent="0.2">
      <c r="AU3974" s="14">
        <v>3973</v>
      </c>
      <c r="AV3974" s="14">
        <v>0</v>
      </c>
    </row>
    <row r="3975" spans="47:48" x14ac:dyDescent="0.2">
      <c r="AU3975" s="14">
        <v>3974</v>
      </c>
      <c r="AV3975" s="14">
        <v>0</v>
      </c>
    </row>
    <row r="3976" spans="47:48" x14ac:dyDescent="0.2">
      <c r="AU3976" s="14">
        <v>3975</v>
      </c>
      <c r="AV3976" s="14">
        <v>0</v>
      </c>
    </row>
    <row r="3977" spans="47:48" x14ac:dyDescent="0.2">
      <c r="AU3977" s="14">
        <v>3976</v>
      </c>
      <c r="AV3977" s="14">
        <v>0</v>
      </c>
    </row>
    <row r="3978" spans="47:48" x14ac:dyDescent="0.2">
      <c r="AU3978" s="14">
        <v>3977</v>
      </c>
      <c r="AV3978" s="14">
        <v>0</v>
      </c>
    </row>
    <row r="3979" spans="47:48" x14ac:dyDescent="0.2">
      <c r="AU3979" s="14">
        <v>3978</v>
      </c>
      <c r="AV3979" s="14">
        <v>0</v>
      </c>
    </row>
    <row r="3980" spans="47:48" x14ac:dyDescent="0.2">
      <c r="AU3980" s="14">
        <v>3979</v>
      </c>
      <c r="AV3980" s="14">
        <v>0</v>
      </c>
    </row>
    <row r="3981" spans="47:48" x14ac:dyDescent="0.2">
      <c r="AU3981" s="14">
        <v>3980</v>
      </c>
      <c r="AV3981" s="14">
        <v>0</v>
      </c>
    </row>
    <row r="3982" spans="47:48" x14ac:dyDescent="0.2">
      <c r="AU3982" s="14">
        <v>3981</v>
      </c>
      <c r="AV3982" s="14">
        <v>0</v>
      </c>
    </row>
    <row r="3983" spans="47:48" x14ac:dyDescent="0.2">
      <c r="AU3983" s="14">
        <v>3982</v>
      </c>
      <c r="AV3983" s="14">
        <v>0</v>
      </c>
    </row>
    <row r="3984" spans="47:48" x14ac:dyDescent="0.2">
      <c r="AU3984" s="14">
        <v>3983</v>
      </c>
      <c r="AV3984" s="14">
        <v>0</v>
      </c>
    </row>
    <row r="3985" spans="47:48" x14ac:dyDescent="0.2">
      <c r="AU3985" s="14">
        <v>3984</v>
      </c>
      <c r="AV3985" s="14">
        <v>0</v>
      </c>
    </row>
    <row r="3986" spans="47:48" x14ac:dyDescent="0.2">
      <c r="AU3986" s="14">
        <v>3985</v>
      </c>
      <c r="AV3986" s="14">
        <v>0</v>
      </c>
    </row>
    <row r="3987" spans="47:48" x14ac:dyDescent="0.2">
      <c r="AU3987" s="14">
        <v>3986</v>
      </c>
      <c r="AV3987" s="14">
        <v>0</v>
      </c>
    </row>
    <row r="3988" spans="47:48" x14ac:dyDescent="0.2">
      <c r="AU3988" s="14">
        <v>3987</v>
      </c>
      <c r="AV3988" s="14">
        <v>0</v>
      </c>
    </row>
    <row r="3989" spans="47:48" x14ac:dyDescent="0.2">
      <c r="AU3989" s="14">
        <v>3988</v>
      </c>
      <c r="AV3989" s="14">
        <v>0</v>
      </c>
    </row>
    <row r="3990" spans="47:48" x14ac:dyDescent="0.2">
      <c r="AU3990" s="14">
        <v>3989</v>
      </c>
      <c r="AV3990" s="14">
        <v>0</v>
      </c>
    </row>
    <row r="3991" spans="47:48" x14ac:dyDescent="0.2">
      <c r="AU3991" s="14">
        <v>3990</v>
      </c>
      <c r="AV3991" s="14">
        <v>0</v>
      </c>
    </row>
    <row r="3992" spans="47:48" x14ac:dyDescent="0.2">
      <c r="AU3992" s="14">
        <v>3991</v>
      </c>
      <c r="AV3992" s="14">
        <v>0</v>
      </c>
    </row>
    <row r="3993" spans="47:48" x14ac:dyDescent="0.2">
      <c r="AU3993" s="14">
        <v>3992</v>
      </c>
      <c r="AV3993" s="14">
        <v>0</v>
      </c>
    </row>
    <row r="3994" spans="47:48" x14ac:dyDescent="0.2">
      <c r="AU3994" s="14">
        <v>3993</v>
      </c>
      <c r="AV3994" s="14">
        <v>0</v>
      </c>
    </row>
    <row r="3995" spans="47:48" x14ac:dyDescent="0.2">
      <c r="AU3995" s="14">
        <v>3994</v>
      </c>
      <c r="AV3995" s="14">
        <v>0</v>
      </c>
    </row>
    <row r="3996" spans="47:48" x14ac:dyDescent="0.2">
      <c r="AU3996" s="14">
        <v>3995</v>
      </c>
      <c r="AV3996" s="14">
        <v>0</v>
      </c>
    </row>
    <row r="3997" spans="47:48" x14ac:dyDescent="0.2">
      <c r="AU3997" s="14">
        <v>3996</v>
      </c>
      <c r="AV3997" s="14">
        <v>0</v>
      </c>
    </row>
    <row r="3998" spans="47:48" x14ac:dyDescent="0.2">
      <c r="AU3998" s="14">
        <v>3997</v>
      </c>
      <c r="AV3998" s="14">
        <v>0</v>
      </c>
    </row>
    <row r="3999" spans="47:48" x14ac:dyDescent="0.2">
      <c r="AU3999" s="14">
        <v>3998</v>
      </c>
      <c r="AV3999" s="14">
        <v>0</v>
      </c>
    </row>
    <row r="4000" spans="47:48" x14ac:dyDescent="0.2">
      <c r="AU4000" s="14">
        <v>3999</v>
      </c>
      <c r="AV4000" s="14">
        <v>0</v>
      </c>
    </row>
    <row r="4001" spans="47:48" x14ac:dyDescent="0.2">
      <c r="AU4001" s="14">
        <v>4000</v>
      </c>
      <c r="AV4001" s="14">
        <v>0</v>
      </c>
    </row>
    <row r="4002" spans="47:48" x14ac:dyDescent="0.2">
      <c r="AU4002" s="14">
        <v>4001</v>
      </c>
      <c r="AV4002" s="14">
        <v>0</v>
      </c>
    </row>
    <row r="4003" spans="47:48" x14ac:dyDescent="0.2">
      <c r="AU4003" s="14">
        <v>4002</v>
      </c>
      <c r="AV4003" s="14">
        <v>0</v>
      </c>
    </row>
    <row r="4004" spans="47:48" x14ac:dyDescent="0.2">
      <c r="AU4004" s="14">
        <v>4003</v>
      </c>
      <c r="AV4004" s="14">
        <v>0</v>
      </c>
    </row>
    <row r="4005" spans="47:48" x14ac:dyDescent="0.2">
      <c r="AU4005" s="14">
        <v>4004</v>
      </c>
      <c r="AV4005" s="14">
        <v>0</v>
      </c>
    </row>
    <row r="4006" spans="47:48" x14ac:dyDescent="0.2">
      <c r="AU4006" s="14">
        <v>4005</v>
      </c>
      <c r="AV4006" s="14">
        <v>0</v>
      </c>
    </row>
    <row r="4007" spans="47:48" x14ac:dyDescent="0.2">
      <c r="AU4007" s="14">
        <v>4006</v>
      </c>
      <c r="AV4007" s="14">
        <v>0</v>
      </c>
    </row>
    <row r="4008" spans="47:48" x14ac:dyDescent="0.2">
      <c r="AU4008" s="14">
        <v>4007</v>
      </c>
      <c r="AV4008" s="14">
        <v>0</v>
      </c>
    </row>
    <row r="4009" spans="47:48" x14ac:dyDescent="0.2">
      <c r="AU4009" s="14">
        <v>4008</v>
      </c>
      <c r="AV4009" s="14">
        <v>0</v>
      </c>
    </row>
    <row r="4010" spans="47:48" x14ac:dyDescent="0.2">
      <c r="AU4010" s="14">
        <v>4009</v>
      </c>
      <c r="AV4010" s="14">
        <v>0</v>
      </c>
    </row>
    <row r="4011" spans="47:48" x14ac:dyDescent="0.2">
      <c r="AU4011" s="14">
        <v>4010</v>
      </c>
      <c r="AV4011" s="14">
        <v>0</v>
      </c>
    </row>
    <row r="4012" spans="47:48" x14ac:dyDescent="0.2">
      <c r="AU4012" s="14">
        <v>4011</v>
      </c>
      <c r="AV4012" s="14">
        <v>0</v>
      </c>
    </row>
    <row r="4013" spans="47:48" x14ac:dyDescent="0.2">
      <c r="AU4013" s="14">
        <v>4012</v>
      </c>
      <c r="AV4013" s="14">
        <v>0</v>
      </c>
    </row>
    <row r="4014" spans="47:48" x14ac:dyDescent="0.2">
      <c r="AU4014" s="14">
        <v>4013</v>
      </c>
      <c r="AV4014" s="14">
        <v>0</v>
      </c>
    </row>
    <row r="4015" spans="47:48" x14ac:dyDescent="0.2">
      <c r="AU4015" s="14">
        <v>4014</v>
      </c>
      <c r="AV4015" s="14">
        <v>0</v>
      </c>
    </row>
    <row r="4016" spans="47:48" x14ac:dyDescent="0.2">
      <c r="AU4016" s="14">
        <v>4015</v>
      </c>
      <c r="AV4016" s="14">
        <v>0</v>
      </c>
    </row>
    <row r="4017" spans="47:48" x14ac:dyDescent="0.2">
      <c r="AU4017" s="14">
        <v>4016</v>
      </c>
      <c r="AV4017" s="14">
        <v>0</v>
      </c>
    </row>
    <row r="4018" spans="47:48" x14ac:dyDescent="0.2">
      <c r="AU4018" s="14">
        <v>4017</v>
      </c>
      <c r="AV4018" s="14">
        <v>0</v>
      </c>
    </row>
    <row r="4019" spans="47:48" x14ac:dyDescent="0.2">
      <c r="AU4019" s="14">
        <v>4018</v>
      </c>
      <c r="AV4019" s="14">
        <v>0</v>
      </c>
    </row>
    <row r="4020" spans="47:48" x14ac:dyDescent="0.2">
      <c r="AU4020" s="14">
        <v>4019</v>
      </c>
      <c r="AV4020" s="14">
        <v>0</v>
      </c>
    </row>
    <row r="4021" spans="47:48" x14ac:dyDescent="0.2">
      <c r="AU4021" s="14">
        <v>4020</v>
      </c>
      <c r="AV4021" s="14">
        <v>0</v>
      </c>
    </row>
    <row r="4022" spans="47:48" x14ac:dyDescent="0.2">
      <c r="AU4022" s="14">
        <v>4021</v>
      </c>
      <c r="AV4022" s="14">
        <v>0</v>
      </c>
    </row>
    <row r="4023" spans="47:48" x14ac:dyDescent="0.2">
      <c r="AU4023" s="14">
        <v>4022</v>
      </c>
      <c r="AV4023" s="14">
        <v>0</v>
      </c>
    </row>
    <row r="4024" spans="47:48" x14ac:dyDescent="0.2">
      <c r="AU4024" s="14">
        <v>4023</v>
      </c>
      <c r="AV4024" s="14">
        <v>0</v>
      </c>
    </row>
    <row r="4025" spans="47:48" x14ac:dyDescent="0.2">
      <c r="AU4025" s="14">
        <v>4024</v>
      </c>
      <c r="AV4025" s="14">
        <v>0</v>
      </c>
    </row>
    <row r="4026" spans="47:48" x14ac:dyDescent="0.2">
      <c r="AU4026" s="14">
        <v>4025</v>
      </c>
      <c r="AV4026" s="14">
        <v>0</v>
      </c>
    </row>
    <row r="4027" spans="47:48" x14ac:dyDescent="0.2">
      <c r="AU4027" s="14">
        <v>4026</v>
      </c>
      <c r="AV4027" s="14">
        <v>0</v>
      </c>
    </row>
    <row r="4028" spans="47:48" x14ac:dyDescent="0.2">
      <c r="AU4028" s="14">
        <v>4027</v>
      </c>
      <c r="AV4028" s="14">
        <v>0</v>
      </c>
    </row>
    <row r="4029" spans="47:48" x14ac:dyDescent="0.2">
      <c r="AU4029" s="14">
        <v>4028</v>
      </c>
      <c r="AV4029" s="14">
        <v>0</v>
      </c>
    </row>
    <row r="4030" spans="47:48" x14ac:dyDescent="0.2">
      <c r="AU4030" s="14">
        <v>4029</v>
      </c>
      <c r="AV4030" s="14">
        <v>0</v>
      </c>
    </row>
    <row r="4031" spans="47:48" x14ac:dyDescent="0.2">
      <c r="AU4031" s="14">
        <v>4030</v>
      </c>
      <c r="AV4031" s="14">
        <v>0</v>
      </c>
    </row>
    <row r="4032" spans="47:48" x14ac:dyDescent="0.2">
      <c r="AU4032" s="14">
        <v>4031</v>
      </c>
      <c r="AV4032" s="14">
        <v>0</v>
      </c>
    </row>
    <row r="4033" spans="47:48" x14ac:dyDescent="0.2">
      <c r="AU4033" s="14">
        <v>4032</v>
      </c>
      <c r="AV4033" s="14">
        <v>0</v>
      </c>
    </row>
    <row r="4034" spans="47:48" x14ac:dyDescent="0.2">
      <c r="AU4034" s="14">
        <v>4033</v>
      </c>
      <c r="AV4034" s="14">
        <v>0</v>
      </c>
    </row>
    <row r="4035" spans="47:48" x14ac:dyDescent="0.2">
      <c r="AU4035" s="14">
        <v>4034</v>
      </c>
      <c r="AV4035" s="14">
        <v>0</v>
      </c>
    </row>
    <row r="4036" spans="47:48" x14ac:dyDescent="0.2">
      <c r="AU4036" s="14">
        <v>4035</v>
      </c>
      <c r="AV4036" s="14">
        <v>0</v>
      </c>
    </row>
    <row r="4037" spans="47:48" x14ac:dyDescent="0.2">
      <c r="AU4037" s="14">
        <v>4036</v>
      </c>
      <c r="AV4037" s="14">
        <v>0</v>
      </c>
    </row>
    <row r="4038" spans="47:48" x14ac:dyDescent="0.2">
      <c r="AU4038" s="14">
        <v>4037</v>
      </c>
      <c r="AV4038" s="14">
        <v>0</v>
      </c>
    </row>
    <row r="4039" spans="47:48" x14ac:dyDescent="0.2">
      <c r="AU4039" s="14">
        <v>4038</v>
      </c>
      <c r="AV4039" s="14">
        <v>0</v>
      </c>
    </row>
    <row r="4040" spans="47:48" x14ac:dyDescent="0.2">
      <c r="AU4040" s="14">
        <v>4039</v>
      </c>
      <c r="AV4040" s="14">
        <v>0</v>
      </c>
    </row>
    <row r="4041" spans="47:48" x14ac:dyDescent="0.2">
      <c r="AU4041" s="14">
        <v>4040</v>
      </c>
      <c r="AV4041" s="14">
        <v>0</v>
      </c>
    </row>
    <row r="4042" spans="47:48" x14ac:dyDescent="0.2">
      <c r="AU4042" s="14">
        <v>4041</v>
      </c>
      <c r="AV4042" s="14">
        <v>0</v>
      </c>
    </row>
    <row r="4043" spans="47:48" x14ac:dyDescent="0.2">
      <c r="AU4043" s="14">
        <v>4042</v>
      </c>
      <c r="AV4043" s="14">
        <v>0</v>
      </c>
    </row>
    <row r="4044" spans="47:48" x14ac:dyDescent="0.2">
      <c r="AU4044" s="14">
        <v>4043</v>
      </c>
      <c r="AV4044" s="14">
        <v>0</v>
      </c>
    </row>
    <row r="4045" spans="47:48" x14ac:dyDescent="0.2">
      <c r="AU4045" s="14">
        <v>4044</v>
      </c>
      <c r="AV4045" s="14">
        <v>0</v>
      </c>
    </row>
    <row r="4046" spans="47:48" x14ac:dyDescent="0.2">
      <c r="AU4046" s="14">
        <v>4045</v>
      </c>
      <c r="AV4046" s="14">
        <v>0</v>
      </c>
    </row>
    <row r="4047" spans="47:48" x14ac:dyDescent="0.2">
      <c r="AU4047" s="14">
        <v>4046</v>
      </c>
      <c r="AV4047" s="14">
        <v>0</v>
      </c>
    </row>
    <row r="4048" spans="47:48" x14ac:dyDescent="0.2">
      <c r="AU4048" s="14">
        <v>4047</v>
      </c>
      <c r="AV4048" s="14">
        <v>0</v>
      </c>
    </row>
    <row r="4049" spans="47:48" x14ac:dyDescent="0.2">
      <c r="AU4049" s="14">
        <v>4048</v>
      </c>
      <c r="AV4049" s="14">
        <v>0</v>
      </c>
    </row>
    <row r="4050" spans="47:48" x14ac:dyDescent="0.2">
      <c r="AU4050" s="14">
        <v>4049</v>
      </c>
      <c r="AV4050" s="14">
        <v>0</v>
      </c>
    </row>
    <row r="4051" spans="47:48" x14ac:dyDescent="0.2">
      <c r="AU4051" s="14">
        <v>4050</v>
      </c>
      <c r="AV4051" s="14">
        <v>0</v>
      </c>
    </row>
    <row r="4052" spans="47:48" x14ac:dyDescent="0.2">
      <c r="AU4052" s="14">
        <v>4051</v>
      </c>
      <c r="AV4052" s="14">
        <v>0</v>
      </c>
    </row>
    <row r="4053" spans="47:48" x14ac:dyDescent="0.2">
      <c r="AU4053" s="14">
        <v>4052</v>
      </c>
      <c r="AV4053" s="14">
        <v>0</v>
      </c>
    </row>
    <row r="4054" spans="47:48" x14ac:dyDescent="0.2">
      <c r="AU4054" s="14">
        <v>4053</v>
      </c>
      <c r="AV4054" s="14">
        <v>0</v>
      </c>
    </row>
    <row r="4055" spans="47:48" x14ac:dyDescent="0.2">
      <c r="AU4055" s="14">
        <v>4054</v>
      </c>
      <c r="AV4055" s="14">
        <v>0</v>
      </c>
    </row>
    <row r="4056" spans="47:48" x14ac:dyDescent="0.2">
      <c r="AU4056" s="14">
        <v>4055</v>
      </c>
      <c r="AV4056" s="14">
        <v>0</v>
      </c>
    </row>
    <row r="4057" spans="47:48" x14ac:dyDescent="0.2">
      <c r="AU4057" s="14">
        <v>4056</v>
      </c>
      <c r="AV4057" s="14">
        <v>0</v>
      </c>
    </row>
    <row r="4058" spans="47:48" x14ac:dyDescent="0.2">
      <c r="AU4058" s="14">
        <v>4057</v>
      </c>
      <c r="AV4058" s="14">
        <v>0</v>
      </c>
    </row>
    <row r="4059" spans="47:48" x14ac:dyDescent="0.2">
      <c r="AU4059" s="14">
        <v>4058</v>
      </c>
      <c r="AV4059" s="14">
        <v>0</v>
      </c>
    </row>
    <row r="4060" spans="47:48" x14ac:dyDescent="0.2">
      <c r="AU4060" s="14">
        <v>4059</v>
      </c>
      <c r="AV4060" s="14">
        <v>0</v>
      </c>
    </row>
    <row r="4061" spans="47:48" x14ac:dyDescent="0.2">
      <c r="AU4061" s="14">
        <v>4060</v>
      </c>
      <c r="AV4061" s="14">
        <v>0</v>
      </c>
    </row>
    <row r="4062" spans="47:48" x14ac:dyDescent="0.2">
      <c r="AU4062" s="14">
        <v>4061</v>
      </c>
      <c r="AV4062" s="14">
        <v>0</v>
      </c>
    </row>
    <row r="4063" spans="47:48" x14ac:dyDescent="0.2">
      <c r="AU4063" s="14">
        <v>4062</v>
      </c>
      <c r="AV4063" s="14">
        <v>0</v>
      </c>
    </row>
    <row r="4064" spans="47:48" x14ac:dyDescent="0.2">
      <c r="AU4064" s="14">
        <v>4063</v>
      </c>
      <c r="AV4064" s="14">
        <v>0</v>
      </c>
    </row>
    <row r="4065" spans="47:48" x14ac:dyDescent="0.2">
      <c r="AU4065" s="14">
        <v>4064</v>
      </c>
      <c r="AV4065" s="14">
        <v>0</v>
      </c>
    </row>
    <row r="4066" spans="47:48" x14ac:dyDescent="0.2">
      <c r="AU4066" s="14">
        <v>4065</v>
      </c>
      <c r="AV4066" s="14">
        <v>0</v>
      </c>
    </row>
    <row r="4067" spans="47:48" x14ac:dyDescent="0.2">
      <c r="AU4067" s="14">
        <v>4066</v>
      </c>
      <c r="AV4067" s="14">
        <v>0</v>
      </c>
    </row>
    <row r="4068" spans="47:48" x14ac:dyDescent="0.2">
      <c r="AU4068" s="14">
        <v>4067</v>
      </c>
      <c r="AV4068" s="14">
        <v>0</v>
      </c>
    </row>
    <row r="4069" spans="47:48" x14ac:dyDescent="0.2">
      <c r="AU4069" s="14">
        <v>4068</v>
      </c>
      <c r="AV4069" s="14">
        <v>0</v>
      </c>
    </row>
    <row r="4070" spans="47:48" x14ac:dyDescent="0.2">
      <c r="AU4070" s="14">
        <v>4069</v>
      </c>
      <c r="AV4070" s="14">
        <v>0</v>
      </c>
    </row>
    <row r="4071" spans="47:48" x14ac:dyDescent="0.2">
      <c r="AU4071" s="14">
        <v>4070</v>
      </c>
      <c r="AV4071" s="14">
        <v>0</v>
      </c>
    </row>
    <row r="4072" spans="47:48" x14ac:dyDescent="0.2">
      <c r="AU4072" s="14">
        <v>4071</v>
      </c>
      <c r="AV4072" s="14">
        <v>0</v>
      </c>
    </row>
    <row r="4073" spans="47:48" x14ac:dyDescent="0.2">
      <c r="AU4073" s="14">
        <v>4072</v>
      </c>
      <c r="AV4073" s="14">
        <v>0</v>
      </c>
    </row>
    <row r="4074" spans="47:48" x14ac:dyDescent="0.2">
      <c r="AU4074" s="14">
        <v>4073</v>
      </c>
      <c r="AV4074" s="14">
        <v>0</v>
      </c>
    </row>
    <row r="4075" spans="47:48" x14ac:dyDescent="0.2">
      <c r="AU4075" s="14">
        <v>4074</v>
      </c>
      <c r="AV4075" s="14">
        <v>0</v>
      </c>
    </row>
    <row r="4076" spans="47:48" x14ac:dyDescent="0.2">
      <c r="AU4076" s="14">
        <v>4075</v>
      </c>
      <c r="AV4076" s="14">
        <v>0</v>
      </c>
    </row>
    <row r="4077" spans="47:48" x14ac:dyDescent="0.2">
      <c r="AU4077" s="14">
        <v>4076</v>
      </c>
      <c r="AV4077" s="14">
        <v>0</v>
      </c>
    </row>
    <row r="4078" spans="47:48" x14ac:dyDescent="0.2">
      <c r="AU4078" s="14">
        <v>4077</v>
      </c>
      <c r="AV4078" s="14">
        <v>0</v>
      </c>
    </row>
    <row r="4079" spans="47:48" x14ac:dyDescent="0.2">
      <c r="AU4079" s="14">
        <v>4078</v>
      </c>
      <c r="AV4079" s="14">
        <v>0</v>
      </c>
    </row>
    <row r="4080" spans="47:48" x14ac:dyDescent="0.2">
      <c r="AU4080" s="14">
        <v>4079</v>
      </c>
      <c r="AV4080" s="14">
        <v>0</v>
      </c>
    </row>
    <row r="4081" spans="47:48" x14ac:dyDescent="0.2">
      <c r="AU4081" s="14">
        <v>4080</v>
      </c>
      <c r="AV4081" s="14">
        <v>0</v>
      </c>
    </row>
    <row r="4082" spans="47:48" x14ac:dyDescent="0.2">
      <c r="AU4082" s="14">
        <v>4081</v>
      </c>
      <c r="AV4082" s="14">
        <v>0</v>
      </c>
    </row>
    <row r="4083" spans="47:48" x14ac:dyDescent="0.2">
      <c r="AU4083" s="14">
        <v>4082</v>
      </c>
      <c r="AV4083" s="14">
        <v>0</v>
      </c>
    </row>
    <row r="4084" spans="47:48" x14ac:dyDescent="0.2">
      <c r="AU4084" s="14">
        <v>4083</v>
      </c>
      <c r="AV4084" s="14">
        <v>0</v>
      </c>
    </row>
    <row r="4085" spans="47:48" x14ac:dyDescent="0.2">
      <c r="AU4085" s="14">
        <v>4084</v>
      </c>
      <c r="AV4085" s="14">
        <v>0</v>
      </c>
    </row>
    <row r="4086" spans="47:48" x14ac:dyDescent="0.2">
      <c r="AU4086" s="14">
        <v>4085</v>
      </c>
      <c r="AV4086" s="14">
        <v>0</v>
      </c>
    </row>
    <row r="4087" spans="47:48" x14ac:dyDescent="0.2">
      <c r="AU4087" s="14">
        <v>4086</v>
      </c>
      <c r="AV4087" s="14">
        <v>0</v>
      </c>
    </row>
    <row r="4088" spans="47:48" x14ac:dyDescent="0.2">
      <c r="AU4088" s="14">
        <v>4087</v>
      </c>
      <c r="AV4088" s="14">
        <v>0</v>
      </c>
    </row>
    <row r="4089" spans="47:48" x14ac:dyDescent="0.2">
      <c r="AU4089" s="14">
        <v>4088</v>
      </c>
      <c r="AV4089" s="14">
        <v>0</v>
      </c>
    </row>
    <row r="4090" spans="47:48" x14ac:dyDescent="0.2">
      <c r="AU4090" s="14">
        <v>4089</v>
      </c>
      <c r="AV4090" s="14">
        <v>0</v>
      </c>
    </row>
    <row r="4091" spans="47:48" x14ac:dyDescent="0.2">
      <c r="AU4091" s="14">
        <v>4090</v>
      </c>
      <c r="AV4091" s="14">
        <v>0</v>
      </c>
    </row>
    <row r="4092" spans="47:48" x14ac:dyDescent="0.2">
      <c r="AU4092" s="14">
        <v>4091</v>
      </c>
      <c r="AV4092" s="14">
        <v>0</v>
      </c>
    </row>
    <row r="4093" spans="47:48" x14ac:dyDescent="0.2">
      <c r="AU4093" s="14">
        <v>4092</v>
      </c>
      <c r="AV4093" s="14">
        <v>0</v>
      </c>
    </row>
    <row r="4094" spans="47:48" x14ac:dyDescent="0.2">
      <c r="AU4094" s="14">
        <v>4093</v>
      </c>
      <c r="AV4094" s="14">
        <v>0</v>
      </c>
    </row>
    <row r="4095" spans="47:48" x14ac:dyDescent="0.2">
      <c r="AU4095" s="14">
        <v>4094</v>
      </c>
      <c r="AV4095" s="14">
        <v>0</v>
      </c>
    </row>
    <row r="4096" spans="47:48" x14ac:dyDescent="0.2">
      <c r="AU4096" s="14">
        <v>4095</v>
      </c>
      <c r="AV4096" s="14">
        <v>0</v>
      </c>
    </row>
    <row r="4097" spans="47:48" x14ac:dyDescent="0.2">
      <c r="AU4097" s="14">
        <v>4096</v>
      </c>
      <c r="AV4097" s="14">
        <v>0</v>
      </c>
    </row>
    <row r="4098" spans="47:48" x14ac:dyDescent="0.2">
      <c r="AU4098" s="14">
        <v>4097</v>
      </c>
      <c r="AV4098" s="14">
        <v>0</v>
      </c>
    </row>
    <row r="4099" spans="47:48" x14ac:dyDescent="0.2">
      <c r="AU4099" s="14">
        <v>4098</v>
      </c>
      <c r="AV4099" s="14">
        <v>0</v>
      </c>
    </row>
    <row r="4100" spans="47:48" x14ac:dyDescent="0.2">
      <c r="AU4100" s="14">
        <v>4099</v>
      </c>
      <c r="AV4100" s="14">
        <v>0</v>
      </c>
    </row>
    <row r="4101" spans="47:48" x14ac:dyDescent="0.2">
      <c r="AU4101" s="14">
        <v>4100</v>
      </c>
      <c r="AV4101" s="14">
        <v>0</v>
      </c>
    </row>
    <row r="4102" spans="47:48" x14ac:dyDescent="0.2">
      <c r="AU4102" s="14">
        <v>4101</v>
      </c>
      <c r="AV4102" s="14">
        <v>0</v>
      </c>
    </row>
    <row r="4103" spans="47:48" x14ac:dyDescent="0.2">
      <c r="AU4103" s="14">
        <v>4102</v>
      </c>
      <c r="AV4103" s="14">
        <v>0</v>
      </c>
    </row>
    <row r="4104" spans="47:48" x14ac:dyDescent="0.2">
      <c r="AU4104" s="14">
        <v>4103</v>
      </c>
      <c r="AV4104" s="14">
        <v>0</v>
      </c>
    </row>
    <row r="4105" spans="47:48" x14ac:dyDescent="0.2">
      <c r="AU4105" s="14">
        <v>4104</v>
      </c>
      <c r="AV4105" s="14">
        <v>0</v>
      </c>
    </row>
    <row r="4106" spans="47:48" x14ac:dyDescent="0.2">
      <c r="AU4106" s="14">
        <v>4105</v>
      </c>
      <c r="AV4106" s="14">
        <v>0</v>
      </c>
    </row>
    <row r="4107" spans="47:48" x14ac:dyDescent="0.2">
      <c r="AU4107" s="14">
        <v>4106</v>
      </c>
      <c r="AV4107" s="14">
        <v>0</v>
      </c>
    </row>
    <row r="4108" spans="47:48" x14ac:dyDescent="0.2">
      <c r="AU4108" s="14">
        <v>4107</v>
      </c>
      <c r="AV4108" s="14">
        <v>0</v>
      </c>
    </row>
    <row r="4109" spans="47:48" x14ac:dyDescent="0.2">
      <c r="AU4109" s="14">
        <v>4108</v>
      </c>
      <c r="AV4109" s="14">
        <v>0</v>
      </c>
    </row>
    <row r="4110" spans="47:48" x14ac:dyDescent="0.2">
      <c r="AU4110" s="14">
        <v>4109</v>
      </c>
      <c r="AV4110" s="14">
        <v>0</v>
      </c>
    </row>
    <row r="4111" spans="47:48" x14ac:dyDescent="0.2">
      <c r="AU4111" s="14">
        <v>4110</v>
      </c>
      <c r="AV4111" s="14">
        <v>0</v>
      </c>
    </row>
    <row r="4112" spans="47:48" x14ac:dyDescent="0.2">
      <c r="AU4112" s="14">
        <v>4111</v>
      </c>
      <c r="AV4112" s="14">
        <v>0</v>
      </c>
    </row>
    <row r="4113" spans="47:48" x14ac:dyDescent="0.2">
      <c r="AU4113" s="14">
        <v>4112</v>
      </c>
      <c r="AV4113" s="14">
        <v>0</v>
      </c>
    </row>
    <row r="4114" spans="47:48" x14ac:dyDescent="0.2">
      <c r="AU4114" s="14">
        <v>4113</v>
      </c>
      <c r="AV4114" s="14">
        <v>0</v>
      </c>
    </row>
    <row r="4115" spans="47:48" x14ac:dyDescent="0.2">
      <c r="AU4115" s="14">
        <v>4114</v>
      </c>
      <c r="AV4115" s="14">
        <v>0</v>
      </c>
    </row>
    <row r="4116" spans="47:48" x14ac:dyDescent="0.2">
      <c r="AU4116" s="14">
        <v>4115</v>
      </c>
      <c r="AV4116" s="14">
        <v>0</v>
      </c>
    </row>
    <row r="4117" spans="47:48" x14ac:dyDescent="0.2">
      <c r="AU4117" s="14">
        <v>4116</v>
      </c>
      <c r="AV4117" s="14">
        <v>0</v>
      </c>
    </row>
    <row r="4118" spans="47:48" x14ac:dyDescent="0.2">
      <c r="AU4118" s="14">
        <v>4117</v>
      </c>
      <c r="AV4118" s="14">
        <v>0</v>
      </c>
    </row>
    <row r="4119" spans="47:48" x14ac:dyDescent="0.2">
      <c r="AU4119" s="14">
        <v>4118</v>
      </c>
      <c r="AV4119" s="14">
        <v>0</v>
      </c>
    </row>
    <row r="4120" spans="47:48" x14ac:dyDescent="0.2">
      <c r="AU4120" s="14">
        <v>4119</v>
      </c>
      <c r="AV4120" s="14">
        <v>0</v>
      </c>
    </row>
    <row r="4121" spans="47:48" x14ac:dyDescent="0.2">
      <c r="AU4121" s="14">
        <v>4120</v>
      </c>
      <c r="AV4121" s="14">
        <v>0</v>
      </c>
    </row>
    <row r="4122" spans="47:48" x14ac:dyDescent="0.2">
      <c r="AU4122" s="14">
        <v>4121</v>
      </c>
      <c r="AV4122" s="14">
        <v>0</v>
      </c>
    </row>
    <row r="4123" spans="47:48" x14ac:dyDescent="0.2">
      <c r="AU4123" s="14">
        <v>4122</v>
      </c>
      <c r="AV4123" s="14">
        <v>0</v>
      </c>
    </row>
    <row r="4124" spans="47:48" x14ac:dyDescent="0.2">
      <c r="AU4124" s="14">
        <v>4123</v>
      </c>
      <c r="AV4124" s="14">
        <v>0</v>
      </c>
    </row>
    <row r="4125" spans="47:48" x14ac:dyDescent="0.2">
      <c r="AU4125" s="14">
        <v>4124</v>
      </c>
      <c r="AV4125" s="14">
        <v>0</v>
      </c>
    </row>
    <row r="4126" spans="47:48" x14ac:dyDescent="0.2">
      <c r="AU4126" s="14">
        <v>4125</v>
      </c>
      <c r="AV4126" s="14">
        <v>0</v>
      </c>
    </row>
    <row r="4127" spans="47:48" x14ac:dyDescent="0.2">
      <c r="AU4127" s="14">
        <v>4126</v>
      </c>
      <c r="AV4127" s="14">
        <v>0</v>
      </c>
    </row>
    <row r="4128" spans="47:48" x14ac:dyDescent="0.2">
      <c r="AU4128" s="14">
        <v>4127</v>
      </c>
      <c r="AV4128" s="14">
        <v>0</v>
      </c>
    </row>
    <row r="4129" spans="47:48" x14ac:dyDescent="0.2">
      <c r="AU4129" s="14">
        <v>4128</v>
      </c>
      <c r="AV4129" s="14">
        <v>0</v>
      </c>
    </row>
    <row r="4130" spans="47:48" x14ac:dyDescent="0.2">
      <c r="AU4130" s="14">
        <v>4129</v>
      </c>
      <c r="AV4130" s="14">
        <v>0</v>
      </c>
    </row>
    <row r="4131" spans="47:48" x14ac:dyDescent="0.2">
      <c r="AU4131" s="14">
        <v>4130</v>
      </c>
      <c r="AV4131" s="14">
        <v>0</v>
      </c>
    </row>
    <row r="4132" spans="47:48" x14ac:dyDescent="0.2">
      <c r="AU4132" s="14">
        <v>4131</v>
      </c>
      <c r="AV4132" s="14">
        <v>0</v>
      </c>
    </row>
    <row r="4133" spans="47:48" x14ac:dyDescent="0.2">
      <c r="AU4133" s="14">
        <v>4132</v>
      </c>
      <c r="AV4133" s="14">
        <v>0</v>
      </c>
    </row>
    <row r="4134" spans="47:48" x14ac:dyDescent="0.2">
      <c r="AU4134" s="14">
        <v>4133</v>
      </c>
      <c r="AV4134" s="14">
        <v>0</v>
      </c>
    </row>
    <row r="4135" spans="47:48" x14ac:dyDescent="0.2">
      <c r="AU4135" s="14">
        <v>4134</v>
      </c>
      <c r="AV4135" s="14">
        <v>0</v>
      </c>
    </row>
    <row r="4136" spans="47:48" x14ac:dyDescent="0.2">
      <c r="AU4136" s="14">
        <v>4135</v>
      </c>
      <c r="AV4136" s="14">
        <v>0</v>
      </c>
    </row>
    <row r="4137" spans="47:48" x14ac:dyDescent="0.2">
      <c r="AU4137" s="14">
        <v>4136</v>
      </c>
      <c r="AV4137" s="14">
        <v>0</v>
      </c>
    </row>
    <row r="4138" spans="47:48" x14ac:dyDescent="0.2">
      <c r="AU4138" s="14">
        <v>4137</v>
      </c>
      <c r="AV4138" s="14">
        <v>0</v>
      </c>
    </row>
    <row r="4139" spans="47:48" x14ac:dyDescent="0.2">
      <c r="AU4139" s="14">
        <v>4138</v>
      </c>
      <c r="AV4139" s="14">
        <v>0</v>
      </c>
    </row>
    <row r="4140" spans="47:48" x14ac:dyDescent="0.2">
      <c r="AU4140" s="14">
        <v>4139</v>
      </c>
      <c r="AV4140" s="14">
        <v>0</v>
      </c>
    </row>
    <row r="4141" spans="47:48" x14ac:dyDescent="0.2">
      <c r="AU4141" s="14">
        <v>4140</v>
      </c>
      <c r="AV4141" s="14">
        <v>0</v>
      </c>
    </row>
    <row r="4142" spans="47:48" x14ac:dyDescent="0.2">
      <c r="AU4142" s="14">
        <v>4141</v>
      </c>
      <c r="AV4142" s="14">
        <v>0</v>
      </c>
    </row>
    <row r="4143" spans="47:48" x14ac:dyDescent="0.2">
      <c r="AU4143" s="14">
        <v>4142</v>
      </c>
      <c r="AV4143" s="14">
        <v>0</v>
      </c>
    </row>
    <row r="4144" spans="47:48" x14ac:dyDescent="0.2">
      <c r="AU4144" s="14">
        <v>4143</v>
      </c>
      <c r="AV4144" s="14">
        <v>0</v>
      </c>
    </row>
    <row r="4145" spans="47:48" x14ac:dyDescent="0.2">
      <c r="AU4145" s="14">
        <v>4144</v>
      </c>
      <c r="AV4145" s="14">
        <v>0</v>
      </c>
    </row>
    <row r="4146" spans="47:48" x14ac:dyDescent="0.2">
      <c r="AU4146" s="14">
        <v>4145</v>
      </c>
      <c r="AV4146" s="14">
        <v>0</v>
      </c>
    </row>
    <row r="4147" spans="47:48" x14ac:dyDescent="0.2">
      <c r="AU4147" s="14">
        <v>4146</v>
      </c>
      <c r="AV4147" s="14">
        <v>0</v>
      </c>
    </row>
    <row r="4148" spans="47:48" x14ac:dyDescent="0.2">
      <c r="AU4148" s="14">
        <v>4147</v>
      </c>
      <c r="AV4148" s="14">
        <v>0</v>
      </c>
    </row>
    <row r="4149" spans="47:48" x14ac:dyDescent="0.2">
      <c r="AU4149" s="14">
        <v>4148</v>
      </c>
      <c r="AV4149" s="14">
        <v>0</v>
      </c>
    </row>
    <row r="4150" spans="47:48" x14ac:dyDescent="0.2">
      <c r="AU4150" s="14">
        <v>4149</v>
      </c>
      <c r="AV4150" s="14">
        <v>0</v>
      </c>
    </row>
    <row r="4151" spans="47:48" x14ac:dyDescent="0.2">
      <c r="AU4151" s="14">
        <v>4150</v>
      </c>
      <c r="AV4151" s="14">
        <v>0</v>
      </c>
    </row>
    <row r="4152" spans="47:48" x14ac:dyDescent="0.2">
      <c r="AU4152" s="14">
        <v>4151</v>
      </c>
      <c r="AV4152" s="14">
        <v>0</v>
      </c>
    </row>
    <row r="4153" spans="47:48" x14ac:dyDescent="0.2">
      <c r="AU4153" s="14">
        <v>4152</v>
      </c>
      <c r="AV4153" s="14">
        <v>0</v>
      </c>
    </row>
    <row r="4154" spans="47:48" x14ac:dyDescent="0.2">
      <c r="AU4154" s="14">
        <v>4153</v>
      </c>
      <c r="AV4154" s="14">
        <v>0</v>
      </c>
    </row>
    <row r="4155" spans="47:48" x14ac:dyDescent="0.2">
      <c r="AU4155" s="14">
        <v>4154</v>
      </c>
      <c r="AV4155" s="14">
        <v>0</v>
      </c>
    </row>
    <row r="4156" spans="47:48" x14ac:dyDescent="0.2">
      <c r="AU4156" s="14">
        <v>4155</v>
      </c>
      <c r="AV4156" s="14">
        <v>0</v>
      </c>
    </row>
    <row r="4157" spans="47:48" x14ac:dyDescent="0.2">
      <c r="AU4157" s="14">
        <v>4156</v>
      </c>
      <c r="AV4157" s="14">
        <v>0</v>
      </c>
    </row>
    <row r="4158" spans="47:48" x14ac:dyDescent="0.2">
      <c r="AU4158" s="14">
        <v>4157</v>
      </c>
      <c r="AV4158" s="14">
        <v>0</v>
      </c>
    </row>
    <row r="4159" spans="47:48" x14ac:dyDescent="0.2">
      <c r="AU4159" s="14">
        <v>4158</v>
      </c>
      <c r="AV4159" s="14">
        <v>0</v>
      </c>
    </row>
    <row r="4160" spans="47:48" x14ac:dyDescent="0.2">
      <c r="AU4160" s="14">
        <v>4159</v>
      </c>
      <c r="AV4160" s="14">
        <v>0</v>
      </c>
    </row>
    <row r="4161" spans="47:48" x14ac:dyDescent="0.2">
      <c r="AU4161" s="14">
        <v>4160</v>
      </c>
      <c r="AV4161" s="14">
        <v>0</v>
      </c>
    </row>
    <row r="4162" spans="47:48" x14ac:dyDescent="0.2">
      <c r="AU4162" s="14">
        <v>4161</v>
      </c>
      <c r="AV4162" s="14">
        <v>0</v>
      </c>
    </row>
    <row r="4163" spans="47:48" x14ac:dyDescent="0.2">
      <c r="AU4163" s="14">
        <v>4162</v>
      </c>
      <c r="AV4163" s="14">
        <v>0</v>
      </c>
    </row>
    <row r="4164" spans="47:48" x14ac:dyDescent="0.2">
      <c r="AU4164" s="14">
        <v>4163</v>
      </c>
      <c r="AV4164" s="14">
        <v>0</v>
      </c>
    </row>
    <row r="4165" spans="47:48" x14ac:dyDescent="0.2">
      <c r="AU4165" s="14">
        <v>4164</v>
      </c>
      <c r="AV4165" s="14">
        <v>0</v>
      </c>
    </row>
    <row r="4166" spans="47:48" x14ac:dyDescent="0.2">
      <c r="AU4166" s="14">
        <v>4165</v>
      </c>
      <c r="AV4166" s="14">
        <v>0</v>
      </c>
    </row>
    <row r="4167" spans="47:48" x14ac:dyDescent="0.2">
      <c r="AU4167" s="14">
        <v>4166</v>
      </c>
      <c r="AV4167" s="14">
        <v>0</v>
      </c>
    </row>
    <row r="4168" spans="47:48" x14ac:dyDescent="0.2">
      <c r="AU4168" s="14">
        <v>4167</v>
      </c>
      <c r="AV4168" s="14">
        <v>0</v>
      </c>
    </row>
    <row r="4169" spans="47:48" x14ac:dyDescent="0.2">
      <c r="AU4169" s="14">
        <v>4168</v>
      </c>
      <c r="AV4169" s="14">
        <v>0</v>
      </c>
    </row>
    <row r="4170" spans="47:48" x14ac:dyDescent="0.2">
      <c r="AU4170" s="14">
        <v>4169</v>
      </c>
      <c r="AV4170" s="14">
        <v>0</v>
      </c>
    </row>
    <row r="4171" spans="47:48" x14ac:dyDescent="0.2">
      <c r="AU4171" s="14">
        <v>4170</v>
      </c>
      <c r="AV4171" s="14">
        <v>0</v>
      </c>
    </row>
    <row r="4172" spans="47:48" x14ac:dyDescent="0.2">
      <c r="AU4172" s="14">
        <v>4171</v>
      </c>
      <c r="AV4172" s="14">
        <v>0</v>
      </c>
    </row>
    <row r="4173" spans="47:48" x14ac:dyDescent="0.2">
      <c r="AU4173" s="14">
        <v>4172</v>
      </c>
      <c r="AV4173" s="14">
        <v>0</v>
      </c>
    </row>
    <row r="4174" spans="47:48" x14ac:dyDescent="0.2">
      <c r="AU4174" s="14">
        <v>4173</v>
      </c>
      <c r="AV4174" s="14">
        <v>0</v>
      </c>
    </row>
    <row r="4175" spans="47:48" x14ac:dyDescent="0.2">
      <c r="AU4175" s="14">
        <v>4174</v>
      </c>
      <c r="AV4175" s="14">
        <v>0</v>
      </c>
    </row>
    <row r="4176" spans="47:48" x14ac:dyDescent="0.2">
      <c r="AU4176" s="14">
        <v>4175</v>
      </c>
      <c r="AV4176" s="14">
        <v>0</v>
      </c>
    </row>
    <row r="4177" spans="47:48" x14ac:dyDescent="0.2">
      <c r="AU4177" s="14">
        <v>4176</v>
      </c>
      <c r="AV4177" s="14">
        <v>0</v>
      </c>
    </row>
    <row r="4178" spans="47:48" x14ac:dyDescent="0.2">
      <c r="AU4178" s="14">
        <v>4177</v>
      </c>
      <c r="AV4178" s="14">
        <v>0</v>
      </c>
    </row>
    <row r="4179" spans="47:48" x14ac:dyDescent="0.2">
      <c r="AU4179" s="14">
        <v>4178</v>
      </c>
      <c r="AV4179" s="14">
        <v>0</v>
      </c>
    </row>
    <row r="4180" spans="47:48" x14ac:dyDescent="0.2">
      <c r="AU4180" s="14">
        <v>4179</v>
      </c>
      <c r="AV4180" s="14">
        <v>0</v>
      </c>
    </row>
    <row r="4181" spans="47:48" x14ac:dyDescent="0.2">
      <c r="AU4181" s="14">
        <v>4180</v>
      </c>
      <c r="AV4181" s="14">
        <v>0</v>
      </c>
    </row>
    <row r="4182" spans="47:48" x14ac:dyDescent="0.2">
      <c r="AU4182" s="14">
        <v>4181</v>
      </c>
      <c r="AV4182" s="14">
        <v>0</v>
      </c>
    </row>
    <row r="4183" spans="47:48" x14ac:dyDescent="0.2">
      <c r="AU4183" s="14">
        <v>4182</v>
      </c>
      <c r="AV4183" s="14">
        <v>0</v>
      </c>
    </row>
    <row r="4184" spans="47:48" x14ac:dyDescent="0.2">
      <c r="AU4184" s="14">
        <v>4183</v>
      </c>
      <c r="AV4184" s="14">
        <v>0</v>
      </c>
    </row>
    <row r="4185" spans="47:48" x14ac:dyDescent="0.2">
      <c r="AU4185" s="14">
        <v>4184</v>
      </c>
      <c r="AV4185" s="14">
        <v>0</v>
      </c>
    </row>
    <row r="4186" spans="47:48" x14ac:dyDescent="0.2">
      <c r="AU4186" s="14">
        <v>4185</v>
      </c>
      <c r="AV4186" s="14">
        <v>0</v>
      </c>
    </row>
    <row r="4187" spans="47:48" x14ac:dyDescent="0.2">
      <c r="AU4187" s="14">
        <v>4186</v>
      </c>
      <c r="AV4187" s="14">
        <v>0</v>
      </c>
    </row>
    <row r="4188" spans="47:48" x14ac:dyDescent="0.2">
      <c r="AU4188" s="14">
        <v>4187</v>
      </c>
      <c r="AV4188" s="14">
        <v>0</v>
      </c>
    </row>
    <row r="4189" spans="47:48" x14ac:dyDescent="0.2">
      <c r="AU4189" s="14">
        <v>4188</v>
      </c>
      <c r="AV4189" s="14">
        <v>0</v>
      </c>
    </row>
    <row r="4190" spans="47:48" x14ac:dyDescent="0.2">
      <c r="AU4190" s="14">
        <v>4189</v>
      </c>
      <c r="AV4190" s="14">
        <v>0</v>
      </c>
    </row>
    <row r="4191" spans="47:48" x14ac:dyDescent="0.2">
      <c r="AU4191" s="14">
        <v>4190</v>
      </c>
      <c r="AV4191" s="14">
        <v>0</v>
      </c>
    </row>
    <row r="4192" spans="47:48" x14ac:dyDescent="0.2">
      <c r="AU4192" s="14">
        <v>4191</v>
      </c>
      <c r="AV4192" s="14">
        <v>0</v>
      </c>
    </row>
    <row r="4193" spans="47:48" x14ac:dyDescent="0.2">
      <c r="AU4193" s="14">
        <v>4192</v>
      </c>
      <c r="AV4193" s="14">
        <v>0</v>
      </c>
    </row>
    <row r="4194" spans="47:48" x14ac:dyDescent="0.2">
      <c r="AU4194" s="14">
        <v>4193</v>
      </c>
      <c r="AV4194" s="14">
        <v>0</v>
      </c>
    </row>
    <row r="4195" spans="47:48" x14ac:dyDescent="0.2">
      <c r="AU4195" s="14">
        <v>4194</v>
      </c>
      <c r="AV4195" s="14">
        <v>0</v>
      </c>
    </row>
    <row r="4196" spans="47:48" x14ac:dyDescent="0.2">
      <c r="AU4196" s="14">
        <v>4195</v>
      </c>
      <c r="AV4196" s="14">
        <v>0</v>
      </c>
    </row>
    <row r="4197" spans="47:48" x14ac:dyDescent="0.2">
      <c r="AU4197" s="14">
        <v>4196</v>
      </c>
      <c r="AV4197" s="14">
        <v>0</v>
      </c>
    </row>
    <row r="4198" spans="47:48" x14ac:dyDescent="0.2">
      <c r="AU4198" s="14">
        <v>4197</v>
      </c>
      <c r="AV4198" s="14">
        <v>0</v>
      </c>
    </row>
    <row r="4199" spans="47:48" x14ac:dyDescent="0.2">
      <c r="AU4199" s="14">
        <v>4198</v>
      </c>
      <c r="AV4199" s="14">
        <v>0</v>
      </c>
    </row>
    <row r="4200" spans="47:48" x14ac:dyDescent="0.2">
      <c r="AU4200" s="14">
        <v>4199</v>
      </c>
      <c r="AV4200" s="14">
        <v>0</v>
      </c>
    </row>
    <row r="4201" spans="47:48" x14ac:dyDescent="0.2">
      <c r="AU4201" s="14">
        <v>4200</v>
      </c>
      <c r="AV4201" s="14">
        <v>0</v>
      </c>
    </row>
    <row r="4202" spans="47:48" x14ac:dyDescent="0.2">
      <c r="AU4202" s="14">
        <v>4201</v>
      </c>
      <c r="AV4202" s="14">
        <v>0</v>
      </c>
    </row>
    <row r="4203" spans="47:48" x14ac:dyDescent="0.2">
      <c r="AU4203" s="14">
        <v>4202</v>
      </c>
      <c r="AV4203" s="14">
        <v>0</v>
      </c>
    </row>
    <row r="4204" spans="47:48" x14ac:dyDescent="0.2">
      <c r="AU4204" s="14">
        <v>4203</v>
      </c>
      <c r="AV4204" s="14">
        <v>0</v>
      </c>
    </row>
    <row r="4205" spans="47:48" x14ac:dyDescent="0.2">
      <c r="AU4205" s="14">
        <v>4204</v>
      </c>
      <c r="AV4205" s="14">
        <v>0</v>
      </c>
    </row>
    <row r="4206" spans="47:48" x14ac:dyDescent="0.2">
      <c r="AU4206" s="14">
        <v>4205</v>
      </c>
      <c r="AV4206" s="14">
        <v>0</v>
      </c>
    </row>
    <row r="4207" spans="47:48" x14ac:dyDescent="0.2">
      <c r="AU4207" s="14">
        <v>4206</v>
      </c>
      <c r="AV4207" s="14">
        <v>0</v>
      </c>
    </row>
    <row r="4208" spans="47:48" x14ac:dyDescent="0.2">
      <c r="AU4208" s="14">
        <v>4207</v>
      </c>
      <c r="AV4208" s="14">
        <v>0</v>
      </c>
    </row>
    <row r="4209" spans="47:48" x14ac:dyDescent="0.2">
      <c r="AU4209" s="14">
        <v>4208</v>
      </c>
      <c r="AV4209" s="14">
        <v>0</v>
      </c>
    </row>
    <row r="4210" spans="47:48" x14ac:dyDescent="0.2">
      <c r="AU4210" s="14">
        <v>4209</v>
      </c>
      <c r="AV4210" s="14">
        <v>0</v>
      </c>
    </row>
    <row r="4211" spans="47:48" x14ac:dyDescent="0.2">
      <c r="AU4211" s="14">
        <v>4210</v>
      </c>
      <c r="AV4211" s="14">
        <v>0</v>
      </c>
    </row>
    <row r="4212" spans="47:48" x14ac:dyDescent="0.2">
      <c r="AU4212" s="14">
        <v>4211</v>
      </c>
      <c r="AV4212" s="14">
        <v>0</v>
      </c>
    </row>
    <row r="4213" spans="47:48" x14ac:dyDescent="0.2">
      <c r="AU4213" s="14">
        <v>4212</v>
      </c>
      <c r="AV4213" s="14">
        <v>0</v>
      </c>
    </row>
    <row r="4214" spans="47:48" x14ac:dyDescent="0.2">
      <c r="AU4214" s="14">
        <v>4213</v>
      </c>
      <c r="AV4214" s="14">
        <v>0</v>
      </c>
    </row>
    <row r="4215" spans="47:48" x14ac:dyDescent="0.2">
      <c r="AU4215" s="14">
        <v>4214</v>
      </c>
      <c r="AV4215" s="14">
        <v>0</v>
      </c>
    </row>
    <row r="4216" spans="47:48" x14ac:dyDescent="0.2">
      <c r="AU4216" s="14">
        <v>4215</v>
      </c>
      <c r="AV4216" s="14">
        <v>0</v>
      </c>
    </row>
    <row r="4217" spans="47:48" x14ac:dyDescent="0.2">
      <c r="AU4217" s="14">
        <v>4216</v>
      </c>
      <c r="AV4217" s="14">
        <v>0</v>
      </c>
    </row>
    <row r="4218" spans="47:48" x14ac:dyDescent="0.2">
      <c r="AU4218" s="14">
        <v>4217</v>
      </c>
      <c r="AV4218" s="14">
        <v>0</v>
      </c>
    </row>
    <row r="4219" spans="47:48" x14ac:dyDescent="0.2">
      <c r="AU4219" s="14">
        <v>4218</v>
      </c>
      <c r="AV4219" s="14">
        <v>0</v>
      </c>
    </row>
    <row r="4220" spans="47:48" x14ac:dyDescent="0.2">
      <c r="AU4220" s="14">
        <v>4219</v>
      </c>
      <c r="AV4220" s="14">
        <v>0</v>
      </c>
    </row>
    <row r="4221" spans="47:48" x14ac:dyDescent="0.2">
      <c r="AU4221" s="14">
        <v>4220</v>
      </c>
      <c r="AV4221" s="14">
        <v>0</v>
      </c>
    </row>
    <row r="4222" spans="47:48" x14ac:dyDescent="0.2">
      <c r="AU4222" s="14">
        <v>4221</v>
      </c>
      <c r="AV4222" s="14">
        <v>0</v>
      </c>
    </row>
    <row r="4223" spans="47:48" x14ac:dyDescent="0.2">
      <c r="AU4223" s="14">
        <v>4222</v>
      </c>
      <c r="AV4223" s="14">
        <v>0</v>
      </c>
    </row>
    <row r="4224" spans="47:48" x14ac:dyDescent="0.2">
      <c r="AU4224" s="14">
        <v>4223</v>
      </c>
      <c r="AV4224" s="14">
        <v>0</v>
      </c>
    </row>
    <row r="4225" spans="47:48" x14ac:dyDescent="0.2">
      <c r="AU4225" s="14">
        <v>4224</v>
      </c>
      <c r="AV4225" s="14">
        <v>0</v>
      </c>
    </row>
    <row r="4226" spans="47:48" x14ac:dyDescent="0.2">
      <c r="AU4226" s="14">
        <v>4225</v>
      </c>
      <c r="AV4226" s="14">
        <v>0</v>
      </c>
    </row>
    <row r="4227" spans="47:48" x14ac:dyDescent="0.2">
      <c r="AU4227" s="14">
        <v>4226</v>
      </c>
      <c r="AV4227" s="14">
        <v>0</v>
      </c>
    </row>
    <row r="4228" spans="47:48" x14ac:dyDescent="0.2">
      <c r="AU4228" s="14">
        <v>4227</v>
      </c>
      <c r="AV4228" s="14">
        <v>0</v>
      </c>
    </row>
    <row r="4229" spans="47:48" x14ac:dyDescent="0.2">
      <c r="AU4229" s="14">
        <v>4228</v>
      </c>
      <c r="AV4229" s="14">
        <v>0</v>
      </c>
    </row>
    <row r="4230" spans="47:48" x14ac:dyDescent="0.2">
      <c r="AU4230" s="14">
        <v>4229</v>
      </c>
      <c r="AV4230" s="14">
        <v>0</v>
      </c>
    </row>
    <row r="4231" spans="47:48" x14ac:dyDescent="0.2">
      <c r="AU4231" s="14">
        <v>4230</v>
      </c>
      <c r="AV4231" s="14">
        <v>0</v>
      </c>
    </row>
    <row r="4232" spans="47:48" x14ac:dyDescent="0.2">
      <c r="AU4232" s="14">
        <v>4231</v>
      </c>
      <c r="AV4232" s="14">
        <v>0</v>
      </c>
    </row>
    <row r="4233" spans="47:48" x14ac:dyDescent="0.2">
      <c r="AU4233" s="14">
        <v>4232</v>
      </c>
      <c r="AV4233" s="14">
        <v>0</v>
      </c>
    </row>
    <row r="4234" spans="47:48" x14ac:dyDescent="0.2">
      <c r="AU4234" s="14">
        <v>4233</v>
      </c>
      <c r="AV4234" s="14">
        <v>0</v>
      </c>
    </row>
    <row r="4235" spans="47:48" x14ac:dyDescent="0.2">
      <c r="AU4235" s="14">
        <v>4234</v>
      </c>
      <c r="AV4235" s="14">
        <v>0</v>
      </c>
    </row>
    <row r="4236" spans="47:48" x14ac:dyDescent="0.2">
      <c r="AU4236" s="14">
        <v>4235</v>
      </c>
      <c r="AV4236" s="14">
        <v>0</v>
      </c>
    </row>
    <row r="4237" spans="47:48" x14ac:dyDescent="0.2">
      <c r="AU4237" s="14">
        <v>4236</v>
      </c>
      <c r="AV4237" s="14">
        <v>0</v>
      </c>
    </row>
    <row r="4238" spans="47:48" x14ac:dyDescent="0.2">
      <c r="AU4238" s="14">
        <v>4237</v>
      </c>
      <c r="AV4238" s="14">
        <v>0</v>
      </c>
    </row>
    <row r="4239" spans="47:48" x14ac:dyDescent="0.2">
      <c r="AU4239" s="14">
        <v>4238</v>
      </c>
      <c r="AV4239" s="14">
        <v>0</v>
      </c>
    </row>
    <row r="4240" spans="47:48" x14ac:dyDescent="0.2">
      <c r="AU4240" s="14">
        <v>4239</v>
      </c>
      <c r="AV4240" s="14">
        <v>0</v>
      </c>
    </row>
    <row r="4241" spans="47:48" x14ac:dyDescent="0.2">
      <c r="AU4241" s="14">
        <v>4240</v>
      </c>
      <c r="AV4241" s="14">
        <v>0</v>
      </c>
    </row>
    <row r="4242" spans="47:48" x14ac:dyDescent="0.2">
      <c r="AU4242" s="14">
        <v>4241</v>
      </c>
      <c r="AV4242" s="14">
        <v>0</v>
      </c>
    </row>
    <row r="4243" spans="47:48" x14ac:dyDescent="0.2">
      <c r="AU4243" s="14">
        <v>4242</v>
      </c>
      <c r="AV4243" s="14">
        <v>0</v>
      </c>
    </row>
    <row r="4244" spans="47:48" x14ac:dyDescent="0.2">
      <c r="AU4244" s="14">
        <v>4243</v>
      </c>
      <c r="AV4244" s="14">
        <v>0</v>
      </c>
    </row>
    <row r="4245" spans="47:48" x14ac:dyDescent="0.2">
      <c r="AU4245" s="14">
        <v>4244</v>
      </c>
      <c r="AV4245" s="14">
        <v>0</v>
      </c>
    </row>
    <row r="4246" spans="47:48" x14ac:dyDescent="0.2">
      <c r="AU4246" s="14">
        <v>4245</v>
      </c>
      <c r="AV4246" s="14">
        <v>0</v>
      </c>
    </row>
    <row r="4247" spans="47:48" x14ac:dyDescent="0.2">
      <c r="AU4247" s="14">
        <v>4246</v>
      </c>
      <c r="AV4247" s="14">
        <v>0</v>
      </c>
    </row>
    <row r="4248" spans="47:48" x14ac:dyDescent="0.2">
      <c r="AU4248" s="14">
        <v>4247</v>
      </c>
      <c r="AV4248" s="14">
        <v>0</v>
      </c>
    </row>
    <row r="4249" spans="47:48" x14ac:dyDescent="0.2">
      <c r="AU4249" s="14">
        <v>4248</v>
      </c>
      <c r="AV4249" s="14">
        <v>0</v>
      </c>
    </row>
    <row r="4250" spans="47:48" x14ac:dyDescent="0.2">
      <c r="AU4250" s="14">
        <v>4249</v>
      </c>
      <c r="AV4250" s="14">
        <v>0</v>
      </c>
    </row>
    <row r="4251" spans="47:48" x14ac:dyDescent="0.2">
      <c r="AU4251" s="14">
        <v>4250</v>
      </c>
      <c r="AV4251" s="14">
        <v>0</v>
      </c>
    </row>
    <row r="4252" spans="47:48" x14ac:dyDescent="0.2">
      <c r="AU4252" s="14">
        <v>4251</v>
      </c>
      <c r="AV4252" s="14">
        <v>0</v>
      </c>
    </row>
    <row r="4253" spans="47:48" x14ac:dyDescent="0.2">
      <c r="AU4253" s="14">
        <v>4252</v>
      </c>
      <c r="AV4253" s="14">
        <v>0</v>
      </c>
    </row>
    <row r="4254" spans="47:48" x14ac:dyDescent="0.2">
      <c r="AU4254" s="14">
        <v>4253</v>
      </c>
      <c r="AV4254" s="14">
        <v>0</v>
      </c>
    </row>
    <row r="4255" spans="47:48" x14ac:dyDescent="0.2">
      <c r="AU4255" s="14">
        <v>4254</v>
      </c>
      <c r="AV4255" s="14">
        <v>0</v>
      </c>
    </row>
    <row r="4256" spans="47:48" x14ac:dyDescent="0.2">
      <c r="AU4256" s="14">
        <v>4255</v>
      </c>
      <c r="AV4256" s="14">
        <v>0</v>
      </c>
    </row>
    <row r="4257" spans="47:48" x14ac:dyDescent="0.2">
      <c r="AU4257" s="14">
        <v>4256</v>
      </c>
      <c r="AV4257" s="14">
        <v>0</v>
      </c>
    </row>
    <row r="4258" spans="47:48" x14ac:dyDescent="0.2">
      <c r="AU4258" s="14">
        <v>4257</v>
      </c>
      <c r="AV4258" s="14">
        <v>0</v>
      </c>
    </row>
    <row r="4259" spans="47:48" x14ac:dyDescent="0.2">
      <c r="AU4259" s="14">
        <v>4258</v>
      </c>
      <c r="AV4259" s="14">
        <v>0</v>
      </c>
    </row>
    <row r="4260" spans="47:48" x14ac:dyDescent="0.2">
      <c r="AU4260" s="14">
        <v>4259</v>
      </c>
      <c r="AV4260" s="14">
        <v>0</v>
      </c>
    </row>
    <row r="4261" spans="47:48" x14ac:dyDescent="0.2">
      <c r="AU4261" s="14">
        <v>4260</v>
      </c>
      <c r="AV4261" s="14">
        <v>0</v>
      </c>
    </row>
    <row r="4262" spans="47:48" x14ac:dyDescent="0.2">
      <c r="AU4262" s="14">
        <v>4261</v>
      </c>
      <c r="AV4262" s="14">
        <v>0</v>
      </c>
    </row>
    <row r="4263" spans="47:48" x14ac:dyDescent="0.2">
      <c r="AU4263" s="14">
        <v>4262</v>
      </c>
      <c r="AV4263" s="14">
        <v>0</v>
      </c>
    </row>
    <row r="4264" spans="47:48" x14ac:dyDescent="0.2">
      <c r="AU4264" s="14">
        <v>4263</v>
      </c>
      <c r="AV4264" s="14">
        <v>0</v>
      </c>
    </row>
    <row r="4265" spans="47:48" x14ac:dyDescent="0.2">
      <c r="AU4265" s="14">
        <v>4264</v>
      </c>
      <c r="AV4265" s="14">
        <v>0</v>
      </c>
    </row>
    <row r="4266" spans="47:48" x14ac:dyDescent="0.2">
      <c r="AU4266" s="14">
        <v>4265</v>
      </c>
      <c r="AV4266" s="14">
        <v>0</v>
      </c>
    </row>
    <row r="4267" spans="47:48" x14ac:dyDescent="0.2">
      <c r="AU4267" s="14">
        <v>4266</v>
      </c>
      <c r="AV4267" s="14">
        <v>0</v>
      </c>
    </row>
    <row r="4268" spans="47:48" x14ac:dyDescent="0.2">
      <c r="AU4268" s="14">
        <v>4267</v>
      </c>
      <c r="AV4268" s="14">
        <v>0</v>
      </c>
    </row>
    <row r="4269" spans="47:48" x14ac:dyDescent="0.2">
      <c r="AU4269" s="14">
        <v>4268</v>
      </c>
      <c r="AV4269" s="14">
        <v>0</v>
      </c>
    </row>
    <row r="4270" spans="47:48" x14ac:dyDescent="0.2">
      <c r="AU4270" s="14">
        <v>4269</v>
      </c>
      <c r="AV4270" s="14">
        <v>0</v>
      </c>
    </row>
    <row r="4271" spans="47:48" x14ac:dyDescent="0.2">
      <c r="AU4271" s="14">
        <v>4270</v>
      </c>
      <c r="AV4271" s="14">
        <v>0</v>
      </c>
    </row>
    <row r="4272" spans="47:48" x14ac:dyDescent="0.2">
      <c r="AU4272" s="14">
        <v>4271</v>
      </c>
      <c r="AV4272" s="14">
        <v>0</v>
      </c>
    </row>
    <row r="4273" spans="47:48" x14ac:dyDescent="0.2">
      <c r="AU4273" s="14">
        <v>4272</v>
      </c>
      <c r="AV4273" s="14">
        <v>0</v>
      </c>
    </row>
    <row r="4274" spans="47:48" x14ac:dyDescent="0.2">
      <c r="AU4274" s="14">
        <v>4273</v>
      </c>
      <c r="AV4274" s="14">
        <v>0</v>
      </c>
    </row>
    <row r="4275" spans="47:48" x14ac:dyDescent="0.2">
      <c r="AU4275" s="14">
        <v>4274</v>
      </c>
      <c r="AV4275" s="14">
        <v>0</v>
      </c>
    </row>
    <row r="4276" spans="47:48" x14ac:dyDescent="0.2">
      <c r="AU4276" s="14">
        <v>4275</v>
      </c>
      <c r="AV4276" s="14">
        <v>0</v>
      </c>
    </row>
    <row r="4277" spans="47:48" x14ac:dyDescent="0.2">
      <c r="AU4277" s="14">
        <v>4276</v>
      </c>
      <c r="AV4277" s="14">
        <v>0</v>
      </c>
    </row>
    <row r="4278" spans="47:48" x14ac:dyDescent="0.2">
      <c r="AU4278" s="14">
        <v>4277</v>
      </c>
      <c r="AV4278" s="14">
        <v>0</v>
      </c>
    </row>
    <row r="4279" spans="47:48" x14ac:dyDescent="0.2">
      <c r="AU4279" s="14">
        <v>4278</v>
      </c>
      <c r="AV4279" s="14">
        <v>0</v>
      </c>
    </row>
    <row r="4280" spans="47:48" x14ac:dyDescent="0.2">
      <c r="AU4280" s="14">
        <v>4279</v>
      </c>
      <c r="AV4280" s="14">
        <v>0</v>
      </c>
    </row>
    <row r="4281" spans="47:48" x14ac:dyDescent="0.2">
      <c r="AU4281" s="14">
        <v>4280</v>
      </c>
      <c r="AV4281" s="14">
        <v>0</v>
      </c>
    </row>
    <row r="4282" spans="47:48" x14ac:dyDescent="0.2">
      <c r="AU4282" s="14">
        <v>4281</v>
      </c>
      <c r="AV4282" s="14">
        <v>0</v>
      </c>
    </row>
    <row r="4283" spans="47:48" x14ac:dyDescent="0.2">
      <c r="AU4283" s="14">
        <v>4282</v>
      </c>
      <c r="AV4283" s="14">
        <v>0</v>
      </c>
    </row>
    <row r="4284" spans="47:48" x14ac:dyDescent="0.2">
      <c r="AU4284" s="14">
        <v>4283</v>
      </c>
      <c r="AV4284" s="14">
        <v>0</v>
      </c>
    </row>
    <row r="4285" spans="47:48" x14ac:dyDescent="0.2">
      <c r="AU4285" s="14">
        <v>4284</v>
      </c>
      <c r="AV4285" s="14">
        <v>0</v>
      </c>
    </row>
    <row r="4286" spans="47:48" x14ac:dyDescent="0.2">
      <c r="AU4286" s="14">
        <v>4285</v>
      </c>
      <c r="AV4286" s="14">
        <v>0</v>
      </c>
    </row>
    <row r="4287" spans="47:48" x14ac:dyDescent="0.2">
      <c r="AU4287" s="14">
        <v>4286</v>
      </c>
      <c r="AV4287" s="14">
        <v>0</v>
      </c>
    </row>
    <row r="4288" spans="47:48" x14ac:dyDescent="0.2">
      <c r="AU4288" s="14">
        <v>4287</v>
      </c>
      <c r="AV4288" s="14">
        <v>0</v>
      </c>
    </row>
    <row r="4289" spans="47:48" x14ac:dyDescent="0.2">
      <c r="AU4289" s="14">
        <v>4288</v>
      </c>
      <c r="AV4289" s="14">
        <v>0</v>
      </c>
    </row>
    <row r="4290" spans="47:48" x14ac:dyDescent="0.2">
      <c r="AU4290" s="14">
        <v>4289</v>
      </c>
      <c r="AV4290" s="14">
        <v>0</v>
      </c>
    </row>
    <row r="4291" spans="47:48" x14ac:dyDescent="0.2">
      <c r="AU4291" s="14">
        <v>4290</v>
      </c>
      <c r="AV4291" s="14">
        <v>0</v>
      </c>
    </row>
    <row r="4292" spans="47:48" x14ac:dyDescent="0.2">
      <c r="AU4292" s="14">
        <v>4291</v>
      </c>
      <c r="AV4292" s="14">
        <v>0</v>
      </c>
    </row>
    <row r="4293" spans="47:48" x14ac:dyDescent="0.2">
      <c r="AU4293" s="14">
        <v>4292</v>
      </c>
      <c r="AV4293" s="14">
        <v>0</v>
      </c>
    </row>
    <row r="4294" spans="47:48" x14ac:dyDescent="0.2">
      <c r="AU4294" s="14">
        <v>4293</v>
      </c>
      <c r="AV4294" s="14">
        <v>0</v>
      </c>
    </row>
    <row r="4295" spans="47:48" x14ac:dyDescent="0.2">
      <c r="AU4295" s="14">
        <v>4294</v>
      </c>
      <c r="AV4295" s="14">
        <v>0</v>
      </c>
    </row>
    <row r="4296" spans="47:48" x14ac:dyDescent="0.2">
      <c r="AU4296" s="14">
        <v>4295</v>
      </c>
      <c r="AV4296" s="14">
        <v>0</v>
      </c>
    </row>
    <row r="4297" spans="47:48" x14ac:dyDescent="0.2">
      <c r="AU4297" s="14">
        <v>4296</v>
      </c>
      <c r="AV4297" s="14">
        <v>0</v>
      </c>
    </row>
    <row r="4298" spans="47:48" x14ac:dyDescent="0.2">
      <c r="AU4298" s="14">
        <v>4297</v>
      </c>
      <c r="AV4298" s="14">
        <v>0</v>
      </c>
    </row>
    <row r="4299" spans="47:48" x14ac:dyDescent="0.2">
      <c r="AU4299" s="14">
        <v>4298</v>
      </c>
      <c r="AV4299" s="14">
        <v>0</v>
      </c>
    </row>
    <row r="4300" spans="47:48" x14ac:dyDescent="0.2">
      <c r="AU4300" s="14">
        <v>4299</v>
      </c>
      <c r="AV4300" s="14">
        <v>0</v>
      </c>
    </row>
    <row r="4301" spans="47:48" x14ac:dyDescent="0.2">
      <c r="AU4301" s="14">
        <v>4300</v>
      </c>
      <c r="AV4301" s="14">
        <v>0</v>
      </c>
    </row>
    <row r="4302" spans="47:48" x14ac:dyDescent="0.2">
      <c r="AU4302" s="14">
        <v>4301</v>
      </c>
      <c r="AV4302" s="14">
        <v>0</v>
      </c>
    </row>
    <row r="4303" spans="47:48" x14ac:dyDescent="0.2">
      <c r="AU4303" s="14">
        <v>4302</v>
      </c>
      <c r="AV4303" s="14">
        <v>0</v>
      </c>
    </row>
    <row r="4304" spans="47:48" x14ac:dyDescent="0.2">
      <c r="AU4304" s="14">
        <v>4303</v>
      </c>
      <c r="AV4304" s="14">
        <v>0</v>
      </c>
    </row>
    <row r="4305" spans="47:48" x14ac:dyDescent="0.2">
      <c r="AU4305" s="14">
        <v>4304</v>
      </c>
      <c r="AV4305" s="14">
        <v>0</v>
      </c>
    </row>
    <row r="4306" spans="47:48" x14ac:dyDescent="0.2">
      <c r="AU4306" s="14">
        <v>4305</v>
      </c>
      <c r="AV4306" s="14">
        <v>0</v>
      </c>
    </row>
    <row r="4307" spans="47:48" x14ac:dyDescent="0.2">
      <c r="AU4307" s="14">
        <v>4306</v>
      </c>
      <c r="AV4307" s="14">
        <v>0</v>
      </c>
    </row>
    <row r="4308" spans="47:48" x14ac:dyDescent="0.2">
      <c r="AU4308" s="14">
        <v>4307</v>
      </c>
      <c r="AV4308" s="14">
        <v>0</v>
      </c>
    </row>
    <row r="4309" spans="47:48" x14ac:dyDescent="0.2">
      <c r="AU4309" s="14">
        <v>4308</v>
      </c>
      <c r="AV4309" s="14">
        <v>0</v>
      </c>
    </row>
    <row r="4310" spans="47:48" x14ac:dyDescent="0.2">
      <c r="AU4310" s="14">
        <v>4309</v>
      </c>
      <c r="AV4310" s="14">
        <v>0</v>
      </c>
    </row>
    <row r="4311" spans="47:48" x14ac:dyDescent="0.2">
      <c r="AU4311" s="14">
        <v>4310</v>
      </c>
      <c r="AV4311" s="14">
        <v>0</v>
      </c>
    </row>
    <row r="4312" spans="47:48" x14ac:dyDescent="0.2">
      <c r="AU4312" s="14">
        <v>4311</v>
      </c>
      <c r="AV4312" s="14">
        <v>0</v>
      </c>
    </row>
    <row r="4313" spans="47:48" x14ac:dyDescent="0.2">
      <c r="AU4313" s="14">
        <v>4312</v>
      </c>
      <c r="AV4313" s="14">
        <v>0</v>
      </c>
    </row>
    <row r="4314" spans="47:48" x14ac:dyDescent="0.2">
      <c r="AU4314" s="14">
        <v>4313</v>
      </c>
      <c r="AV4314" s="14">
        <v>0</v>
      </c>
    </row>
    <row r="4315" spans="47:48" x14ac:dyDescent="0.2">
      <c r="AU4315" s="14">
        <v>4314</v>
      </c>
      <c r="AV4315" s="14">
        <v>0</v>
      </c>
    </row>
    <row r="4316" spans="47:48" x14ac:dyDescent="0.2">
      <c r="AU4316" s="14">
        <v>4315</v>
      </c>
      <c r="AV4316" s="14">
        <v>0</v>
      </c>
    </row>
    <row r="4317" spans="47:48" x14ac:dyDescent="0.2">
      <c r="AU4317" s="14">
        <v>4316</v>
      </c>
      <c r="AV4317" s="14">
        <v>0</v>
      </c>
    </row>
    <row r="4318" spans="47:48" x14ac:dyDescent="0.2">
      <c r="AU4318" s="14">
        <v>4317</v>
      </c>
      <c r="AV4318" s="14">
        <v>0</v>
      </c>
    </row>
    <row r="4319" spans="47:48" x14ac:dyDescent="0.2">
      <c r="AU4319" s="14">
        <v>4318</v>
      </c>
      <c r="AV4319" s="14">
        <v>0</v>
      </c>
    </row>
    <row r="4320" spans="47:48" x14ac:dyDescent="0.2">
      <c r="AU4320" s="14">
        <v>4319</v>
      </c>
      <c r="AV4320" s="14">
        <v>0</v>
      </c>
    </row>
    <row r="4321" spans="47:48" x14ac:dyDescent="0.2">
      <c r="AU4321" s="14">
        <v>4320</v>
      </c>
      <c r="AV4321" s="14">
        <v>0</v>
      </c>
    </row>
    <row r="4322" spans="47:48" x14ac:dyDescent="0.2">
      <c r="AU4322" s="14">
        <v>4321</v>
      </c>
      <c r="AV4322" s="14">
        <v>0</v>
      </c>
    </row>
    <row r="4323" spans="47:48" x14ac:dyDescent="0.2">
      <c r="AU4323" s="14">
        <v>4322</v>
      </c>
      <c r="AV4323" s="14">
        <v>0</v>
      </c>
    </row>
    <row r="4324" spans="47:48" x14ac:dyDescent="0.2">
      <c r="AU4324" s="14">
        <v>4323</v>
      </c>
      <c r="AV4324" s="14">
        <v>0</v>
      </c>
    </row>
    <row r="4325" spans="47:48" x14ac:dyDescent="0.2">
      <c r="AU4325" s="14">
        <v>4324</v>
      </c>
      <c r="AV4325" s="14">
        <v>0</v>
      </c>
    </row>
    <row r="4326" spans="47:48" x14ac:dyDescent="0.2">
      <c r="AU4326" s="14">
        <v>4325</v>
      </c>
      <c r="AV4326" s="14">
        <v>0</v>
      </c>
    </row>
    <row r="4327" spans="47:48" x14ac:dyDescent="0.2">
      <c r="AU4327" s="14">
        <v>4326</v>
      </c>
      <c r="AV4327" s="14">
        <v>0</v>
      </c>
    </row>
    <row r="4328" spans="47:48" x14ac:dyDescent="0.2">
      <c r="AU4328" s="14">
        <v>4327</v>
      </c>
      <c r="AV4328" s="14">
        <v>0</v>
      </c>
    </row>
    <row r="4329" spans="47:48" x14ac:dyDescent="0.2">
      <c r="AU4329" s="14">
        <v>4328</v>
      </c>
      <c r="AV4329" s="14">
        <v>0</v>
      </c>
    </row>
    <row r="4330" spans="47:48" x14ac:dyDescent="0.2">
      <c r="AU4330" s="14">
        <v>4329</v>
      </c>
      <c r="AV4330" s="14">
        <v>0</v>
      </c>
    </row>
    <row r="4331" spans="47:48" x14ac:dyDescent="0.2">
      <c r="AU4331" s="14">
        <v>4330</v>
      </c>
      <c r="AV4331" s="14">
        <v>0</v>
      </c>
    </row>
    <row r="4332" spans="47:48" x14ac:dyDescent="0.2">
      <c r="AU4332" s="14">
        <v>4331</v>
      </c>
      <c r="AV4332" s="14">
        <v>0</v>
      </c>
    </row>
    <row r="4333" spans="47:48" x14ac:dyDescent="0.2">
      <c r="AU4333" s="14">
        <v>4332</v>
      </c>
      <c r="AV4333" s="14">
        <v>0</v>
      </c>
    </row>
    <row r="4334" spans="47:48" x14ac:dyDescent="0.2">
      <c r="AU4334" s="14">
        <v>4333</v>
      </c>
      <c r="AV4334" s="14">
        <v>0</v>
      </c>
    </row>
    <row r="4335" spans="47:48" x14ac:dyDescent="0.2">
      <c r="AU4335" s="14">
        <v>4334</v>
      </c>
      <c r="AV4335" s="14">
        <v>0</v>
      </c>
    </row>
    <row r="4336" spans="47:48" x14ac:dyDescent="0.2">
      <c r="AU4336" s="14">
        <v>4335</v>
      </c>
      <c r="AV4336" s="14">
        <v>0</v>
      </c>
    </row>
    <row r="4337" spans="47:48" x14ac:dyDescent="0.2">
      <c r="AU4337" s="14">
        <v>4336</v>
      </c>
      <c r="AV4337" s="14">
        <v>0</v>
      </c>
    </row>
    <row r="4338" spans="47:48" x14ac:dyDescent="0.2">
      <c r="AU4338" s="14">
        <v>4337</v>
      </c>
      <c r="AV4338" s="14">
        <v>0</v>
      </c>
    </row>
    <row r="4339" spans="47:48" x14ac:dyDescent="0.2">
      <c r="AU4339" s="14">
        <v>4338</v>
      </c>
      <c r="AV4339" s="14">
        <v>0</v>
      </c>
    </row>
    <row r="4340" spans="47:48" x14ac:dyDescent="0.2">
      <c r="AU4340" s="14">
        <v>4339</v>
      </c>
      <c r="AV4340" s="14">
        <v>0</v>
      </c>
    </row>
    <row r="4341" spans="47:48" x14ac:dyDescent="0.2">
      <c r="AU4341" s="14">
        <v>4340</v>
      </c>
      <c r="AV4341" s="14">
        <v>0</v>
      </c>
    </row>
    <row r="4342" spans="47:48" x14ac:dyDescent="0.2">
      <c r="AU4342" s="14">
        <v>4341</v>
      </c>
      <c r="AV4342" s="14">
        <v>0</v>
      </c>
    </row>
    <row r="4343" spans="47:48" x14ac:dyDescent="0.2">
      <c r="AU4343" s="14">
        <v>4342</v>
      </c>
      <c r="AV4343" s="14">
        <v>0</v>
      </c>
    </row>
    <row r="4344" spans="47:48" x14ac:dyDescent="0.2">
      <c r="AU4344" s="14">
        <v>4343</v>
      </c>
      <c r="AV4344" s="14">
        <v>0</v>
      </c>
    </row>
    <row r="4345" spans="47:48" x14ac:dyDescent="0.2">
      <c r="AU4345" s="14">
        <v>4344</v>
      </c>
      <c r="AV4345" s="14">
        <v>0</v>
      </c>
    </row>
    <row r="4346" spans="47:48" x14ac:dyDescent="0.2">
      <c r="AU4346" s="14">
        <v>4345</v>
      </c>
      <c r="AV4346" s="14">
        <v>0</v>
      </c>
    </row>
    <row r="4347" spans="47:48" x14ac:dyDescent="0.2">
      <c r="AU4347" s="14">
        <v>4346</v>
      </c>
      <c r="AV4347" s="14">
        <v>0</v>
      </c>
    </row>
    <row r="4348" spans="47:48" x14ac:dyDescent="0.2">
      <c r="AU4348" s="14">
        <v>4347</v>
      </c>
      <c r="AV4348" s="14">
        <v>0</v>
      </c>
    </row>
    <row r="4349" spans="47:48" x14ac:dyDescent="0.2">
      <c r="AU4349" s="14">
        <v>4348</v>
      </c>
      <c r="AV4349" s="14">
        <v>0</v>
      </c>
    </row>
    <row r="4350" spans="47:48" x14ac:dyDescent="0.2">
      <c r="AU4350" s="14">
        <v>4349</v>
      </c>
      <c r="AV4350" s="14">
        <v>0</v>
      </c>
    </row>
    <row r="4351" spans="47:48" x14ac:dyDescent="0.2">
      <c r="AU4351" s="14">
        <v>4350</v>
      </c>
      <c r="AV4351" s="14">
        <v>0</v>
      </c>
    </row>
    <row r="4352" spans="47:48" x14ac:dyDescent="0.2">
      <c r="AU4352" s="14">
        <v>4351</v>
      </c>
      <c r="AV4352" s="14">
        <v>0</v>
      </c>
    </row>
    <row r="4353" spans="47:48" x14ac:dyDescent="0.2">
      <c r="AU4353" s="14">
        <v>4352</v>
      </c>
      <c r="AV4353" s="14">
        <v>0</v>
      </c>
    </row>
    <row r="4354" spans="47:48" x14ac:dyDescent="0.2">
      <c r="AU4354" s="14">
        <v>4353</v>
      </c>
      <c r="AV4354" s="14">
        <v>0</v>
      </c>
    </row>
    <row r="4355" spans="47:48" x14ac:dyDescent="0.2">
      <c r="AU4355" s="14">
        <v>4354</v>
      </c>
      <c r="AV4355" s="14">
        <v>0</v>
      </c>
    </row>
    <row r="4356" spans="47:48" x14ac:dyDescent="0.2">
      <c r="AU4356" s="14">
        <v>4355</v>
      </c>
      <c r="AV4356" s="14">
        <v>0</v>
      </c>
    </row>
    <row r="4357" spans="47:48" x14ac:dyDescent="0.2">
      <c r="AU4357" s="14">
        <v>4356</v>
      </c>
      <c r="AV4357" s="14">
        <v>0</v>
      </c>
    </row>
    <row r="4358" spans="47:48" x14ac:dyDescent="0.2">
      <c r="AU4358" s="14">
        <v>4357</v>
      </c>
      <c r="AV4358" s="14">
        <v>0</v>
      </c>
    </row>
    <row r="4359" spans="47:48" x14ac:dyDescent="0.2">
      <c r="AU4359" s="14">
        <v>4358</v>
      </c>
      <c r="AV4359" s="14">
        <v>0</v>
      </c>
    </row>
    <row r="4360" spans="47:48" x14ac:dyDescent="0.2">
      <c r="AU4360" s="14">
        <v>4359</v>
      </c>
      <c r="AV4360" s="14">
        <v>0</v>
      </c>
    </row>
    <row r="4361" spans="47:48" x14ac:dyDescent="0.2">
      <c r="AU4361" s="14">
        <v>4360</v>
      </c>
      <c r="AV4361" s="14">
        <v>0</v>
      </c>
    </row>
    <row r="4362" spans="47:48" x14ac:dyDescent="0.2">
      <c r="AU4362" s="14">
        <v>4361</v>
      </c>
      <c r="AV4362" s="14">
        <v>0</v>
      </c>
    </row>
    <row r="4363" spans="47:48" x14ac:dyDescent="0.2">
      <c r="AU4363" s="14">
        <v>4362</v>
      </c>
      <c r="AV4363" s="14">
        <v>0</v>
      </c>
    </row>
    <row r="4364" spans="47:48" x14ac:dyDescent="0.2">
      <c r="AU4364" s="14">
        <v>4363</v>
      </c>
      <c r="AV4364" s="14">
        <v>0</v>
      </c>
    </row>
    <row r="4365" spans="47:48" x14ac:dyDescent="0.2">
      <c r="AU4365" s="14">
        <v>4364</v>
      </c>
      <c r="AV4365" s="14">
        <v>0</v>
      </c>
    </row>
    <row r="4366" spans="47:48" x14ac:dyDescent="0.2">
      <c r="AU4366" s="14">
        <v>4365</v>
      </c>
      <c r="AV4366" s="14">
        <v>0</v>
      </c>
    </row>
    <row r="4367" spans="47:48" x14ac:dyDescent="0.2">
      <c r="AU4367" s="14">
        <v>4366</v>
      </c>
      <c r="AV4367" s="14">
        <v>0</v>
      </c>
    </row>
    <row r="4368" spans="47:48" x14ac:dyDescent="0.2">
      <c r="AU4368" s="14">
        <v>4367</v>
      </c>
      <c r="AV4368" s="14">
        <v>0</v>
      </c>
    </row>
    <row r="4369" spans="47:48" x14ac:dyDescent="0.2">
      <c r="AU4369" s="14">
        <v>4368</v>
      </c>
      <c r="AV4369" s="14">
        <v>0</v>
      </c>
    </row>
    <row r="4370" spans="47:48" x14ac:dyDescent="0.2">
      <c r="AU4370" s="14">
        <v>4369</v>
      </c>
      <c r="AV4370" s="14">
        <v>0</v>
      </c>
    </row>
    <row r="4371" spans="47:48" x14ac:dyDescent="0.2">
      <c r="AU4371" s="14">
        <v>4370</v>
      </c>
      <c r="AV4371" s="14">
        <v>0</v>
      </c>
    </row>
    <row r="4372" spans="47:48" x14ac:dyDescent="0.2">
      <c r="AU4372" s="14">
        <v>4371</v>
      </c>
      <c r="AV4372" s="14">
        <v>0</v>
      </c>
    </row>
    <row r="4373" spans="47:48" x14ac:dyDescent="0.2">
      <c r="AU4373" s="14">
        <v>4372</v>
      </c>
      <c r="AV4373" s="14">
        <v>0</v>
      </c>
    </row>
    <row r="4374" spans="47:48" x14ac:dyDescent="0.2">
      <c r="AU4374" s="14">
        <v>4373</v>
      </c>
      <c r="AV4374" s="14">
        <v>0</v>
      </c>
    </row>
    <row r="4375" spans="47:48" x14ac:dyDescent="0.2">
      <c r="AU4375" s="14">
        <v>4374</v>
      </c>
      <c r="AV4375" s="14">
        <v>0</v>
      </c>
    </row>
    <row r="4376" spans="47:48" x14ac:dyDescent="0.2">
      <c r="AU4376" s="14">
        <v>4375</v>
      </c>
      <c r="AV4376" s="14">
        <v>0</v>
      </c>
    </row>
    <row r="4377" spans="47:48" x14ac:dyDescent="0.2">
      <c r="AU4377" s="14">
        <v>4376</v>
      </c>
      <c r="AV4377" s="14">
        <v>0</v>
      </c>
    </row>
    <row r="4378" spans="47:48" x14ac:dyDescent="0.2">
      <c r="AU4378" s="14">
        <v>4377</v>
      </c>
      <c r="AV4378" s="14">
        <v>0</v>
      </c>
    </row>
    <row r="4379" spans="47:48" x14ac:dyDescent="0.2">
      <c r="AU4379" s="14">
        <v>4378</v>
      </c>
      <c r="AV4379" s="14">
        <v>0</v>
      </c>
    </row>
    <row r="4380" spans="47:48" x14ac:dyDescent="0.2">
      <c r="AU4380" s="14">
        <v>4379</v>
      </c>
      <c r="AV4380" s="14">
        <v>0</v>
      </c>
    </row>
    <row r="4381" spans="47:48" x14ac:dyDescent="0.2">
      <c r="AU4381" s="14">
        <v>4380</v>
      </c>
      <c r="AV4381" s="14">
        <v>0</v>
      </c>
    </row>
    <row r="4382" spans="47:48" x14ac:dyDescent="0.2">
      <c r="AU4382" s="14">
        <v>4381</v>
      </c>
      <c r="AV4382" s="14">
        <v>0</v>
      </c>
    </row>
    <row r="4383" spans="47:48" x14ac:dyDescent="0.2">
      <c r="AU4383" s="14">
        <v>4382</v>
      </c>
      <c r="AV4383" s="14">
        <v>0</v>
      </c>
    </row>
    <row r="4384" spans="47:48" x14ac:dyDescent="0.2">
      <c r="AU4384" s="14">
        <v>4383</v>
      </c>
      <c r="AV4384" s="14">
        <v>0</v>
      </c>
    </row>
    <row r="4385" spans="47:48" x14ac:dyDescent="0.2">
      <c r="AU4385" s="14">
        <v>4384</v>
      </c>
      <c r="AV4385" s="14">
        <v>0</v>
      </c>
    </row>
    <row r="4386" spans="47:48" x14ac:dyDescent="0.2">
      <c r="AU4386" s="14">
        <v>4385</v>
      </c>
      <c r="AV4386" s="14">
        <v>0</v>
      </c>
    </row>
    <row r="4387" spans="47:48" x14ac:dyDescent="0.2">
      <c r="AU4387" s="14">
        <v>4386</v>
      </c>
      <c r="AV4387" s="14">
        <v>0</v>
      </c>
    </row>
    <row r="4388" spans="47:48" x14ac:dyDescent="0.2">
      <c r="AU4388" s="14">
        <v>4387</v>
      </c>
      <c r="AV4388" s="14">
        <v>0</v>
      </c>
    </row>
    <row r="4389" spans="47:48" x14ac:dyDescent="0.2">
      <c r="AU4389" s="14">
        <v>4388</v>
      </c>
      <c r="AV4389" s="14">
        <v>0</v>
      </c>
    </row>
    <row r="4390" spans="47:48" x14ac:dyDescent="0.2">
      <c r="AU4390" s="14">
        <v>4389</v>
      </c>
      <c r="AV4390" s="14">
        <v>0</v>
      </c>
    </row>
    <row r="4391" spans="47:48" x14ac:dyDescent="0.2">
      <c r="AU4391" s="14">
        <v>4390</v>
      </c>
      <c r="AV4391" s="14">
        <v>0</v>
      </c>
    </row>
    <row r="4392" spans="47:48" x14ac:dyDescent="0.2">
      <c r="AU4392" s="14">
        <v>4391</v>
      </c>
      <c r="AV4392" s="14">
        <v>0</v>
      </c>
    </row>
    <row r="4393" spans="47:48" x14ac:dyDescent="0.2">
      <c r="AU4393" s="14">
        <v>4392</v>
      </c>
      <c r="AV4393" s="14">
        <v>0</v>
      </c>
    </row>
    <row r="4394" spans="47:48" x14ac:dyDescent="0.2">
      <c r="AU4394" s="14">
        <v>4393</v>
      </c>
      <c r="AV4394" s="14">
        <v>0</v>
      </c>
    </row>
    <row r="4395" spans="47:48" x14ac:dyDescent="0.2">
      <c r="AU4395" s="14">
        <v>4394</v>
      </c>
      <c r="AV4395" s="14">
        <v>0</v>
      </c>
    </row>
    <row r="4396" spans="47:48" x14ac:dyDescent="0.2">
      <c r="AU4396" s="14">
        <v>4395</v>
      </c>
      <c r="AV4396" s="14">
        <v>0</v>
      </c>
    </row>
    <row r="4397" spans="47:48" x14ac:dyDescent="0.2">
      <c r="AU4397" s="14">
        <v>4396</v>
      </c>
      <c r="AV4397" s="14">
        <v>0</v>
      </c>
    </row>
    <row r="4398" spans="47:48" x14ac:dyDescent="0.2">
      <c r="AU4398" s="14">
        <v>4397</v>
      </c>
      <c r="AV4398" s="14">
        <v>0</v>
      </c>
    </row>
    <row r="4399" spans="47:48" x14ac:dyDescent="0.2">
      <c r="AU4399" s="14">
        <v>4398</v>
      </c>
      <c r="AV4399" s="14">
        <v>0</v>
      </c>
    </row>
    <row r="4400" spans="47:48" x14ac:dyDescent="0.2">
      <c r="AU4400" s="14">
        <v>4399</v>
      </c>
      <c r="AV4400" s="14">
        <v>0</v>
      </c>
    </row>
    <row r="4401" spans="47:48" x14ac:dyDescent="0.2">
      <c r="AU4401" s="14">
        <v>4400</v>
      </c>
      <c r="AV4401" s="14">
        <v>0</v>
      </c>
    </row>
    <row r="4402" spans="47:48" x14ac:dyDescent="0.2">
      <c r="AU4402" s="14">
        <v>4401</v>
      </c>
      <c r="AV4402" s="14">
        <v>0</v>
      </c>
    </row>
    <row r="4403" spans="47:48" x14ac:dyDescent="0.2">
      <c r="AU4403" s="14">
        <v>4402</v>
      </c>
      <c r="AV4403" s="14">
        <v>0</v>
      </c>
    </row>
    <row r="4404" spans="47:48" x14ac:dyDescent="0.2">
      <c r="AU4404" s="14">
        <v>4403</v>
      </c>
      <c r="AV4404" s="14">
        <v>0</v>
      </c>
    </row>
    <row r="4405" spans="47:48" x14ac:dyDescent="0.2">
      <c r="AU4405" s="14">
        <v>4404</v>
      </c>
      <c r="AV4405" s="14">
        <v>0</v>
      </c>
    </row>
    <row r="4406" spans="47:48" x14ac:dyDescent="0.2">
      <c r="AU4406" s="14">
        <v>4405</v>
      </c>
      <c r="AV4406" s="14">
        <v>0</v>
      </c>
    </row>
    <row r="4407" spans="47:48" x14ac:dyDescent="0.2">
      <c r="AU4407" s="14">
        <v>4406</v>
      </c>
      <c r="AV4407" s="14">
        <v>0</v>
      </c>
    </row>
    <row r="4408" spans="47:48" x14ac:dyDescent="0.2">
      <c r="AU4408" s="14">
        <v>4407</v>
      </c>
      <c r="AV4408" s="14">
        <v>0</v>
      </c>
    </row>
    <row r="4409" spans="47:48" x14ac:dyDescent="0.2">
      <c r="AU4409" s="14">
        <v>4408</v>
      </c>
      <c r="AV4409" s="14">
        <v>0</v>
      </c>
    </row>
    <row r="4410" spans="47:48" x14ac:dyDescent="0.2">
      <c r="AU4410" s="14">
        <v>4409</v>
      </c>
      <c r="AV4410" s="14">
        <v>0</v>
      </c>
    </row>
    <row r="4411" spans="47:48" x14ac:dyDescent="0.2">
      <c r="AU4411" s="14">
        <v>4410</v>
      </c>
      <c r="AV4411" s="14">
        <v>0</v>
      </c>
    </row>
    <row r="4412" spans="47:48" x14ac:dyDescent="0.2">
      <c r="AU4412" s="14">
        <v>4411</v>
      </c>
      <c r="AV4412" s="14">
        <v>0</v>
      </c>
    </row>
    <row r="4413" spans="47:48" x14ac:dyDescent="0.2">
      <c r="AU4413" s="14">
        <v>4412</v>
      </c>
      <c r="AV4413" s="14">
        <v>0</v>
      </c>
    </row>
    <row r="4414" spans="47:48" x14ac:dyDescent="0.2">
      <c r="AU4414" s="14">
        <v>4413</v>
      </c>
      <c r="AV4414" s="14">
        <v>0</v>
      </c>
    </row>
    <row r="4415" spans="47:48" x14ac:dyDescent="0.2">
      <c r="AU4415" s="14">
        <v>4414</v>
      </c>
      <c r="AV4415" s="14">
        <v>0</v>
      </c>
    </row>
    <row r="4416" spans="47:48" x14ac:dyDescent="0.2">
      <c r="AU4416" s="14">
        <v>4415</v>
      </c>
      <c r="AV4416" s="14">
        <v>0</v>
      </c>
    </row>
    <row r="4417" spans="47:48" x14ac:dyDescent="0.2">
      <c r="AU4417" s="14">
        <v>4416</v>
      </c>
      <c r="AV4417" s="14">
        <v>0</v>
      </c>
    </row>
    <row r="4418" spans="47:48" x14ac:dyDescent="0.2">
      <c r="AU4418" s="14">
        <v>4417</v>
      </c>
      <c r="AV4418" s="14">
        <v>0</v>
      </c>
    </row>
    <row r="4419" spans="47:48" x14ac:dyDescent="0.2">
      <c r="AU4419" s="14">
        <v>4418</v>
      </c>
      <c r="AV4419" s="14">
        <v>0</v>
      </c>
    </row>
    <row r="4420" spans="47:48" x14ac:dyDescent="0.2">
      <c r="AU4420" s="14">
        <v>4419</v>
      </c>
      <c r="AV4420" s="14">
        <v>0</v>
      </c>
    </row>
    <row r="4421" spans="47:48" x14ac:dyDescent="0.2">
      <c r="AU4421" s="14">
        <v>4420</v>
      </c>
      <c r="AV4421" s="14">
        <v>0</v>
      </c>
    </row>
    <row r="4422" spans="47:48" x14ac:dyDescent="0.2">
      <c r="AU4422" s="14">
        <v>4421</v>
      </c>
      <c r="AV4422" s="14">
        <v>0</v>
      </c>
    </row>
    <row r="4423" spans="47:48" x14ac:dyDescent="0.2">
      <c r="AU4423" s="14">
        <v>4422</v>
      </c>
      <c r="AV4423" s="14">
        <v>0</v>
      </c>
    </row>
    <row r="4424" spans="47:48" x14ac:dyDescent="0.2">
      <c r="AU4424" s="14">
        <v>4423</v>
      </c>
      <c r="AV4424" s="14">
        <v>0</v>
      </c>
    </row>
    <row r="4425" spans="47:48" x14ac:dyDescent="0.2">
      <c r="AU4425" s="14">
        <v>4424</v>
      </c>
      <c r="AV4425" s="14">
        <v>0</v>
      </c>
    </row>
    <row r="4426" spans="47:48" x14ac:dyDescent="0.2">
      <c r="AU4426" s="14">
        <v>4425</v>
      </c>
      <c r="AV4426" s="14">
        <v>0</v>
      </c>
    </row>
    <row r="4427" spans="47:48" x14ac:dyDescent="0.2">
      <c r="AU4427" s="14">
        <v>4426</v>
      </c>
      <c r="AV4427" s="14">
        <v>0</v>
      </c>
    </row>
    <row r="4428" spans="47:48" x14ac:dyDescent="0.2">
      <c r="AU4428" s="14">
        <v>4427</v>
      </c>
      <c r="AV4428" s="14">
        <v>0</v>
      </c>
    </row>
    <row r="4429" spans="47:48" x14ac:dyDescent="0.2">
      <c r="AU4429" s="14">
        <v>4428</v>
      </c>
      <c r="AV4429" s="14">
        <v>0</v>
      </c>
    </row>
    <row r="4430" spans="47:48" x14ac:dyDescent="0.2">
      <c r="AU4430" s="14">
        <v>4429</v>
      </c>
      <c r="AV4430" s="14">
        <v>0</v>
      </c>
    </row>
    <row r="4431" spans="47:48" x14ac:dyDescent="0.2">
      <c r="AU4431" s="14">
        <v>4430</v>
      </c>
      <c r="AV4431" s="14">
        <v>0</v>
      </c>
    </row>
    <row r="4432" spans="47:48" x14ac:dyDescent="0.2">
      <c r="AU4432" s="14">
        <v>4431</v>
      </c>
      <c r="AV4432" s="14">
        <v>0</v>
      </c>
    </row>
    <row r="4433" spans="47:48" x14ac:dyDescent="0.2">
      <c r="AU4433" s="14">
        <v>4432</v>
      </c>
      <c r="AV4433" s="14">
        <v>0</v>
      </c>
    </row>
    <row r="4434" spans="47:48" x14ac:dyDescent="0.2">
      <c r="AU4434" s="14">
        <v>4433</v>
      </c>
      <c r="AV4434" s="14">
        <v>0</v>
      </c>
    </row>
    <row r="4435" spans="47:48" x14ac:dyDescent="0.2">
      <c r="AU4435" s="14">
        <v>4434</v>
      </c>
      <c r="AV4435" s="14">
        <v>0</v>
      </c>
    </row>
    <row r="4436" spans="47:48" x14ac:dyDescent="0.2">
      <c r="AU4436" s="14">
        <v>4435</v>
      </c>
      <c r="AV4436" s="14">
        <v>0</v>
      </c>
    </row>
    <row r="4437" spans="47:48" x14ac:dyDescent="0.2">
      <c r="AU4437" s="14">
        <v>4436</v>
      </c>
      <c r="AV4437" s="14">
        <v>0</v>
      </c>
    </row>
    <row r="4438" spans="47:48" x14ac:dyDescent="0.2">
      <c r="AU4438" s="14">
        <v>4437</v>
      </c>
      <c r="AV4438" s="14">
        <v>0</v>
      </c>
    </row>
    <row r="4439" spans="47:48" x14ac:dyDescent="0.2">
      <c r="AU4439" s="14">
        <v>4438</v>
      </c>
      <c r="AV4439" s="14">
        <v>0</v>
      </c>
    </row>
    <row r="4440" spans="47:48" x14ac:dyDescent="0.2">
      <c r="AU4440" s="14">
        <v>4439</v>
      </c>
      <c r="AV4440" s="14">
        <v>0</v>
      </c>
    </row>
    <row r="4441" spans="47:48" x14ac:dyDescent="0.2">
      <c r="AU4441" s="14">
        <v>4440</v>
      </c>
      <c r="AV4441" s="14">
        <v>0</v>
      </c>
    </row>
    <row r="4442" spans="47:48" x14ac:dyDescent="0.2">
      <c r="AU4442" s="14">
        <v>4441</v>
      </c>
      <c r="AV4442" s="14">
        <v>0</v>
      </c>
    </row>
    <row r="4443" spans="47:48" x14ac:dyDescent="0.2">
      <c r="AU4443" s="14">
        <v>4442</v>
      </c>
      <c r="AV4443" s="14">
        <v>0</v>
      </c>
    </row>
    <row r="4444" spans="47:48" x14ac:dyDescent="0.2">
      <c r="AU4444" s="14">
        <v>4443</v>
      </c>
      <c r="AV4444" s="14">
        <v>0</v>
      </c>
    </row>
    <row r="4445" spans="47:48" x14ac:dyDescent="0.2">
      <c r="AU4445" s="14">
        <v>4444</v>
      </c>
      <c r="AV4445" s="14">
        <v>0</v>
      </c>
    </row>
    <row r="4446" spans="47:48" x14ac:dyDescent="0.2">
      <c r="AU4446" s="14">
        <v>4445</v>
      </c>
      <c r="AV4446" s="14">
        <v>0</v>
      </c>
    </row>
    <row r="4447" spans="47:48" x14ac:dyDescent="0.2">
      <c r="AU4447" s="14">
        <v>4446</v>
      </c>
      <c r="AV4447" s="14">
        <v>0</v>
      </c>
    </row>
    <row r="4448" spans="47:48" x14ac:dyDescent="0.2">
      <c r="AU4448" s="14">
        <v>4447</v>
      </c>
      <c r="AV4448" s="14">
        <v>0</v>
      </c>
    </row>
    <row r="4449" spans="47:48" x14ac:dyDescent="0.2">
      <c r="AU4449" s="14">
        <v>4448</v>
      </c>
      <c r="AV4449" s="14">
        <v>0</v>
      </c>
    </row>
    <row r="4450" spans="47:48" x14ac:dyDescent="0.2">
      <c r="AU4450" s="14">
        <v>4449</v>
      </c>
      <c r="AV4450" s="14">
        <v>0</v>
      </c>
    </row>
    <row r="4451" spans="47:48" x14ac:dyDescent="0.2">
      <c r="AU4451" s="14">
        <v>4450</v>
      </c>
      <c r="AV4451" s="14">
        <v>0</v>
      </c>
    </row>
    <row r="4452" spans="47:48" x14ac:dyDescent="0.2">
      <c r="AU4452" s="14">
        <v>4451</v>
      </c>
      <c r="AV4452" s="14">
        <v>0</v>
      </c>
    </row>
    <row r="4453" spans="47:48" x14ac:dyDescent="0.2">
      <c r="AU4453" s="14">
        <v>4452</v>
      </c>
      <c r="AV4453" s="14">
        <v>0</v>
      </c>
    </row>
    <row r="4454" spans="47:48" x14ac:dyDescent="0.2">
      <c r="AU4454" s="14">
        <v>4453</v>
      </c>
      <c r="AV4454" s="14">
        <v>0</v>
      </c>
    </row>
    <row r="4455" spans="47:48" x14ac:dyDescent="0.2">
      <c r="AU4455" s="14">
        <v>4454</v>
      </c>
      <c r="AV4455" s="14">
        <v>0</v>
      </c>
    </row>
    <row r="4456" spans="47:48" x14ac:dyDescent="0.2">
      <c r="AU4456" s="14">
        <v>4455</v>
      </c>
      <c r="AV4456" s="14">
        <v>0</v>
      </c>
    </row>
    <row r="4457" spans="47:48" x14ac:dyDescent="0.2">
      <c r="AU4457" s="14">
        <v>4456</v>
      </c>
      <c r="AV4457" s="14">
        <v>0</v>
      </c>
    </row>
    <row r="4458" spans="47:48" x14ac:dyDescent="0.2">
      <c r="AU4458" s="14">
        <v>4457</v>
      </c>
      <c r="AV4458" s="14">
        <v>0</v>
      </c>
    </row>
    <row r="4459" spans="47:48" x14ac:dyDescent="0.2">
      <c r="AU4459" s="14">
        <v>4458</v>
      </c>
      <c r="AV4459" s="14">
        <v>0</v>
      </c>
    </row>
    <row r="4460" spans="47:48" x14ac:dyDescent="0.2">
      <c r="AU4460" s="14">
        <v>4459</v>
      </c>
      <c r="AV4460" s="14">
        <v>0</v>
      </c>
    </row>
    <row r="4461" spans="47:48" x14ac:dyDescent="0.2">
      <c r="AU4461" s="14">
        <v>4460</v>
      </c>
      <c r="AV4461" s="14">
        <v>0</v>
      </c>
    </row>
    <row r="4462" spans="47:48" x14ac:dyDescent="0.2">
      <c r="AU4462" s="14">
        <v>4461</v>
      </c>
      <c r="AV4462" s="14">
        <v>0</v>
      </c>
    </row>
    <row r="4463" spans="47:48" x14ac:dyDescent="0.2">
      <c r="AU4463" s="14">
        <v>4462</v>
      </c>
      <c r="AV4463" s="14">
        <v>0</v>
      </c>
    </row>
    <row r="4464" spans="47:48" x14ac:dyDescent="0.2">
      <c r="AU4464" s="14">
        <v>4463</v>
      </c>
      <c r="AV4464" s="14">
        <v>0</v>
      </c>
    </row>
    <row r="4465" spans="47:48" x14ac:dyDescent="0.2">
      <c r="AU4465" s="14">
        <v>4464</v>
      </c>
      <c r="AV4465" s="14">
        <v>0</v>
      </c>
    </row>
    <row r="4466" spans="47:48" x14ac:dyDescent="0.2">
      <c r="AU4466" s="14">
        <v>4465</v>
      </c>
      <c r="AV4466" s="14">
        <v>0</v>
      </c>
    </row>
    <row r="4467" spans="47:48" x14ac:dyDescent="0.2">
      <c r="AU4467" s="14">
        <v>4466</v>
      </c>
      <c r="AV4467" s="14">
        <v>0</v>
      </c>
    </row>
    <row r="4468" spans="47:48" x14ac:dyDescent="0.2">
      <c r="AU4468" s="14">
        <v>4467</v>
      </c>
      <c r="AV4468" s="14">
        <v>0</v>
      </c>
    </row>
    <row r="4469" spans="47:48" x14ac:dyDescent="0.2">
      <c r="AU4469" s="14">
        <v>4468</v>
      </c>
      <c r="AV4469" s="14">
        <v>0</v>
      </c>
    </row>
    <row r="4470" spans="47:48" x14ac:dyDescent="0.2">
      <c r="AU4470" s="14">
        <v>4469</v>
      </c>
      <c r="AV4470" s="14">
        <v>0</v>
      </c>
    </row>
    <row r="4471" spans="47:48" x14ac:dyDescent="0.2">
      <c r="AU4471" s="14">
        <v>4470</v>
      </c>
      <c r="AV4471" s="14">
        <v>0</v>
      </c>
    </row>
    <row r="4472" spans="47:48" x14ac:dyDescent="0.2">
      <c r="AU4472" s="14">
        <v>4471</v>
      </c>
      <c r="AV4472" s="14">
        <v>0</v>
      </c>
    </row>
    <row r="4473" spans="47:48" x14ac:dyDescent="0.2">
      <c r="AU4473" s="14">
        <v>4472</v>
      </c>
      <c r="AV4473" s="14">
        <v>0</v>
      </c>
    </row>
    <row r="4474" spans="47:48" x14ac:dyDescent="0.2">
      <c r="AU4474" s="14">
        <v>4473</v>
      </c>
      <c r="AV4474" s="14">
        <v>0</v>
      </c>
    </row>
    <row r="4475" spans="47:48" x14ac:dyDescent="0.2">
      <c r="AU4475" s="14">
        <v>4474</v>
      </c>
      <c r="AV4475" s="14">
        <v>0</v>
      </c>
    </row>
    <row r="4476" spans="47:48" x14ac:dyDescent="0.2">
      <c r="AU4476" s="14">
        <v>4475</v>
      </c>
      <c r="AV4476" s="14">
        <v>0</v>
      </c>
    </row>
    <row r="4477" spans="47:48" x14ac:dyDescent="0.2">
      <c r="AU4477" s="14">
        <v>4476</v>
      </c>
      <c r="AV4477" s="14">
        <v>0</v>
      </c>
    </row>
    <row r="4478" spans="47:48" x14ac:dyDescent="0.2">
      <c r="AU4478" s="14">
        <v>4477</v>
      </c>
      <c r="AV4478" s="14">
        <v>0</v>
      </c>
    </row>
    <row r="4479" spans="47:48" x14ac:dyDescent="0.2">
      <c r="AU4479" s="14">
        <v>4478</v>
      </c>
      <c r="AV4479" s="14">
        <v>0</v>
      </c>
    </row>
    <row r="4480" spans="47:48" x14ac:dyDescent="0.2">
      <c r="AU4480" s="14">
        <v>4479</v>
      </c>
      <c r="AV4480" s="14">
        <v>0</v>
      </c>
    </row>
    <row r="4481" spans="47:48" x14ac:dyDescent="0.2">
      <c r="AU4481" s="14">
        <v>4480</v>
      </c>
      <c r="AV4481" s="14">
        <v>0</v>
      </c>
    </row>
    <row r="4482" spans="47:48" x14ac:dyDescent="0.2">
      <c r="AU4482" s="14">
        <v>4481</v>
      </c>
      <c r="AV4482" s="14">
        <v>0</v>
      </c>
    </row>
    <row r="4483" spans="47:48" x14ac:dyDescent="0.2">
      <c r="AU4483" s="14">
        <v>4482</v>
      </c>
      <c r="AV4483" s="14">
        <v>0</v>
      </c>
    </row>
    <row r="4484" spans="47:48" x14ac:dyDescent="0.2">
      <c r="AU4484" s="14">
        <v>4483</v>
      </c>
      <c r="AV4484" s="14">
        <v>0</v>
      </c>
    </row>
    <row r="4485" spans="47:48" x14ac:dyDescent="0.2">
      <c r="AU4485" s="14">
        <v>4484</v>
      </c>
      <c r="AV4485" s="14">
        <v>0</v>
      </c>
    </row>
    <row r="4486" spans="47:48" x14ac:dyDescent="0.2">
      <c r="AU4486" s="14">
        <v>4485</v>
      </c>
      <c r="AV4486" s="14">
        <v>0</v>
      </c>
    </row>
    <row r="4487" spans="47:48" x14ac:dyDescent="0.2">
      <c r="AU4487" s="14">
        <v>4486</v>
      </c>
      <c r="AV4487" s="14">
        <v>0</v>
      </c>
    </row>
    <row r="4488" spans="47:48" x14ac:dyDescent="0.2">
      <c r="AU4488" s="14">
        <v>4487</v>
      </c>
      <c r="AV4488" s="14">
        <v>0</v>
      </c>
    </row>
    <row r="4489" spans="47:48" x14ac:dyDescent="0.2">
      <c r="AU4489" s="14">
        <v>4488</v>
      </c>
      <c r="AV4489" s="14">
        <v>0</v>
      </c>
    </row>
    <row r="4490" spans="47:48" x14ac:dyDescent="0.2">
      <c r="AU4490" s="14">
        <v>4489</v>
      </c>
      <c r="AV4490" s="14">
        <v>0</v>
      </c>
    </row>
    <row r="4491" spans="47:48" x14ac:dyDescent="0.2">
      <c r="AU4491" s="14">
        <v>4490</v>
      </c>
      <c r="AV4491" s="14">
        <v>0</v>
      </c>
    </row>
    <row r="4492" spans="47:48" x14ac:dyDescent="0.2">
      <c r="AU4492" s="14">
        <v>4491</v>
      </c>
      <c r="AV4492" s="14">
        <v>0</v>
      </c>
    </row>
    <row r="4493" spans="47:48" x14ac:dyDescent="0.2">
      <c r="AU4493" s="14">
        <v>4492</v>
      </c>
      <c r="AV4493" s="14">
        <v>0</v>
      </c>
    </row>
    <row r="4494" spans="47:48" x14ac:dyDescent="0.2">
      <c r="AU4494" s="14">
        <v>4493</v>
      </c>
      <c r="AV4494" s="14">
        <v>0</v>
      </c>
    </row>
    <row r="4495" spans="47:48" x14ac:dyDescent="0.2">
      <c r="AU4495" s="14">
        <v>4494</v>
      </c>
      <c r="AV4495" s="14">
        <v>0</v>
      </c>
    </row>
    <row r="4496" spans="47:48" x14ac:dyDescent="0.2">
      <c r="AU4496" s="14">
        <v>4495</v>
      </c>
      <c r="AV4496" s="14">
        <v>0</v>
      </c>
    </row>
    <row r="4497" spans="47:48" x14ac:dyDescent="0.2">
      <c r="AU4497" s="14">
        <v>4496</v>
      </c>
      <c r="AV4497" s="14">
        <v>0</v>
      </c>
    </row>
    <row r="4498" spans="47:48" x14ac:dyDescent="0.2">
      <c r="AU4498" s="14">
        <v>4497</v>
      </c>
      <c r="AV4498" s="14">
        <v>0</v>
      </c>
    </row>
    <row r="4499" spans="47:48" x14ac:dyDescent="0.2">
      <c r="AU4499" s="14">
        <v>4498</v>
      </c>
      <c r="AV4499" s="14">
        <v>0</v>
      </c>
    </row>
    <row r="4500" spans="47:48" x14ac:dyDescent="0.2">
      <c r="AU4500" s="14">
        <v>4499</v>
      </c>
      <c r="AV4500" s="14">
        <v>0</v>
      </c>
    </row>
    <row r="4501" spans="47:48" x14ac:dyDescent="0.2">
      <c r="AU4501" s="14">
        <v>4500</v>
      </c>
      <c r="AV4501" s="14">
        <v>0</v>
      </c>
    </row>
    <row r="4502" spans="47:48" x14ac:dyDescent="0.2">
      <c r="AU4502" s="14">
        <v>4501</v>
      </c>
      <c r="AV4502" s="14">
        <v>0</v>
      </c>
    </row>
    <row r="4503" spans="47:48" x14ac:dyDescent="0.2">
      <c r="AU4503" s="14">
        <v>4502</v>
      </c>
      <c r="AV4503" s="14">
        <v>0</v>
      </c>
    </row>
    <row r="4504" spans="47:48" x14ac:dyDescent="0.2">
      <c r="AU4504" s="14">
        <v>4503</v>
      </c>
      <c r="AV4504" s="14">
        <v>0</v>
      </c>
    </row>
    <row r="4505" spans="47:48" x14ac:dyDescent="0.2">
      <c r="AU4505" s="14">
        <v>4504</v>
      </c>
      <c r="AV4505" s="14">
        <v>0</v>
      </c>
    </row>
    <row r="4506" spans="47:48" x14ac:dyDescent="0.2">
      <c r="AU4506" s="14">
        <v>4505</v>
      </c>
      <c r="AV4506" s="14">
        <v>0</v>
      </c>
    </row>
    <row r="4507" spans="47:48" x14ac:dyDescent="0.2">
      <c r="AU4507" s="14">
        <v>4506</v>
      </c>
      <c r="AV4507" s="14">
        <v>0</v>
      </c>
    </row>
    <row r="4508" spans="47:48" x14ac:dyDescent="0.2">
      <c r="AU4508" s="14">
        <v>4507</v>
      </c>
      <c r="AV4508" s="14">
        <v>0</v>
      </c>
    </row>
    <row r="4509" spans="47:48" x14ac:dyDescent="0.2">
      <c r="AU4509" s="14">
        <v>4508</v>
      </c>
      <c r="AV4509" s="14">
        <v>0</v>
      </c>
    </row>
    <row r="4510" spans="47:48" x14ac:dyDescent="0.2">
      <c r="AU4510" s="14">
        <v>4509</v>
      </c>
      <c r="AV4510" s="14">
        <v>0</v>
      </c>
    </row>
    <row r="4511" spans="47:48" x14ac:dyDescent="0.2">
      <c r="AU4511" s="14">
        <v>4510</v>
      </c>
      <c r="AV4511" s="14">
        <v>0</v>
      </c>
    </row>
    <row r="4512" spans="47:48" x14ac:dyDescent="0.2">
      <c r="AU4512" s="14">
        <v>4511</v>
      </c>
      <c r="AV4512" s="14">
        <v>0</v>
      </c>
    </row>
    <row r="4513" spans="47:48" x14ac:dyDescent="0.2">
      <c r="AU4513" s="14">
        <v>4512</v>
      </c>
      <c r="AV4513" s="14">
        <v>0</v>
      </c>
    </row>
    <row r="4514" spans="47:48" x14ac:dyDescent="0.2">
      <c r="AU4514" s="14">
        <v>4513</v>
      </c>
      <c r="AV4514" s="14">
        <v>0</v>
      </c>
    </row>
    <row r="4515" spans="47:48" x14ac:dyDescent="0.2">
      <c r="AU4515" s="14">
        <v>4514</v>
      </c>
      <c r="AV4515" s="14">
        <v>0</v>
      </c>
    </row>
    <row r="4516" spans="47:48" x14ac:dyDescent="0.2">
      <c r="AU4516" s="14">
        <v>4515</v>
      </c>
      <c r="AV4516" s="14">
        <v>0</v>
      </c>
    </row>
    <row r="4517" spans="47:48" x14ac:dyDescent="0.2">
      <c r="AU4517" s="14">
        <v>4516</v>
      </c>
      <c r="AV4517" s="14">
        <v>0</v>
      </c>
    </row>
    <row r="4518" spans="47:48" x14ac:dyDescent="0.2">
      <c r="AU4518" s="14">
        <v>4517</v>
      </c>
      <c r="AV4518" s="14">
        <v>0</v>
      </c>
    </row>
    <row r="4519" spans="47:48" x14ac:dyDescent="0.2">
      <c r="AU4519" s="14">
        <v>4518</v>
      </c>
      <c r="AV4519" s="14">
        <v>0</v>
      </c>
    </row>
    <row r="4520" spans="47:48" x14ac:dyDescent="0.2">
      <c r="AU4520" s="14">
        <v>4519</v>
      </c>
      <c r="AV4520" s="14">
        <v>0</v>
      </c>
    </row>
    <row r="4521" spans="47:48" x14ac:dyDescent="0.2">
      <c r="AU4521" s="14">
        <v>4520</v>
      </c>
      <c r="AV4521" s="14">
        <v>0</v>
      </c>
    </row>
    <row r="4522" spans="47:48" x14ac:dyDescent="0.2">
      <c r="AU4522" s="14">
        <v>4521</v>
      </c>
      <c r="AV4522" s="14">
        <v>0</v>
      </c>
    </row>
    <row r="4523" spans="47:48" x14ac:dyDescent="0.2">
      <c r="AU4523" s="14">
        <v>4522</v>
      </c>
      <c r="AV4523" s="14">
        <v>0</v>
      </c>
    </row>
    <row r="4524" spans="47:48" x14ac:dyDescent="0.2">
      <c r="AU4524" s="14">
        <v>4523</v>
      </c>
      <c r="AV4524" s="14">
        <v>0</v>
      </c>
    </row>
    <row r="4525" spans="47:48" x14ac:dyDescent="0.2">
      <c r="AU4525" s="14">
        <v>4524</v>
      </c>
      <c r="AV4525" s="14">
        <v>0</v>
      </c>
    </row>
    <row r="4526" spans="47:48" x14ac:dyDescent="0.2">
      <c r="AU4526" s="14">
        <v>4525</v>
      </c>
      <c r="AV4526" s="14">
        <v>0</v>
      </c>
    </row>
    <row r="4527" spans="47:48" x14ac:dyDescent="0.2">
      <c r="AU4527" s="14">
        <v>4526</v>
      </c>
      <c r="AV4527" s="14">
        <v>0</v>
      </c>
    </row>
    <row r="4528" spans="47:48" x14ac:dyDescent="0.2">
      <c r="AU4528" s="14">
        <v>4527</v>
      </c>
      <c r="AV4528" s="14">
        <v>0</v>
      </c>
    </row>
    <row r="4529" spans="47:48" x14ac:dyDescent="0.2">
      <c r="AU4529" s="14">
        <v>4528</v>
      </c>
      <c r="AV4529" s="14">
        <v>0</v>
      </c>
    </row>
    <row r="4530" spans="47:48" x14ac:dyDescent="0.2">
      <c r="AU4530" s="14">
        <v>4529</v>
      </c>
      <c r="AV4530" s="14">
        <v>0</v>
      </c>
    </row>
    <row r="4531" spans="47:48" x14ac:dyDescent="0.2">
      <c r="AU4531" s="14">
        <v>4530</v>
      </c>
      <c r="AV4531" s="14">
        <v>0</v>
      </c>
    </row>
    <row r="4532" spans="47:48" x14ac:dyDescent="0.2">
      <c r="AU4532" s="14">
        <v>4531</v>
      </c>
      <c r="AV4532" s="14">
        <v>0</v>
      </c>
    </row>
    <row r="4533" spans="47:48" x14ac:dyDescent="0.2">
      <c r="AU4533" s="14">
        <v>4532</v>
      </c>
      <c r="AV4533" s="14">
        <v>0</v>
      </c>
    </row>
    <row r="4534" spans="47:48" x14ac:dyDescent="0.2">
      <c r="AU4534" s="14">
        <v>4533</v>
      </c>
      <c r="AV4534" s="14">
        <v>0</v>
      </c>
    </row>
    <row r="4535" spans="47:48" x14ac:dyDescent="0.2">
      <c r="AU4535" s="14">
        <v>4534</v>
      </c>
      <c r="AV4535" s="14">
        <v>0</v>
      </c>
    </row>
    <row r="4536" spans="47:48" x14ac:dyDescent="0.2">
      <c r="AU4536" s="14">
        <v>4535</v>
      </c>
      <c r="AV4536" s="14">
        <v>0</v>
      </c>
    </row>
    <row r="4537" spans="47:48" x14ac:dyDescent="0.2">
      <c r="AU4537" s="14">
        <v>4536</v>
      </c>
      <c r="AV4537" s="14">
        <v>0</v>
      </c>
    </row>
    <row r="4538" spans="47:48" x14ac:dyDescent="0.2">
      <c r="AU4538" s="14">
        <v>4537</v>
      </c>
      <c r="AV4538" s="14">
        <v>0</v>
      </c>
    </row>
    <row r="4539" spans="47:48" x14ac:dyDescent="0.2">
      <c r="AU4539" s="14">
        <v>4538</v>
      </c>
      <c r="AV4539" s="14">
        <v>0</v>
      </c>
    </row>
    <row r="4540" spans="47:48" x14ac:dyDescent="0.2">
      <c r="AU4540" s="14">
        <v>4539</v>
      </c>
      <c r="AV4540" s="14">
        <v>0</v>
      </c>
    </row>
    <row r="4541" spans="47:48" x14ac:dyDescent="0.2">
      <c r="AU4541" s="14">
        <v>4540</v>
      </c>
      <c r="AV4541" s="14">
        <v>0</v>
      </c>
    </row>
    <row r="4542" spans="47:48" x14ac:dyDescent="0.2">
      <c r="AU4542" s="14">
        <v>4541</v>
      </c>
      <c r="AV4542" s="14">
        <v>0</v>
      </c>
    </row>
    <row r="4543" spans="47:48" x14ac:dyDescent="0.2">
      <c r="AU4543" s="14">
        <v>4542</v>
      </c>
      <c r="AV4543" s="14">
        <v>0</v>
      </c>
    </row>
    <row r="4544" spans="47:48" x14ac:dyDescent="0.2">
      <c r="AU4544" s="14">
        <v>4543</v>
      </c>
      <c r="AV4544" s="14">
        <v>0</v>
      </c>
    </row>
    <row r="4545" spans="47:48" x14ac:dyDescent="0.2">
      <c r="AU4545" s="14">
        <v>4544</v>
      </c>
      <c r="AV4545" s="14">
        <v>0</v>
      </c>
    </row>
    <row r="4546" spans="47:48" x14ac:dyDescent="0.2">
      <c r="AU4546" s="14">
        <v>4545</v>
      </c>
      <c r="AV4546" s="14">
        <v>0</v>
      </c>
    </row>
    <row r="4547" spans="47:48" x14ac:dyDescent="0.2">
      <c r="AU4547" s="14">
        <v>4546</v>
      </c>
      <c r="AV4547" s="14">
        <v>0</v>
      </c>
    </row>
    <row r="4548" spans="47:48" x14ac:dyDescent="0.2">
      <c r="AU4548" s="14">
        <v>4547</v>
      </c>
      <c r="AV4548" s="14">
        <v>0</v>
      </c>
    </row>
    <row r="4549" spans="47:48" x14ac:dyDescent="0.2">
      <c r="AU4549" s="14">
        <v>4548</v>
      </c>
      <c r="AV4549" s="14">
        <v>0</v>
      </c>
    </row>
    <row r="4550" spans="47:48" x14ac:dyDescent="0.2">
      <c r="AU4550" s="14">
        <v>4549</v>
      </c>
      <c r="AV4550" s="14">
        <v>0</v>
      </c>
    </row>
    <row r="4551" spans="47:48" x14ac:dyDescent="0.2">
      <c r="AU4551" s="14">
        <v>4550</v>
      </c>
      <c r="AV4551" s="14">
        <v>0</v>
      </c>
    </row>
    <row r="4552" spans="47:48" x14ac:dyDescent="0.2">
      <c r="AU4552" s="14">
        <v>4551</v>
      </c>
      <c r="AV4552" s="14">
        <v>0</v>
      </c>
    </row>
    <row r="4553" spans="47:48" x14ac:dyDescent="0.2">
      <c r="AU4553" s="14">
        <v>4552</v>
      </c>
      <c r="AV4553" s="14">
        <v>0</v>
      </c>
    </row>
    <row r="4554" spans="47:48" x14ac:dyDescent="0.2">
      <c r="AU4554" s="14">
        <v>4553</v>
      </c>
      <c r="AV4554" s="14">
        <v>0</v>
      </c>
    </row>
    <row r="4555" spans="47:48" x14ac:dyDescent="0.2">
      <c r="AU4555" s="14">
        <v>4554</v>
      </c>
      <c r="AV4555" s="14">
        <v>0</v>
      </c>
    </row>
    <row r="4556" spans="47:48" x14ac:dyDescent="0.2">
      <c r="AU4556" s="14">
        <v>4555</v>
      </c>
      <c r="AV4556" s="14">
        <v>0</v>
      </c>
    </row>
    <row r="4557" spans="47:48" x14ac:dyDescent="0.2">
      <c r="AU4557" s="14">
        <v>4556</v>
      </c>
      <c r="AV4557" s="14">
        <v>0</v>
      </c>
    </row>
    <row r="4558" spans="47:48" x14ac:dyDescent="0.2">
      <c r="AU4558" s="14">
        <v>4557</v>
      </c>
      <c r="AV4558" s="14">
        <v>0</v>
      </c>
    </row>
    <row r="4559" spans="47:48" x14ac:dyDescent="0.2">
      <c r="AU4559" s="14">
        <v>4558</v>
      </c>
      <c r="AV4559" s="14">
        <v>0</v>
      </c>
    </row>
    <row r="4560" spans="47:48" x14ac:dyDescent="0.2">
      <c r="AU4560" s="14">
        <v>4559</v>
      </c>
      <c r="AV4560" s="14">
        <v>0</v>
      </c>
    </row>
    <row r="4561" spans="47:48" x14ac:dyDescent="0.2">
      <c r="AU4561" s="14">
        <v>4560</v>
      </c>
      <c r="AV4561" s="14">
        <v>0</v>
      </c>
    </row>
    <row r="4562" spans="47:48" x14ac:dyDescent="0.2">
      <c r="AU4562" s="14">
        <v>4561</v>
      </c>
      <c r="AV4562" s="14">
        <v>0</v>
      </c>
    </row>
    <row r="4563" spans="47:48" x14ac:dyDescent="0.2">
      <c r="AU4563" s="14">
        <v>4562</v>
      </c>
      <c r="AV4563" s="14">
        <v>0</v>
      </c>
    </row>
    <row r="4564" spans="47:48" x14ac:dyDescent="0.2">
      <c r="AU4564" s="14">
        <v>4563</v>
      </c>
      <c r="AV4564" s="14">
        <v>0</v>
      </c>
    </row>
    <row r="4565" spans="47:48" x14ac:dyDescent="0.2">
      <c r="AU4565" s="14">
        <v>4564</v>
      </c>
      <c r="AV4565" s="14">
        <v>0</v>
      </c>
    </row>
    <row r="4566" spans="47:48" x14ac:dyDescent="0.2">
      <c r="AU4566" s="14">
        <v>4565</v>
      </c>
      <c r="AV4566" s="14">
        <v>0</v>
      </c>
    </row>
    <row r="4567" spans="47:48" x14ac:dyDescent="0.2">
      <c r="AU4567" s="14">
        <v>4566</v>
      </c>
      <c r="AV4567" s="14">
        <v>0</v>
      </c>
    </row>
    <row r="4568" spans="47:48" x14ac:dyDescent="0.2">
      <c r="AU4568" s="14">
        <v>4567</v>
      </c>
      <c r="AV4568" s="14">
        <v>0</v>
      </c>
    </row>
    <row r="4569" spans="47:48" x14ac:dyDescent="0.2">
      <c r="AU4569" s="14">
        <v>4568</v>
      </c>
      <c r="AV4569" s="14">
        <v>0</v>
      </c>
    </row>
    <row r="4570" spans="47:48" x14ac:dyDescent="0.2">
      <c r="AU4570" s="14">
        <v>4569</v>
      </c>
      <c r="AV4570" s="14">
        <v>0</v>
      </c>
    </row>
    <row r="4571" spans="47:48" x14ac:dyDescent="0.2">
      <c r="AU4571" s="14">
        <v>4570</v>
      </c>
      <c r="AV4571" s="14">
        <v>0</v>
      </c>
    </row>
    <row r="4572" spans="47:48" x14ac:dyDescent="0.2">
      <c r="AU4572" s="14">
        <v>4571</v>
      </c>
      <c r="AV4572" s="14">
        <v>0</v>
      </c>
    </row>
    <row r="4573" spans="47:48" x14ac:dyDescent="0.2">
      <c r="AU4573" s="14">
        <v>4572</v>
      </c>
      <c r="AV4573" s="14">
        <v>0</v>
      </c>
    </row>
    <row r="4574" spans="47:48" x14ac:dyDescent="0.2">
      <c r="AU4574" s="14">
        <v>4573</v>
      </c>
      <c r="AV4574" s="14">
        <v>0</v>
      </c>
    </row>
    <row r="4575" spans="47:48" x14ac:dyDescent="0.2">
      <c r="AU4575" s="14">
        <v>4574</v>
      </c>
      <c r="AV4575" s="14">
        <v>0</v>
      </c>
    </row>
    <row r="4576" spans="47:48" x14ac:dyDescent="0.2">
      <c r="AU4576" s="14">
        <v>4575</v>
      </c>
      <c r="AV4576" s="14">
        <v>0</v>
      </c>
    </row>
    <row r="4577" spans="47:48" x14ac:dyDescent="0.2">
      <c r="AU4577" s="14">
        <v>4576</v>
      </c>
      <c r="AV4577" s="14">
        <v>0</v>
      </c>
    </row>
    <row r="4578" spans="47:48" x14ac:dyDescent="0.2">
      <c r="AU4578" s="14">
        <v>4577</v>
      </c>
      <c r="AV4578" s="14">
        <v>0</v>
      </c>
    </row>
    <row r="4579" spans="47:48" x14ac:dyDescent="0.2">
      <c r="AU4579" s="14">
        <v>4578</v>
      </c>
      <c r="AV4579" s="14">
        <v>0</v>
      </c>
    </row>
    <row r="4580" spans="47:48" x14ac:dyDescent="0.2">
      <c r="AU4580" s="14">
        <v>4579</v>
      </c>
      <c r="AV4580" s="14">
        <v>0</v>
      </c>
    </row>
    <row r="4581" spans="47:48" x14ac:dyDescent="0.2">
      <c r="AU4581" s="14">
        <v>4580</v>
      </c>
      <c r="AV4581" s="14">
        <v>0</v>
      </c>
    </row>
    <row r="4582" spans="47:48" x14ac:dyDescent="0.2">
      <c r="AU4582" s="14">
        <v>4581</v>
      </c>
      <c r="AV4582" s="14">
        <v>0</v>
      </c>
    </row>
    <row r="4583" spans="47:48" x14ac:dyDescent="0.2">
      <c r="AU4583" s="14">
        <v>4582</v>
      </c>
      <c r="AV4583" s="14">
        <v>0</v>
      </c>
    </row>
    <row r="4584" spans="47:48" x14ac:dyDescent="0.2">
      <c r="AU4584" s="14">
        <v>4583</v>
      </c>
      <c r="AV4584" s="14">
        <v>0</v>
      </c>
    </row>
    <row r="4585" spans="47:48" x14ac:dyDescent="0.2">
      <c r="AU4585" s="14">
        <v>4584</v>
      </c>
      <c r="AV4585" s="14">
        <v>0</v>
      </c>
    </row>
    <row r="4586" spans="47:48" x14ac:dyDescent="0.2">
      <c r="AU4586" s="14">
        <v>4585</v>
      </c>
      <c r="AV4586" s="14">
        <v>0</v>
      </c>
    </row>
    <row r="4587" spans="47:48" x14ac:dyDescent="0.2">
      <c r="AU4587" s="14">
        <v>4586</v>
      </c>
      <c r="AV4587" s="14">
        <v>0</v>
      </c>
    </row>
    <row r="4588" spans="47:48" x14ac:dyDescent="0.2">
      <c r="AU4588" s="14">
        <v>4587</v>
      </c>
      <c r="AV4588" s="14">
        <v>0</v>
      </c>
    </row>
    <row r="4589" spans="47:48" x14ac:dyDescent="0.2">
      <c r="AU4589" s="14">
        <v>4588</v>
      </c>
      <c r="AV4589" s="14">
        <v>0</v>
      </c>
    </row>
    <row r="4590" spans="47:48" x14ac:dyDescent="0.2">
      <c r="AU4590" s="14">
        <v>4589</v>
      </c>
      <c r="AV4590" s="14">
        <v>0</v>
      </c>
    </row>
    <row r="4591" spans="47:48" x14ac:dyDescent="0.2">
      <c r="AU4591" s="14">
        <v>4590</v>
      </c>
      <c r="AV4591" s="14">
        <v>0</v>
      </c>
    </row>
    <row r="4592" spans="47:48" x14ac:dyDescent="0.2">
      <c r="AU4592" s="14">
        <v>4591</v>
      </c>
      <c r="AV4592" s="14">
        <v>0</v>
      </c>
    </row>
    <row r="4593" spans="47:48" x14ac:dyDescent="0.2">
      <c r="AU4593" s="14">
        <v>4592</v>
      </c>
      <c r="AV4593" s="14">
        <v>0</v>
      </c>
    </row>
    <row r="4594" spans="47:48" x14ac:dyDescent="0.2">
      <c r="AU4594" s="14">
        <v>4593</v>
      </c>
      <c r="AV4594" s="14">
        <v>0</v>
      </c>
    </row>
    <row r="4595" spans="47:48" x14ac:dyDescent="0.2">
      <c r="AU4595" s="14">
        <v>4594</v>
      </c>
      <c r="AV4595" s="14">
        <v>0</v>
      </c>
    </row>
    <row r="4596" spans="47:48" x14ac:dyDescent="0.2">
      <c r="AU4596" s="14">
        <v>4595</v>
      </c>
      <c r="AV4596" s="14">
        <v>0</v>
      </c>
    </row>
    <row r="4597" spans="47:48" x14ac:dyDescent="0.2">
      <c r="AU4597" s="14">
        <v>4596</v>
      </c>
      <c r="AV4597" s="14">
        <v>0</v>
      </c>
    </row>
    <row r="4598" spans="47:48" x14ac:dyDescent="0.2">
      <c r="AU4598" s="14">
        <v>4597</v>
      </c>
      <c r="AV4598" s="14">
        <v>0</v>
      </c>
    </row>
    <row r="4599" spans="47:48" x14ac:dyDescent="0.2">
      <c r="AU4599" s="14">
        <v>4598</v>
      </c>
      <c r="AV4599" s="14">
        <v>0</v>
      </c>
    </row>
    <row r="4600" spans="47:48" x14ac:dyDescent="0.2">
      <c r="AU4600" s="14">
        <v>4599</v>
      </c>
      <c r="AV4600" s="14">
        <v>0</v>
      </c>
    </row>
    <row r="4601" spans="47:48" x14ac:dyDescent="0.2">
      <c r="AU4601" s="14">
        <v>4600</v>
      </c>
      <c r="AV4601" s="14">
        <v>0</v>
      </c>
    </row>
    <row r="4602" spans="47:48" x14ac:dyDescent="0.2">
      <c r="AU4602" s="14">
        <v>4601</v>
      </c>
      <c r="AV4602" s="14">
        <v>0</v>
      </c>
    </row>
    <row r="4603" spans="47:48" x14ac:dyDescent="0.2">
      <c r="AU4603" s="14">
        <v>4602</v>
      </c>
      <c r="AV4603" s="14">
        <v>0</v>
      </c>
    </row>
    <row r="4604" spans="47:48" x14ac:dyDescent="0.2">
      <c r="AU4604" s="14">
        <v>4603</v>
      </c>
      <c r="AV4604" s="14">
        <v>0</v>
      </c>
    </row>
    <row r="4605" spans="47:48" x14ac:dyDescent="0.2">
      <c r="AU4605" s="14">
        <v>4604</v>
      </c>
      <c r="AV4605" s="14">
        <v>0</v>
      </c>
    </row>
    <row r="4606" spans="47:48" x14ac:dyDescent="0.2">
      <c r="AU4606" s="14">
        <v>4605</v>
      </c>
      <c r="AV4606" s="14">
        <v>0</v>
      </c>
    </row>
    <row r="4607" spans="47:48" x14ac:dyDescent="0.2">
      <c r="AU4607" s="14">
        <v>4606</v>
      </c>
      <c r="AV4607" s="14">
        <v>0</v>
      </c>
    </row>
    <row r="4608" spans="47:48" x14ac:dyDescent="0.2">
      <c r="AU4608" s="14">
        <v>4607</v>
      </c>
      <c r="AV4608" s="14">
        <v>0</v>
      </c>
    </row>
    <row r="4609" spans="47:48" x14ac:dyDescent="0.2">
      <c r="AU4609" s="14">
        <v>4608</v>
      </c>
      <c r="AV4609" s="14">
        <v>0</v>
      </c>
    </row>
    <row r="4610" spans="47:48" x14ac:dyDescent="0.2">
      <c r="AU4610" s="14">
        <v>4609</v>
      </c>
      <c r="AV4610" s="14">
        <v>0</v>
      </c>
    </row>
    <row r="4611" spans="47:48" x14ac:dyDescent="0.2">
      <c r="AU4611" s="14">
        <v>4610</v>
      </c>
      <c r="AV4611" s="14">
        <v>0</v>
      </c>
    </row>
    <row r="4612" spans="47:48" x14ac:dyDescent="0.2">
      <c r="AU4612" s="14">
        <v>4611</v>
      </c>
      <c r="AV4612" s="14">
        <v>0</v>
      </c>
    </row>
    <row r="4613" spans="47:48" x14ac:dyDescent="0.2">
      <c r="AU4613" s="14">
        <v>4612</v>
      </c>
      <c r="AV4613" s="14">
        <v>0</v>
      </c>
    </row>
    <row r="4614" spans="47:48" x14ac:dyDescent="0.2">
      <c r="AU4614" s="14">
        <v>4613</v>
      </c>
      <c r="AV4614" s="14">
        <v>0</v>
      </c>
    </row>
    <row r="4615" spans="47:48" x14ac:dyDescent="0.2">
      <c r="AU4615" s="14">
        <v>4614</v>
      </c>
      <c r="AV4615" s="14">
        <v>0</v>
      </c>
    </row>
    <row r="4616" spans="47:48" x14ac:dyDescent="0.2">
      <c r="AU4616" s="14">
        <v>4615</v>
      </c>
      <c r="AV4616" s="14">
        <v>0</v>
      </c>
    </row>
    <row r="4617" spans="47:48" x14ac:dyDescent="0.2">
      <c r="AU4617" s="14">
        <v>4616</v>
      </c>
      <c r="AV4617" s="14">
        <v>0</v>
      </c>
    </row>
    <row r="4618" spans="47:48" x14ac:dyDescent="0.2">
      <c r="AU4618" s="14">
        <v>4617</v>
      </c>
      <c r="AV4618" s="14">
        <v>0</v>
      </c>
    </row>
    <row r="4619" spans="47:48" x14ac:dyDescent="0.2">
      <c r="AU4619" s="14">
        <v>4618</v>
      </c>
      <c r="AV4619" s="14">
        <v>0</v>
      </c>
    </row>
    <row r="4620" spans="47:48" x14ac:dyDescent="0.2">
      <c r="AU4620" s="14">
        <v>4619</v>
      </c>
      <c r="AV4620" s="14">
        <v>0</v>
      </c>
    </row>
    <row r="4621" spans="47:48" x14ac:dyDescent="0.2">
      <c r="AU4621" s="14">
        <v>4620</v>
      </c>
      <c r="AV4621" s="14">
        <v>0</v>
      </c>
    </row>
    <row r="4622" spans="47:48" x14ac:dyDescent="0.2">
      <c r="AU4622" s="14">
        <v>4621</v>
      </c>
      <c r="AV4622" s="14">
        <v>0</v>
      </c>
    </row>
    <row r="4623" spans="47:48" x14ac:dyDescent="0.2">
      <c r="AU4623" s="14">
        <v>4622</v>
      </c>
      <c r="AV4623" s="14">
        <v>0</v>
      </c>
    </row>
    <row r="4624" spans="47:48" x14ac:dyDescent="0.2">
      <c r="AU4624" s="14">
        <v>4623</v>
      </c>
      <c r="AV4624" s="14">
        <v>0</v>
      </c>
    </row>
    <row r="4625" spans="47:48" x14ac:dyDescent="0.2">
      <c r="AU4625" s="14">
        <v>4624</v>
      </c>
      <c r="AV4625" s="14">
        <v>0</v>
      </c>
    </row>
    <row r="4626" spans="47:48" x14ac:dyDescent="0.2">
      <c r="AU4626" s="14">
        <v>4625</v>
      </c>
      <c r="AV4626" s="14">
        <v>0</v>
      </c>
    </row>
    <row r="4627" spans="47:48" x14ac:dyDescent="0.2">
      <c r="AU4627" s="14">
        <v>4626</v>
      </c>
      <c r="AV4627" s="14">
        <v>0</v>
      </c>
    </row>
    <row r="4628" spans="47:48" x14ac:dyDescent="0.2">
      <c r="AU4628" s="14">
        <v>4627</v>
      </c>
      <c r="AV4628" s="14">
        <v>0</v>
      </c>
    </row>
    <row r="4629" spans="47:48" x14ac:dyDescent="0.2">
      <c r="AU4629" s="14">
        <v>4628</v>
      </c>
      <c r="AV4629" s="14">
        <v>0</v>
      </c>
    </row>
    <row r="4630" spans="47:48" x14ac:dyDescent="0.2">
      <c r="AU4630" s="14">
        <v>4629</v>
      </c>
      <c r="AV4630" s="14">
        <v>0</v>
      </c>
    </row>
    <row r="4631" spans="47:48" x14ac:dyDescent="0.2">
      <c r="AU4631" s="14">
        <v>4630</v>
      </c>
      <c r="AV4631" s="14">
        <v>0</v>
      </c>
    </row>
    <row r="4632" spans="47:48" x14ac:dyDescent="0.2">
      <c r="AU4632" s="14">
        <v>4631</v>
      </c>
      <c r="AV4632" s="14">
        <v>0</v>
      </c>
    </row>
    <row r="4633" spans="47:48" x14ac:dyDescent="0.2">
      <c r="AU4633" s="14">
        <v>4632</v>
      </c>
      <c r="AV4633" s="14">
        <v>0</v>
      </c>
    </row>
    <row r="4634" spans="47:48" x14ac:dyDescent="0.2">
      <c r="AU4634" s="14">
        <v>4633</v>
      </c>
      <c r="AV4634" s="14">
        <v>0</v>
      </c>
    </row>
    <row r="4635" spans="47:48" x14ac:dyDescent="0.2">
      <c r="AU4635" s="14">
        <v>4634</v>
      </c>
      <c r="AV4635" s="14">
        <v>0</v>
      </c>
    </row>
    <row r="4636" spans="47:48" x14ac:dyDescent="0.2">
      <c r="AU4636" s="14">
        <v>4635</v>
      </c>
      <c r="AV4636" s="14">
        <v>0</v>
      </c>
    </row>
    <row r="4637" spans="47:48" x14ac:dyDescent="0.2">
      <c r="AU4637" s="14">
        <v>4636</v>
      </c>
      <c r="AV4637" s="14">
        <v>0</v>
      </c>
    </row>
    <row r="4638" spans="47:48" x14ac:dyDescent="0.2">
      <c r="AU4638" s="14">
        <v>4637</v>
      </c>
      <c r="AV4638" s="14">
        <v>0</v>
      </c>
    </row>
    <row r="4639" spans="47:48" x14ac:dyDescent="0.2">
      <c r="AU4639" s="14">
        <v>4638</v>
      </c>
      <c r="AV4639" s="14">
        <v>0</v>
      </c>
    </row>
    <row r="4640" spans="47:48" x14ac:dyDescent="0.2">
      <c r="AU4640" s="14">
        <v>4639</v>
      </c>
      <c r="AV4640" s="14">
        <v>0</v>
      </c>
    </row>
    <row r="4641" spans="47:48" x14ac:dyDescent="0.2">
      <c r="AU4641" s="14">
        <v>4640</v>
      </c>
      <c r="AV4641" s="14">
        <v>0</v>
      </c>
    </row>
    <row r="4642" spans="47:48" x14ac:dyDescent="0.2">
      <c r="AU4642" s="14">
        <v>4641</v>
      </c>
      <c r="AV4642" s="14">
        <v>0</v>
      </c>
    </row>
    <row r="4643" spans="47:48" x14ac:dyDescent="0.2">
      <c r="AU4643" s="14">
        <v>4642</v>
      </c>
      <c r="AV4643" s="14">
        <v>0</v>
      </c>
    </row>
    <row r="4644" spans="47:48" x14ac:dyDescent="0.2">
      <c r="AU4644" s="14">
        <v>4643</v>
      </c>
      <c r="AV4644" s="14">
        <v>0</v>
      </c>
    </row>
    <row r="4645" spans="47:48" x14ac:dyDescent="0.2">
      <c r="AU4645" s="14">
        <v>4644</v>
      </c>
      <c r="AV4645" s="14">
        <v>0</v>
      </c>
    </row>
    <row r="4646" spans="47:48" x14ac:dyDescent="0.2">
      <c r="AU4646" s="14">
        <v>4645</v>
      </c>
      <c r="AV4646" s="14">
        <v>0</v>
      </c>
    </row>
    <row r="4647" spans="47:48" x14ac:dyDescent="0.2">
      <c r="AU4647" s="14">
        <v>4646</v>
      </c>
      <c r="AV4647" s="14">
        <v>0</v>
      </c>
    </row>
    <row r="4648" spans="47:48" x14ac:dyDescent="0.2">
      <c r="AU4648" s="14">
        <v>4647</v>
      </c>
      <c r="AV4648" s="14">
        <v>0</v>
      </c>
    </row>
    <row r="4649" spans="47:48" x14ac:dyDescent="0.2">
      <c r="AU4649" s="14">
        <v>4648</v>
      </c>
      <c r="AV4649" s="14">
        <v>0</v>
      </c>
    </row>
    <row r="4650" spans="47:48" x14ac:dyDescent="0.2">
      <c r="AU4650" s="14">
        <v>4649</v>
      </c>
      <c r="AV4650" s="14">
        <v>0</v>
      </c>
    </row>
    <row r="4651" spans="47:48" x14ac:dyDescent="0.2">
      <c r="AU4651" s="14">
        <v>4650</v>
      </c>
      <c r="AV4651" s="14">
        <v>0</v>
      </c>
    </row>
    <row r="4652" spans="47:48" x14ac:dyDescent="0.2">
      <c r="AU4652" s="14">
        <v>4651</v>
      </c>
      <c r="AV4652" s="14">
        <v>0</v>
      </c>
    </row>
    <row r="4653" spans="47:48" x14ac:dyDescent="0.2">
      <c r="AU4653" s="14">
        <v>4652</v>
      </c>
      <c r="AV4653" s="14">
        <v>0</v>
      </c>
    </row>
    <row r="4654" spans="47:48" x14ac:dyDescent="0.2">
      <c r="AU4654" s="14">
        <v>4653</v>
      </c>
      <c r="AV4654" s="14">
        <v>0</v>
      </c>
    </row>
    <row r="4655" spans="47:48" x14ac:dyDescent="0.2">
      <c r="AU4655" s="14">
        <v>4654</v>
      </c>
      <c r="AV4655" s="14">
        <v>0</v>
      </c>
    </row>
    <row r="4656" spans="47:48" x14ac:dyDescent="0.2">
      <c r="AU4656" s="14">
        <v>4655</v>
      </c>
      <c r="AV4656" s="14">
        <v>0</v>
      </c>
    </row>
    <row r="4657" spans="47:48" x14ac:dyDescent="0.2">
      <c r="AU4657" s="14">
        <v>4656</v>
      </c>
      <c r="AV4657" s="14">
        <v>0</v>
      </c>
    </row>
    <row r="4658" spans="47:48" x14ac:dyDescent="0.2">
      <c r="AU4658" s="14">
        <v>4657</v>
      </c>
      <c r="AV4658" s="14">
        <v>0</v>
      </c>
    </row>
    <row r="4659" spans="47:48" x14ac:dyDescent="0.2">
      <c r="AU4659" s="14">
        <v>4658</v>
      </c>
      <c r="AV4659" s="14">
        <v>0</v>
      </c>
    </row>
    <row r="4660" spans="47:48" x14ac:dyDescent="0.2">
      <c r="AU4660" s="14">
        <v>4659</v>
      </c>
      <c r="AV4660" s="14">
        <v>0</v>
      </c>
    </row>
    <row r="4661" spans="47:48" x14ac:dyDescent="0.2">
      <c r="AU4661" s="14">
        <v>4660</v>
      </c>
      <c r="AV4661" s="14">
        <v>0</v>
      </c>
    </row>
    <row r="4662" spans="47:48" x14ac:dyDescent="0.2">
      <c r="AU4662" s="14">
        <v>4661</v>
      </c>
      <c r="AV4662" s="14">
        <v>0</v>
      </c>
    </row>
    <row r="4663" spans="47:48" x14ac:dyDescent="0.2">
      <c r="AU4663" s="14">
        <v>4662</v>
      </c>
      <c r="AV4663" s="14">
        <v>0</v>
      </c>
    </row>
    <row r="4664" spans="47:48" x14ac:dyDescent="0.2">
      <c r="AU4664" s="14">
        <v>4663</v>
      </c>
      <c r="AV4664" s="14">
        <v>0</v>
      </c>
    </row>
    <row r="4665" spans="47:48" x14ac:dyDescent="0.2">
      <c r="AU4665" s="14">
        <v>4664</v>
      </c>
      <c r="AV4665" s="14">
        <v>0</v>
      </c>
    </row>
    <row r="4666" spans="47:48" x14ac:dyDescent="0.2">
      <c r="AU4666" s="14">
        <v>4665</v>
      </c>
      <c r="AV4666" s="14">
        <v>0</v>
      </c>
    </row>
    <row r="4667" spans="47:48" x14ac:dyDescent="0.2">
      <c r="AU4667" s="14">
        <v>4666</v>
      </c>
      <c r="AV4667" s="14">
        <v>0</v>
      </c>
    </row>
    <row r="4668" spans="47:48" x14ac:dyDescent="0.2">
      <c r="AU4668" s="14">
        <v>4667</v>
      </c>
      <c r="AV4668" s="14">
        <v>0</v>
      </c>
    </row>
    <row r="4669" spans="47:48" x14ac:dyDescent="0.2">
      <c r="AU4669" s="14">
        <v>4668</v>
      </c>
      <c r="AV4669" s="14">
        <v>0</v>
      </c>
    </row>
    <row r="4670" spans="47:48" x14ac:dyDescent="0.2">
      <c r="AU4670" s="14">
        <v>4669</v>
      </c>
      <c r="AV4670" s="14">
        <v>0</v>
      </c>
    </row>
    <row r="4671" spans="47:48" x14ac:dyDescent="0.2">
      <c r="AU4671" s="14">
        <v>4670</v>
      </c>
      <c r="AV4671" s="14">
        <v>0</v>
      </c>
    </row>
    <row r="4672" spans="47:48" x14ac:dyDescent="0.2">
      <c r="AU4672" s="14">
        <v>4671</v>
      </c>
      <c r="AV4672" s="14">
        <v>0</v>
      </c>
    </row>
    <row r="4673" spans="47:48" x14ac:dyDescent="0.2">
      <c r="AU4673" s="14">
        <v>4672</v>
      </c>
      <c r="AV4673" s="14">
        <v>0</v>
      </c>
    </row>
    <row r="4674" spans="47:48" x14ac:dyDescent="0.2">
      <c r="AU4674" s="14">
        <v>4673</v>
      </c>
      <c r="AV4674" s="14">
        <v>0</v>
      </c>
    </row>
    <row r="4675" spans="47:48" x14ac:dyDescent="0.2">
      <c r="AU4675" s="14">
        <v>4674</v>
      </c>
      <c r="AV4675" s="14">
        <v>0</v>
      </c>
    </row>
    <row r="4676" spans="47:48" x14ac:dyDescent="0.2">
      <c r="AU4676" s="14">
        <v>4675</v>
      </c>
      <c r="AV4676" s="14">
        <v>0</v>
      </c>
    </row>
    <row r="4677" spans="47:48" x14ac:dyDescent="0.2">
      <c r="AU4677" s="14">
        <v>4676</v>
      </c>
      <c r="AV4677" s="14">
        <v>0</v>
      </c>
    </row>
    <row r="4678" spans="47:48" x14ac:dyDescent="0.2">
      <c r="AU4678" s="14">
        <v>4677</v>
      </c>
      <c r="AV4678" s="14">
        <v>0</v>
      </c>
    </row>
    <row r="4679" spans="47:48" x14ac:dyDescent="0.2">
      <c r="AU4679" s="14">
        <v>4678</v>
      </c>
      <c r="AV4679" s="14">
        <v>0</v>
      </c>
    </row>
    <row r="4680" spans="47:48" x14ac:dyDescent="0.2">
      <c r="AU4680" s="14">
        <v>4679</v>
      </c>
      <c r="AV4680" s="14">
        <v>0</v>
      </c>
    </row>
    <row r="4681" spans="47:48" x14ac:dyDescent="0.2">
      <c r="AU4681" s="14">
        <v>4680</v>
      </c>
      <c r="AV4681" s="14">
        <v>0</v>
      </c>
    </row>
    <row r="4682" spans="47:48" x14ac:dyDescent="0.2">
      <c r="AU4682" s="14">
        <v>4681</v>
      </c>
      <c r="AV4682" s="14">
        <v>0</v>
      </c>
    </row>
    <row r="4683" spans="47:48" x14ac:dyDescent="0.2">
      <c r="AU4683" s="14">
        <v>4682</v>
      </c>
      <c r="AV4683" s="14">
        <v>0</v>
      </c>
    </row>
    <row r="4684" spans="47:48" x14ac:dyDescent="0.2">
      <c r="AU4684" s="14">
        <v>4683</v>
      </c>
      <c r="AV4684" s="14">
        <v>0</v>
      </c>
    </row>
    <row r="4685" spans="47:48" x14ac:dyDescent="0.2">
      <c r="AU4685" s="14">
        <v>4684</v>
      </c>
      <c r="AV4685" s="14">
        <v>0</v>
      </c>
    </row>
    <row r="4686" spans="47:48" x14ac:dyDescent="0.2">
      <c r="AU4686" s="14">
        <v>4685</v>
      </c>
      <c r="AV4686" s="14">
        <v>0</v>
      </c>
    </row>
    <row r="4687" spans="47:48" x14ac:dyDescent="0.2">
      <c r="AU4687" s="14">
        <v>4686</v>
      </c>
      <c r="AV4687" s="14">
        <v>0</v>
      </c>
    </row>
    <row r="4688" spans="47:48" x14ac:dyDescent="0.2">
      <c r="AU4688" s="14">
        <v>4687</v>
      </c>
      <c r="AV4688" s="14">
        <v>0</v>
      </c>
    </row>
    <row r="4689" spans="47:48" x14ac:dyDescent="0.2">
      <c r="AU4689" s="14">
        <v>4688</v>
      </c>
      <c r="AV4689" s="14">
        <v>0</v>
      </c>
    </row>
    <row r="4690" spans="47:48" x14ac:dyDescent="0.2">
      <c r="AU4690" s="14">
        <v>4689</v>
      </c>
      <c r="AV4690" s="14">
        <v>0</v>
      </c>
    </row>
    <row r="4691" spans="47:48" x14ac:dyDescent="0.2">
      <c r="AU4691" s="14">
        <v>4690</v>
      </c>
      <c r="AV4691" s="14">
        <v>0</v>
      </c>
    </row>
    <row r="4692" spans="47:48" x14ac:dyDescent="0.2">
      <c r="AU4692" s="14">
        <v>4691</v>
      </c>
      <c r="AV4692" s="14">
        <v>0</v>
      </c>
    </row>
    <row r="4693" spans="47:48" x14ac:dyDescent="0.2">
      <c r="AU4693" s="14">
        <v>4692</v>
      </c>
      <c r="AV4693" s="14">
        <v>0</v>
      </c>
    </row>
    <row r="4694" spans="47:48" x14ac:dyDescent="0.2">
      <c r="AU4694" s="14">
        <v>4693</v>
      </c>
      <c r="AV4694" s="14">
        <v>0</v>
      </c>
    </row>
    <row r="4695" spans="47:48" x14ac:dyDescent="0.2">
      <c r="AU4695" s="14">
        <v>4694</v>
      </c>
      <c r="AV4695" s="14">
        <v>0</v>
      </c>
    </row>
    <row r="4696" spans="47:48" x14ac:dyDescent="0.2">
      <c r="AU4696" s="14">
        <v>4695</v>
      </c>
      <c r="AV4696" s="14">
        <v>0</v>
      </c>
    </row>
    <row r="4697" spans="47:48" x14ac:dyDescent="0.2">
      <c r="AU4697" s="14">
        <v>4696</v>
      </c>
      <c r="AV4697" s="14">
        <v>0</v>
      </c>
    </row>
    <row r="4698" spans="47:48" x14ac:dyDescent="0.2">
      <c r="AU4698" s="14">
        <v>4697</v>
      </c>
      <c r="AV4698" s="14">
        <v>0</v>
      </c>
    </row>
    <row r="4699" spans="47:48" x14ac:dyDescent="0.2">
      <c r="AU4699" s="14">
        <v>4698</v>
      </c>
      <c r="AV4699" s="14">
        <v>0</v>
      </c>
    </row>
    <row r="4700" spans="47:48" x14ac:dyDescent="0.2">
      <c r="AU4700" s="14">
        <v>4699</v>
      </c>
      <c r="AV4700" s="14">
        <v>0</v>
      </c>
    </row>
    <row r="4701" spans="47:48" x14ac:dyDescent="0.2">
      <c r="AU4701" s="14">
        <v>4700</v>
      </c>
      <c r="AV4701" s="14">
        <v>0</v>
      </c>
    </row>
    <row r="4702" spans="47:48" x14ac:dyDescent="0.2">
      <c r="AU4702" s="14">
        <v>4701</v>
      </c>
      <c r="AV4702" s="14">
        <v>0</v>
      </c>
    </row>
    <row r="4703" spans="47:48" x14ac:dyDescent="0.2">
      <c r="AU4703" s="14">
        <v>4702</v>
      </c>
      <c r="AV4703" s="14">
        <v>0</v>
      </c>
    </row>
    <row r="4704" spans="47:48" x14ac:dyDescent="0.2">
      <c r="AU4704" s="14">
        <v>4703</v>
      </c>
      <c r="AV4704" s="14">
        <v>0</v>
      </c>
    </row>
    <row r="4705" spans="47:48" x14ac:dyDescent="0.2">
      <c r="AU4705" s="14">
        <v>4704</v>
      </c>
      <c r="AV4705" s="14">
        <v>0</v>
      </c>
    </row>
    <row r="4706" spans="47:48" x14ac:dyDescent="0.2">
      <c r="AU4706" s="14">
        <v>4705</v>
      </c>
      <c r="AV4706" s="14">
        <v>0</v>
      </c>
    </row>
    <row r="4707" spans="47:48" x14ac:dyDescent="0.2">
      <c r="AU4707" s="14">
        <v>4706</v>
      </c>
      <c r="AV4707" s="14">
        <v>0</v>
      </c>
    </row>
    <row r="4708" spans="47:48" x14ac:dyDescent="0.2">
      <c r="AU4708" s="14">
        <v>4707</v>
      </c>
      <c r="AV4708" s="14">
        <v>0</v>
      </c>
    </row>
    <row r="4709" spans="47:48" x14ac:dyDescent="0.2">
      <c r="AU4709" s="14">
        <v>4708</v>
      </c>
      <c r="AV4709" s="14">
        <v>0</v>
      </c>
    </row>
    <row r="4710" spans="47:48" x14ac:dyDescent="0.2">
      <c r="AU4710" s="14">
        <v>4709</v>
      </c>
      <c r="AV4710" s="14">
        <v>0</v>
      </c>
    </row>
    <row r="4711" spans="47:48" x14ac:dyDescent="0.2">
      <c r="AU4711" s="14">
        <v>4710</v>
      </c>
      <c r="AV4711" s="14">
        <v>0</v>
      </c>
    </row>
    <row r="4712" spans="47:48" x14ac:dyDescent="0.2">
      <c r="AU4712" s="14">
        <v>4711</v>
      </c>
      <c r="AV4712" s="14">
        <v>0</v>
      </c>
    </row>
    <row r="4713" spans="47:48" x14ac:dyDescent="0.2">
      <c r="AU4713" s="14">
        <v>4712</v>
      </c>
      <c r="AV4713" s="14">
        <v>0</v>
      </c>
    </row>
    <row r="4714" spans="47:48" x14ac:dyDescent="0.2">
      <c r="AU4714" s="14">
        <v>4713</v>
      </c>
      <c r="AV4714" s="14">
        <v>0</v>
      </c>
    </row>
    <row r="4715" spans="47:48" x14ac:dyDescent="0.2">
      <c r="AU4715" s="14">
        <v>4714</v>
      </c>
      <c r="AV4715" s="14">
        <v>0</v>
      </c>
    </row>
    <row r="4716" spans="47:48" x14ac:dyDescent="0.2">
      <c r="AU4716" s="14">
        <v>4715</v>
      </c>
      <c r="AV4716" s="14">
        <v>0</v>
      </c>
    </row>
    <row r="4717" spans="47:48" x14ac:dyDescent="0.2">
      <c r="AU4717" s="14">
        <v>4716</v>
      </c>
      <c r="AV4717" s="14">
        <v>0</v>
      </c>
    </row>
    <row r="4718" spans="47:48" x14ac:dyDescent="0.2">
      <c r="AU4718" s="14">
        <v>4717</v>
      </c>
      <c r="AV4718" s="14">
        <v>0</v>
      </c>
    </row>
    <row r="4719" spans="47:48" x14ac:dyDescent="0.2">
      <c r="AU4719" s="14">
        <v>4718</v>
      </c>
      <c r="AV4719" s="14">
        <v>0</v>
      </c>
    </row>
    <row r="4720" spans="47:48" x14ac:dyDescent="0.2">
      <c r="AU4720" s="14">
        <v>4719</v>
      </c>
      <c r="AV4720" s="14">
        <v>0</v>
      </c>
    </row>
    <row r="4721" spans="47:48" x14ac:dyDescent="0.2">
      <c r="AU4721" s="14">
        <v>4720</v>
      </c>
      <c r="AV4721" s="14">
        <v>0</v>
      </c>
    </row>
    <row r="4722" spans="47:48" x14ac:dyDescent="0.2">
      <c r="AU4722" s="14">
        <v>4721</v>
      </c>
      <c r="AV4722" s="14">
        <v>0</v>
      </c>
    </row>
    <row r="4723" spans="47:48" x14ac:dyDescent="0.2">
      <c r="AU4723" s="14">
        <v>4722</v>
      </c>
      <c r="AV4723" s="14">
        <v>0</v>
      </c>
    </row>
    <row r="4724" spans="47:48" x14ac:dyDescent="0.2">
      <c r="AU4724" s="14">
        <v>4723</v>
      </c>
      <c r="AV4724" s="14">
        <v>0</v>
      </c>
    </row>
    <row r="4725" spans="47:48" x14ac:dyDescent="0.2">
      <c r="AU4725" s="14">
        <v>4724</v>
      </c>
      <c r="AV4725" s="14">
        <v>0</v>
      </c>
    </row>
    <row r="4726" spans="47:48" x14ac:dyDescent="0.2">
      <c r="AU4726" s="14">
        <v>4725</v>
      </c>
      <c r="AV4726" s="14">
        <v>0</v>
      </c>
    </row>
    <row r="4727" spans="47:48" x14ac:dyDescent="0.2">
      <c r="AU4727" s="14">
        <v>4726</v>
      </c>
      <c r="AV4727" s="14">
        <v>0</v>
      </c>
    </row>
    <row r="4728" spans="47:48" x14ac:dyDescent="0.2">
      <c r="AU4728" s="14">
        <v>4727</v>
      </c>
      <c r="AV4728" s="14">
        <v>0</v>
      </c>
    </row>
    <row r="4729" spans="47:48" x14ac:dyDescent="0.2">
      <c r="AU4729" s="14">
        <v>4728</v>
      </c>
      <c r="AV4729" s="14">
        <v>0</v>
      </c>
    </row>
    <row r="4730" spans="47:48" x14ac:dyDescent="0.2">
      <c r="AU4730" s="14">
        <v>4729</v>
      </c>
      <c r="AV4730" s="14">
        <v>0</v>
      </c>
    </row>
    <row r="4731" spans="47:48" x14ac:dyDescent="0.2">
      <c r="AU4731" s="14">
        <v>4730</v>
      </c>
      <c r="AV4731" s="14">
        <v>0</v>
      </c>
    </row>
    <row r="4732" spans="47:48" x14ac:dyDescent="0.2">
      <c r="AU4732" s="14">
        <v>4731</v>
      </c>
      <c r="AV4732" s="14">
        <v>0</v>
      </c>
    </row>
    <row r="4733" spans="47:48" x14ac:dyDescent="0.2">
      <c r="AU4733" s="14">
        <v>4732</v>
      </c>
      <c r="AV4733" s="14">
        <v>0</v>
      </c>
    </row>
    <row r="4734" spans="47:48" x14ac:dyDescent="0.2">
      <c r="AU4734" s="14">
        <v>4733</v>
      </c>
      <c r="AV4734" s="14">
        <v>0</v>
      </c>
    </row>
    <row r="4735" spans="47:48" x14ac:dyDescent="0.2">
      <c r="AU4735" s="14">
        <v>4734</v>
      </c>
      <c r="AV4735" s="14">
        <v>0</v>
      </c>
    </row>
    <row r="4736" spans="47:48" x14ac:dyDescent="0.2">
      <c r="AU4736" s="14">
        <v>4735</v>
      </c>
      <c r="AV4736" s="14">
        <v>0</v>
      </c>
    </row>
    <row r="4737" spans="47:48" x14ac:dyDescent="0.2">
      <c r="AU4737" s="14">
        <v>4736</v>
      </c>
      <c r="AV4737" s="14">
        <v>0</v>
      </c>
    </row>
    <row r="4738" spans="47:48" x14ac:dyDescent="0.2">
      <c r="AU4738" s="14">
        <v>4737</v>
      </c>
      <c r="AV4738" s="14">
        <v>0</v>
      </c>
    </row>
    <row r="4739" spans="47:48" x14ac:dyDescent="0.2">
      <c r="AU4739" s="14">
        <v>4738</v>
      </c>
      <c r="AV4739" s="14">
        <v>0</v>
      </c>
    </row>
    <row r="4740" spans="47:48" x14ac:dyDescent="0.2">
      <c r="AU4740" s="14">
        <v>4739</v>
      </c>
      <c r="AV4740" s="14">
        <v>0</v>
      </c>
    </row>
    <row r="4741" spans="47:48" x14ac:dyDescent="0.2">
      <c r="AU4741" s="14">
        <v>4740</v>
      </c>
      <c r="AV4741" s="14">
        <v>0</v>
      </c>
    </row>
    <row r="4742" spans="47:48" x14ac:dyDescent="0.2">
      <c r="AU4742" s="14">
        <v>4741</v>
      </c>
      <c r="AV4742" s="14">
        <v>0</v>
      </c>
    </row>
    <row r="4743" spans="47:48" x14ac:dyDescent="0.2">
      <c r="AU4743" s="14">
        <v>4742</v>
      </c>
      <c r="AV4743" s="14">
        <v>0</v>
      </c>
    </row>
    <row r="4744" spans="47:48" x14ac:dyDescent="0.2">
      <c r="AU4744" s="14">
        <v>4743</v>
      </c>
      <c r="AV4744" s="14">
        <v>0</v>
      </c>
    </row>
    <row r="4745" spans="47:48" x14ac:dyDescent="0.2">
      <c r="AU4745" s="14">
        <v>4744</v>
      </c>
      <c r="AV4745" s="14">
        <v>0</v>
      </c>
    </row>
    <row r="4746" spans="47:48" x14ac:dyDescent="0.2">
      <c r="AU4746" s="14">
        <v>4745</v>
      </c>
      <c r="AV4746" s="14">
        <v>0</v>
      </c>
    </row>
    <row r="4747" spans="47:48" x14ac:dyDescent="0.2">
      <c r="AU4747" s="14">
        <v>4746</v>
      </c>
      <c r="AV4747" s="14">
        <v>0</v>
      </c>
    </row>
    <row r="4748" spans="47:48" x14ac:dyDescent="0.2">
      <c r="AU4748" s="14">
        <v>4747</v>
      </c>
      <c r="AV4748" s="14">
        <v>0</v>
      </c>
    </row>
    <row r="4749" spans="47:48" x14ac:dyDescent="0.2">
      <c r="AU4749" s="14">
        <v>4748</v>
      </c>
      <c r="AV4749" s="14">
        <v>0</v>
      </c>
    </row>
    <row r="4750" spans="47:48" x14ac:dyDescent="0.2">
      <c r="AU4750" s="14">
        <v>4749</v>
      </c>
      <c r="AV4750" s="14">
        <v>0</v>
      </c>
    </row>
    <row r="4751" spans="47:48" x14ac:dyDescent="0.2">
      <c r="AU4751" s="14">
        <v>4750</v>
      </c>
      <c r="AV4751" s="14">
        <v>0</v>
      </c>
    </row>
    <row r="4752" spans="47:48" x14ac:dyDescent="0.2">
      <c r="AU4752" s="14">
        <v>4751</v>
      </c>
      <c r="AV4752" s="14">
        <v>0</v>
      </c>
    </row>
    <row r="4753" spans="47:48" x14ac:dyDescent="0.2">
      <c r="AU4753" s="14">
        <v>4752</v>
      </c>
      <c r="AV4753" s="14">
        <v>0</v>
      </c>
    </row>
    <row r="4754" spans="47:48" x14ac:dyDescent="0.2">
      <c r="AU4754" s="14">
        <v>4753</v>
      </c>
      <c r="AV4754" s="14">
        <v>0</v>
      </c>
    </row>
    <row r="4755" spans="47:48" x14ac:dyDescent="0.2">
      <c r="AU4755" s="14">
        <v>4754</v>
      </c>
      <c r="AV4755" s="14">
        <v>0</v>
      </c>
    </row>
    <row r="4756" spans="47:48" x14ac:dyDescent="0.2">
      <c r="AU4756" s="14">
        <v>4755</v>
      </c>
      <c r="AV4756" s="14">
        <v>0</v>
      </c>
    </row>
    <row r="4757" spans="47:48" x14ac:dyDescent="0.2">
      <c r="AU4757" s="14">
        <v>4756</v>
      </c>
      <c r="AV4757" s="14">
        <v>0</v>
      </c>
    </row>
    <row r="4758" spans="47:48" x14ac:dyDescent="0.2">
      <c r="AU4758" s="14">
        <v>4757</v>
      </c>
      <c r="AV4758" s="14">
        <v>0</v>
      </c>
    </row>
    <row r="4759" spans="47:48" x14ac:dyDescent="0.2">
      <c r="AU4759" s="14">
        <v>4758</v>
      </c>
      <c r="AV4759" s="14">
        <v>0</v>
      </c>
    </row>
    <row r="4760" spans="47:48" x14ac:dyDescent="0.2">
      <c r="AU4760" s="14">
        <v>4759</v>
      </c>
      <c r="AV4760" s="14">
        <v>0</v>
      </c>
    </row>
    <row r="4761" spans="47:48" x14ac:dyDescent="0.2">
      <c r="AU4761" s="14">
        <v>4760</v>
      </c>
      <c r="AV4761" s="14">
        <v>0</v>
      </c>
    </row>
    <row r="4762" spans="47:48" x14ac:dyDescent="0.2">
      <c r="AU4762" s="14">
        <v>4761</v>
      </c>
      <c r="AV4762" s="14">
        <v>0</v>
      </c>
    </row>
    <row r="4763" spans="47:48" x14ac:dyDescent="0.2">
      <c r="AU4763" s="14">
        <v>4762</v>
      </c>
      <c r="AV4763" s="14">
        <v>0</v>
      </c>
    </row>
    <row r="4764" spans="47:48" x14ac:dyDescent="0.2">
      <c r="AU4764" s="14">
        <v>4763</v>
      </c>
      <c r="AV4764" s="14">
        <v>0</v>
      </c>
    </row>
    <row r="4765" spans="47:48" x14ac:dyDescent="0.2">
      <c r="AU4765" s="14">
        <v>4764</v>
      </c>
      <c r="AV4765" s="14">
        <v>0</v>
      </c>
    </row>
    <row r="4766" spans="47:48" x14ac:dyDescent="0.2">
      <c r="AU4766" s="14">
        <v>4765</v>
      </c>
      <c r="AV4766" s="14">
        <v>0</v>
      </c>
    </row>
    <row r="4767" spans="47:48" x14ac:dyDescent="0.2">
      <c r="AU4767" s="14">
        <v>4766</v>
      </c>
      <c r="AV4767" s="14">
        <v>0</v>
      </c>
    </row>
    <row r="4768" spans="47:48" x14ac:dyDescent="0.2">
      <c r="AU4768" s="14">
        <v>4767</v>
      </c>
      <c r="AV4768" s="14">
        <v>0</v>
      </c>
    </row>
    <row r="4769" spans="47:48" x14ac:dyDescent="0.2">
      <c r="AU4769" s="14">
        <v>4768</v>
      </c>
      <c r="AV4769" s="14">
        <v>0</v>
      </c>
    </row>
    <row r="4770" spans="47:48" x14ac:dyDescent="0.2">
      <c r="AU4770" s="14">
        <v>4769</v>
      </c>
      <c r="AV4770" s="14">
        <v>0</v>
      </c>
    </row>
    <row r="4771" spans="47:48" x14ac:dyDescent="0.2">
      <c r="AU4771" s="14">
        <v>4770</v>
      </c>
      <c r="AV4771" s="14">
        <v>0</v>
      </c>
    </row>
    <row r="4772" spans="47:48" x14ac:dyDescent="0.2">
      <c r="AU4772" s="14">
        <v>4771</v>
      </c>
      <c r="AV4772" s="14">
        <v>0</v>
      </c>
    </row>
    <row r="4773" spans="47:48" x14ac:dyDescent="0.2">
      <c r="AU4773" s="14">
        <v>4772</v>
      </c>
      <c r="AV4773" s="14">
        <v>0</v>
      </c>
    </row>
    <row r="4774" spans="47:48" x14ac:dyDescent="0.2">
      <c r="AU4774" s="14">
        <v>4773</v>
      </c>
      <c r="AV4774" s="14">
        <v>0</v>
      </c>
    </row>
    <row r="4775" spans="47:48" x14ac:dyDescent="0.2">
      <c r="AU4775" s="14">
        <v>4774</v>
      </c>
      <c r="AV4775" s="14">
        <v>0</v>
      </c>
    </row>
    <row r="4776" spans="47:48" x14ac:dyDescent="0.2">
      <c r="AU4776" s="14">
        <v>4775</v>
      </c>
      <c r="AV4776" s="14">
        <v>0</v>
      </c>
    </row>
    <row r="4777" spans="47:48" x14ac:dyDescent="0.2">
      <c r="AU4777" s="14">
        <v>4776</v>
      </c>
      <c r="AV4777" s="14">
        <v>0</v>
      </c>
    </row>
    <row r="4778" spans="47:48" x14ac:dyDescent="0.2">
      <c r="AU4778" s="14">
        <v>4777</v>
      </c>
      <c r="AV4778" s="14">
        <v>0</v>
      </c>
    </row>
    <row r="4779" spans="47:48" x14ac:dyDescent="0.2">
      <c r="AU4779" s="14">
        <v>4778</v>
      </c>
      <c r="AV4779" s="14">
        <v>0</v>
      </c>
    </row>
    <row r="4780" spans="47:48" x14ac:dyDescent="0.2">
      <c r="AU4780" s="14">
        <v>4779</v>
      </c>
      <c r="AV4780" s="14">
        <v>0</v>
      </c>
    </row>
    <row r="4781" spans="47:48" x14ac:dyDescent="0.2">
      <c r="AU4781" s="14">
        <v>4780</v>
      </c>
      <c r="AV4781" s="14">
        <v>0</v>
      </c>
    </row>
    <row r="4782" spans="47:48" x14ac:dyDescent="0.2">
      <c r="AU4782" s="14">
        <v>4781</v>
      </c>
      <c r="AV4782" s="14">
        <v>0</v>
      </c>
    </row>
    <row r="4783" spans="47:48" x14ac:dyDescent="0.2">
      <c r="AU4783" s="14">
        <v>4782</v>
      </c>
      <c r="AV4783" s="14">
        <v>0</v>
      </c>
    </row>
    <row r="4784" spans="47:48" x14ac:dyDescent="0.2">
      <c r="AU4784" s="14">
        <v>4783</v>
      </c>
      <c r="AV4784" s="14">
        <v>0</v>
      </c>
    </row>
    <row r="4785" spans="47:48" x14ac:dyDescent="0.2">
      <c r="AU4785" s="14">
        <v>4784</v>
      </c>
      <c r="AV4785" s="14">
        <v>0</v>
      </c>
    </row>
    <row r="4786" spans="47:48" x14ac:dyDescent="0.2">
      <c r="AU4786" s="14">
        <v>4785</v>
      </c>
      <c r="AV4786" s="14">
        <v>0</v>
      </c>
    </row>
    <row r="4787" spans="47:48" x14ac:dyDescent="0.2">
      <c r="AU4787" s="14">
        <v>4786</v>
      </c>
      <c r="AV4787" s="14">
        <v>0</v>
      </c>
    </row>
    <row r="4788" spans="47:48" x14ac:dyDescent="0.2">
      <c r="AU4788" s="14">
        <v>4787</v>
      </c>
      <c r="AV4788" s="14">
        <v>0</v>
      </c>
    </row>
    <row r="4789" spans="47:48" x14ac:dyDescent="0.2">
      <c r="AU4789" s="14">
        <v>4788</v>
      </c>
      <c r="AV4789" s="14">
        <v>0</v>
      </c>
    </row>
    <row r="4790" spans="47:48" x14ac:dyDescent="0.2">
      <c r="AU4790" s="14">
        <v>4789</v>
      </c>
      <c r="AV4790" s="14">
        <v>0</v>
      </c>
    </row>
    <row r="4791" spans="47:48" x14ac:dyDescent="0.2">
      <c r="AU4791" s="14">
        <v>4790</v>
      </c>
      <c r="AV4791" s="14">
        <v>0</v>
      </c>
    </row>
    <row r="4792" spans="47:48" x14ac:dyDescent="0.2">
      <c r="AU4792" s="14">
        <v>4791</v>
      </c>
      <c r="AV4792" s="14">
        <v>0</v>
      </c>
    </row>
    <row r="4793" spans="47:48" x14ac:dyDescent="0.2">
      <c r="AU4793" s="14">
        <v>4792</v>
      </c>
      <c r="AV4793" s="14">
        <v>0</v>
      </c>
    </row>
    <row r="4794" spans="47:48" x14ac:dyDescent="0.2">
      <c r="AU4794" s="14">
        <v>4793</v>
      </c>
      <c r="AV4794" s="14">
        <v>0</v>
      </c>
    </row>
    <row r="4795" spans="47:48" x14ac:dyDescent="0.2">
      <c r="AU4795" s="14">
        <v>4794</v>
      </c>
      <c r="AV4795" s="14">
        <v>0</v>
      </c>
    </row>
    <row r="4796" spans="47:48" x14ac:dyDescent="0.2">
      <c r="AU4796" s="14">
        <v>4795</v>
      </c>
      <c r="AV4796" s="14">
        <v>0</v>
      </c>
    </row>
    <row r="4797" spans="47:48" x14ac:dyDescent="0.2">
      <c r="AU4797" s="14">
        <v>4796</v>
      </c>
      <c r="AV4797" s="14">
        <v>0</v>
      </c>
    </row>
    <row r="4798" spans="47:48" x14ac:dyDescent="0.2">
      <c r="AU4798" s="14">
        <v>4797</v>
      </c>
      <c r="AV4798" s="14">
        <v>0</v>
      </c>
    </row>
    <row r="4799" spans="47:48" x14ac:dyDescent="0.2">
      <c r="AU4799" s="14">
        <v>4798</v>
      </c>
      <c r="AV4799" s="14">
        <v>0</v>
      </c>
    </row>
    <row r="4800" spans="47:48" x14ac:dyDescent="0.2">
      <c r="AU4800" s="14">
        <v>4799</v>
      </c>
      <c r="AV4800" s="14">
        <v>0</v>
      </c>
    </row>
    <row r="4801" spans="47:48" x14ac:dyDescent="0.2">
      <c r="AU4801" s="14">
        <v>4800</v>
      </c>
      <c r="AV4801" s="14">
        <v>0</v>
      </c>
    </row>
    <row r="4802" spans="47:48" x14ac:dyDescent="0.2">
      <c r="AU4802" s="14">
        <v>4801</v>
      </c>
      <c r="AV4802" s="14">
        <v>0</v>
      </c>
    </row>
    <row r="4803" spans="47:48" x14ac:dyDescent="0.2">
      <c r="AU4803" s="14">
        <v>4802</v>
      </c>
      <c r="AV4803" s="14">
        <v>0</v>
      </c>
    </row>
    <row r="4804" spans="47:48" x14ac:dyDescent="0.2">
      <c r="AU4804" s="14">
        <v>4803</v>
      </c>
      <c r="AV4804" s="14">
        <v>0</v>
      </c>
    </row>
    <row r="4805" spans="47:48" x14ac:dyDescent="0.2">
      <c r="AU4805" s="14">
        <v>4804</v>
      </c>
      <c r="AV4805" s="14">
        <v>0</v>
      </c>
    </row>
    <row r="4806" spans="47:48" x14ac:dyDescent="0.2">
      <c r="AU4806" s="14">
        <v>4805</v>
      </c>
      <c r="AV4806" s="14">
        <v>0</v>
      </c>
    </row>
    <row r="4807" spans="47:48" x14ac:dyDescent="0.2">
      <c r="AU4807" s="14">
        <v>4806</v>
      </c>
      <c r="AV4807" s="14">
        <v>0</v>
      </c>
    </row>
    <row r="4808" spans="47:48" x14ac:dyDescent="0.2">
      <c r="AU4808" s="14">
        <v>4807</v>
      </c>
      <c r="AV4808" s="14">
        <v>0</v>
      </c>
    </row>
    <row r="4809" spans="47:48" x14ac:dyDescent="0.2">
      <c r="AU4809" s="14">
        <v>4808</v>
      </c>
      <c r="AV4809" s="14">
        <v>0</v>
      </c>
    </row>
    <row r="4810" spans="47:48" x14ac:dyDescent="0.2">
      <c r="AU4810" s="14">
        <v>4809</v>
      </c>
      <c r="AV4810" s="14">
        <v>0</v>
      </c>
    </row>
    <row r="4811" spans="47:48" x14ac:dyDescent="0.2">
      <c r="AU4811" s="14">
        <v>4810</v>
      </c>
      <c r="AV4811" s="14">
        <v>0</v>
      </c>
    </row>
    <row r="4812" spans="47:48" x14ac:dyDescent="0.2">
      <c r="AU4812" s="14">
        <v>4811</v>
      </c>
      <c r="AV4812" s="14">
        <v>0</v>
      </c>
    </row>
    <row r="4813" spans="47:48" x14ac:dyDescent="0.2">
      <c r="AU4813" s="14">
        <v>4812</v>
      </c>
      <c r="AV4813" s="14">
        <v>0</v>
      </c>
    </row>
    <row r="4814" spans="47:48" x14ac:dyDescent="0.2">
      <c r="AU4814" s="14">
        <v>4813</v>
      </c>
      <c r="AV4814" s="14">
        <v>0</v>
      </c>
    </row>
    <row r="4815" spans="47:48" x14ac:dyDescent="0.2">
      <c r="AU4815" s="14">
        <v>4814</v>
      </c>
      <c r="AV4815" s="14">
        <v>0</v>
      </c>
    </row>
    <row r="4816" spans="47:48" x14ac:dyDescent="0.2">
      <c r="AU4816" s="14">
        <v>4815</v>
      </c>
      <c r="AV4816" s="14">
        <v>0</v>
      </c>
    </row>
    <row r="4817" spans="47:48" x14ac:dyDescent="0.2">
      <c r="AU4817" s="14">
        <v>4816</v>
      </c>
      <c r="AV4817" s="14">
        <v>0</v>
      </c>
    </row>
    <row r="4818" spans="47:48" x14ac:dyDescent="0.2">
      <c r="AU4818" s="14">
        <v>4817</v>
      </c>
      <c r="AV4818" s="14">
        <v>0</v>
      </c>
    </row>
    <row r="4819" spans="47:48" x14ac:dyDescent="0.2">
      <c r="AU4819" s="14">
        <v>4818</v>
      </c>
      <c r="AV4819" s="14">
        <v>0</v>
      </c>
    </row>
    <row r="4820" spans="47:48" x14ac:dyDescent="0.2">
      <c r="AU4820" s="14">
        <v>4819</v>
      </c>
      <c r="AV4820" s="14">
        <v>0</v>
      </c>
    </row>
    <row r="4821" spans="47:48" x14ac:dyDescent="0.2">
      <c r="AU4821" s="14">
        <v>4820</v>
      </c>
      <c r="AV4821" s="14">
        <v>0</v>
      </c>
    </row>
    <row r="4822" spans="47:48" x14ac:dyDescent="0.2">
      <c r="AU4822" s="14">
        <v>4821</v>
      </c>
      <c r="AV4822" s="14">
        <v>0</v>
      </c>
    </row>
    <row r="4823" spans="47:48" x14ac:dyDescent="0.2">
      <c r="AU4823" s="14">
        <v>4822</v>
      </c>
      <c r="AV4823" s="14">
        <v>0</v>
      </c>
    </row>
    <row r="4824" spans="47:48" x14ac:dyDescent="0.2">
      <c r="AU4824" s="14">
        <v>4823</v>
      </c>
      <c r="AV4824" s="14">
        <v>0</v>
      </c>
    </row>
    <row r="4825" spans="47:48" x14ac:dyDescent="0.2">
      <c r="AU4825" s="14">
        <v>4824</v>
      </c>
      <c r="AV4825" s="14">
        <v>0</v>
      </c>
    </row>
    <row r="4826" spans="47:48" x14ac:dyDescent="0.2">
      <c r="AU4826" s="14">
        <v>4825</v>
      </c>
      <c r="AV4826" s="14">
        <v>0</v>
      </c>
    </row>
    <row r="4827" spans="47:48" x14ac:dyDescent="0.2">
      <c r="AU4827" s="14">
        <v>4826</v>
      </c>
      <c r="AV4827" s="14">
        <v>0</v>
      </c>
    </row>
    <row r="4828" spans="47:48" x14ac:dyDescent="0.2">
      <c r="AU4828" s="14">
        <v>4827</v>
      </c>
      <c r="AV4828" s="14">
        <v>0</v>
      </c>
    </row>
    <row r="4829" spans="47:48" x14ac:dyDescent="0.2">
      <c r="AU4829" s="14">
        <v>4828</v>
      </c>
      <c r="AV4829" s="14">
        <v>0</v>
      </c>
    </row>
    <row r="4830" spans="47:48" x14ac:dyDescent="0.2">
      <c r="AU4830" s="14">
        <v>4829</v>
      </c>
      <c r="AV4830" s="14">
        <v>0</v>
      </c>
    </row>
    <row r="4831" spans="47:48" x14ac:dyDescent="0.2">
      <c r="AU4831" s="14">
        <v>4830</v>
      </c>
      <c r="AV4831" s="14">
        <v>0</v>
      </c>
    </row>
    <row r="4832" spans="47:48" x14ac:dyDescent="0.2">
      <c r="AU4832" s="14">
        <v>4831</v>
      </c>
      <c r="AV4832" s="14">
        <v>0</v>
      </c>
    </row>
    <row r="4833" spans="47:48" x14ac:dyDescent="0.2">
      <c r="AU4833" s="14">
        <v>4832</v>
      </c>
      <c r="AV4833" s="14">
        <v>0</v>
      </c>
    </row>
    <row r="4834" spans="47:48" x14ac:dyDescent="0.2">
      <c r="AU4834" s="14">
        <v>4833</v>
      </c>
      <c r="AV4834" s="14">
        <v>0</v>
      </c>
    </row>
    <row r="4835" spans="47:48" x14ac:dyDescent="0.2">
      <c r="AU4835" s="14">
        <v>4834</v>
      </c>
      <c r="AV4835" s="14">
        <v>0</v>
      </c>
    </row>
    <row r="4836" spans="47:48" x14ac:dyDescent="0.2">
      <c r="AU4836" s="14">
        <v>4835</v>
      </c>
      <c r="AV4836" s="14">
        <v>0</v>
      </c>
    </row>
    <row r="4837" spans="47:48" x14ac:dyDescent="0.2">
      <c r="AU4837" s="14">
        <v>4836</v>
      </c>
      <c r="AV4837" s="14">
        <v>0</v>
      </c>
    </row>
    <row r="4838" spans="47:48" x14ac:dyDescent="0.2">
      <c r="AU4838" s="14">
        <v>4837</v>
      </c>
      <c r="AV4838" s="14">
        <v>0</v>
      </c>
    </row>
    <row r="4839" spans="47:48" x14ac:dyDescent="0.2">
      <c r="AU4839" s="14">
        <v>4838</v>
      </c>
      <c r="AV4839" s="14">
        <v>0</v>
      </c>
    </row>
    <row r="4840" spans="47:48" x14ac:dyDescent="0.2">
      <c r="AU4840" s="14">
        <v>4839</v>
      </c>
      <c r="AV4840" s="14">
        <v>0</v>
      </c>
    </row>
    <row r="4841" spans="47:48" x14ac:dyDescent="0.2">
      <c r="AU4841" s="14">
        <v>4840</v>
      </c>
      <c r="AV4841" s="14">
        <v>0</v>
      </c>
    </row>
    <row r="4842" spans="47:48" x14ac:dyDescent="0.2">
      <c r="AU4842" s="14">
        <v>4841</v>
      </c>
      <c r="AV4842" s="14">
        <v>0</v>
      </c>
    </row>
    <row r="4843" spans="47:48" x14ac:dyDescent="0.2">
      <c r="AU4843" s="14">
        <v>4842</v>
      </c>
      <c r="AV4843" s="14">
        <v>0</v>
      </c>
    </row>
    <row r="4844" spans="47:48" x14ac:dyDescent="0.2">
      <c r="AU4844" s="14">
        <v>4843</v>
      </c>
      <c r="AV4844" s="14">
        <v>0</v>
      </c>
    </row>
    <row r="4845" spans="47:48" x14ac:dyDescent="0.2">
      <c r="AU4845" s="14">
        <v>4844</v>
      </c>
      <c r="AV4845" s="14">
        <v>0</v>
      </c>
    </row>
    <row r="4846" spans="47:48" x14ac:dyDescent="0.2">
      <c r="AU4846" s="14">
        <v>4845</v>
      </c>
      <c r="AV4846" s="14">
        <v>0</v>
      </c>
    </row>
    <row r="4847" spans="47:48" x14ac:dyDescent="0.2">
      <c r="AU4847" s="14">
        <v>4846</v>
      </c>
      <c r="AV4847" s="14">
        <v>0</v>
      </c>
    </row>
    <row r="4848" spans="47:48" x14ac:dyDescent="0.2">
      <c r="AU4848" s="14">
        <v>4847</v>
      </c>
      <c r="AV4848" s="14">
        <v>0</v>
      </c>
    </row>
    <row r="4849" spans="47:48" x14ac:dyDescent="0.2">
      <c r="AU4849" s="14">
        <v>4848</v>
      </c>
      <c r="AV4849" s="14">
        <v>0</v>
      </c>
    </row>
    <row r="4850" spans="47:48" x14ac:dyDescent="0.2">
      <c r="AU4850" s="14">
        <v>4849</v>
      </c>
      <c r="AV4850" s="14">
        <v>0</v>
      </c>
    </row>
    <row r="4851" spans="47:48" x14ac:dyDescent="0.2">
      <c r="AU4851" s="14">
        <v>4850</v>
      </c>
      <c r="AV4851" s="14">
        <v>0</v>
      </c>
    </row>
    <row r="4852" spans="47:48" x14ac:dyDescent="0.2">
      <c r="AU4852" s="14">
        <v>4851</v>
      </c>
      <c r="AV4852" s="14">
        <v>0</v>
      </c>
    </row>
    <row r="4853" spans="47:48" x14ac:dyDescent="0.2">
      <c r="AU4853" s="14">
        <v>4852</v>
      </c>
      <c r="AV4853" s="14">
        <v>0</v>
      </c>
    </row>
    <row r="4854" spans="47:48" x14ac:dyDescent="0.2">
      <c r="AU4854" s="14">
        <v>4853</v>
      </c>
      <c r="AV4854" s="14">
        <v>0</v>
      </c>
    </row>
    <row r="4855" spans="47:48" x14ac:dyDescent="0.2">
      <c r="AU4855" s="14">
        <v>4854</v>
      </c>
      <c r="AV4855" s="14">
        <v>0</v>
      </c>
    </row>
    <row r="4856" spans="47:48" x14ac:dyDescent="0.2">
      <c r="AU4856" s="14">
        <v>4855</v>
      </c>
      <c r="AV4856" s="14">
        <v>0</v>
      </c>
    </row>
    <row r="4857" spans="47:48" x14ac:dyDescent="0.2">
      <c r="AU4857" s="14">
        <v>4856</v>
      </c>
      <c r="AV4857" s="14">
        <v>0</v>
      </c>
    </row>
    <row r="4858" spans="47:48" x14ac:dyDescent="0.2">
      <c r="AU4858" s="14">
        <v>4857</v>
      </c>
      <c r="AV4858" s="14">
        <v>0</v>
      </c>
    </row>
    <row r="4859" spans="47:48" x14ac:dyDescent="0.2">
      <c r="AU4859" s="14">
        <v>4858</v>
      </c>
      <c r="AV4859" s="14">
        <v>0</v>
      </c>
    </row>
    <row r="4860" spans="47:48" x14ac:dyDescent="0.2">
      <c r="AU4860" s="14">
        <v>4859</v>
      </c>
      <c r="AV4860" s="14">
        <v>0</v>
      </c>
    </row>
    <row r="4861" spans="47:48" x14ac:dyDescent="0.2">
      <c r="AU4861" s="14">
        <v>4860</v>
      </c>
      <c r="AV4861" s="14">
        <v>0</v>
      </c>
    </row>
    <row r="4862" spans="47:48" x14ac:dyDescent="0.2">
      <c r="AU4862" s="14">
        <v>4861</v>
      </c>
      <c r="AV4862" s="14">
        <v>0</v>
      </c>
    </row>
    <row r="4863" spans="47:48" x14ac:dyDescent="0.2">
      <c r="AU4863" s="14">
        <v>4862</v>
      </c>
      <c r="AV4863" s="14">
        <v>0</v>
      </c>
    </row>
    <row r="4864" spans="47:48" x14ac:dyDescent="0.2">
      <c r="AU4864" s="14">
        <v>4863</v>
      </c>
      <c r="AV4864" s="14">
        <v>0</v>
      </c>
    </row>
    <row r="4865" spans="47:48" x14ac:dyDescent="0.2">
      <c r="AU4865" s="14">
        <v>4864</v>
      </c>
      <c r="AV4865" s="14">
        <v>0</v>
      </c>
    </row>
    <row r="4866" spans="47:48" x14ac:dyDescent="0.2">
      <c r="AU4866" s="14">
        <v>4865</v>
      </c>
      <c r="AV4866" s="14">
        <v>0</v>
      </c>
    </row>
    <row r="4867" spans="47:48" x14ac:dyDescent="0.2">
      <c r="AU4867" s="14">
        <v>4866</v>
      </c>
      <c r="AV4867" s="14">
        <v>0</v>
      </c>
    </row>
    <row r="4868" spans="47:48" x14ac:dyDescent="0.2">
      <c r="AU4868" s="14">
        <v>4867</v>
      </c>
      <c r="AV4868" s="14">
        <v>0</v>
      </c>
    </row>
    <row r="4869" spans="47:48" x14ac:dyDescent="0.2">
      <c r="AU4869" s="14">
        <v>4868</v>
      </c>
      <c r="AV4869" s="14">
        <v>0</v>
      </c>
    </row>
    <row r="4870" spans="47:48" x14ac:dyDescent="0.2">
      <c r="AU4870" s="14">
        <v>4869</v>
      </c>
      <c r="AV4870" s="14">
        <v>0</v>
      </c>
    </row>
    <row r="4871" spans="47:48" x14ac:dyDescent="0.2">
      <c r="AU4871" s="14">
        <v>4870</v>
      </c>
      <c r="AV4871" s="14">
        <v>0</v>
      </c>
    </row>
    <row r="4872" spans="47:48" x14ac:dyDescent="0.2">
      <c r="AU4872" s="14">
        <v>4871</v>
      </c>
      <c r="AV4872" s="14">
        <v>0</v>
      </c>
    </row>
    <row r="4873" spans="47:48" x14ac:dyDescent="0.2">
      <c r="AU4873" s="14">
        <v>4872</v>
      </c>
      <c r="AV4873" s="14">
        <v>0</v>
      </c>
    </row>
    <row r="4874" spans="47:48" x14ac:dyDescent="0.2">
      <c r="AU4874" s="14">
        <v>4873</v>
      </c>
      <c r="AV4874" s="14">
        <v>0</v>
      </c>
    </row>
    <row r="4875" spans="47:48" x14ac:dyDescent="0.2">
      <c r="AU4875" s="14">
        <v>4874</v>
      </c>
      <c r="AV4875" s="14">
        <v>0</v>
      </c>
    </row>
    <row r="4876" spans="47:48" x14ac:dyDescent="0.2">
      <c r="AU4876" s="14">
        <v>4875</v>
      </c>
      <c r="AV4876" s="14">
        <v>0</v>
      </c>
    </row>
    <row r="4877" spans="47:48" x14ac:dyDescent="0.2">
      <c r="AU4877" s="14">
        <v>4876</v>
      </c>
      <c r="AV4877" s="14">
        <v>0</v>
      </c>
    </row>
    <row r="4878" spans="47:48" x14ac:dyDescent="0.2">
      <c r="AU4878" s="14">
        <v>4877</v>
      </c>
      <c r="AV4878" s="14">
        <v>0</v>
      </c>
    </row>
    <row r="4879" spans="47:48" x14ac:dyDescent="0.2">
      <c r="AU4879" s="14">
        <v>4878</v>
      </c>
      <c r="AV4879" s="14">
        <v>0</v>
      </c>
    </row>
    <row r="4880" spans="47:48" x14ac:dyDescent="0.2">
      <c r="AU4880" s="14">
        <v>4879</v>
      </c>
      <c r="AV4880" s="14">
        <v>0</v>
      </c>
    </row>
    <row r="4881" spans="47:48" x14ac:dyDescent="0.2">
      <c r="AU4881" s="14">
        <v>4880</v>
      </c>
      <c r="AV4881" s="14">
        <v>0</v>
      </c>
    </row>
    <row r="4882" spans="47:48" x14ac:dyDescent="0.2">
      <c r="AU4882" s="14">
        <v>4881</v>
      </c>
      <c r="AV4882" s="14">
        <v>0</v>
      </c>
    </row>
    <row r="4883" spans="47:48" x14ac:dyDescent="0.2">
      <c r="AU4883" s="14">
        <v>4882</v>
      </c>
      <c r="AV4883" s="14">
        <v>0</v>
      </c>
    </row>
    <row r="4884" spans="47:48" x14ac:dyDescent="0.2">
      <c r="AU4884" s="14">
        <v>4883</v>
      </c>
      <c r="AV4884" s="14">
        <v>0</v>
      </c>
    </row>
    <row r="4885" spans="47:48" x14ac:dyDescent="0.2">
      <c r="AU4885" s="14">
        <v>4884</v>
      </c>
      <c r="AV4885" s="14">
        <v>0</v>
      </c>
    </row>
    <row r="4886" spans="47:48" x14ac:dyDescent="0.2">
      <c r="AU4886" s="14">
        <v>4885</v>
      </c>
      <c r="AV4886" s="14">
        <v>0</v>
      </c>
    </row>
    <row r="4887" spans="47:48" x14ac:dyDescent="0.2">
      <c r="AU4887" s="14">
        <v>4886</v>
      </c>
      <c r="AV4887" s="14">
        <v>0</v>
      </c>
    </row>
    <row r="4888" spans="47:48" x14ac:dyDescent="0.2">
      <c r="AU4888" s="14">
        <v>4887</v>
      </c>
      <c r="AV4888" s="14">
        <v>0</v>
      </c>
    </row>
    <row r="4889" spans="47:48" x14ac:dyDescent="0.2">
      <c r="AU4889" s="14">
        <v>4888</v>
      </c>
      <c r="AV4889" s="14">
        <v>0</v>
      </c>
    </row>
    <row r="4890" spans="47:48" x14ac:dyDescent="0.2">
      <c r="AU4890" s="14">
        <v>4889</v>
      </c>
      <c r="AV4890" s="14">
        <v>0</v>
      </c>
    </row>
    <row r="4891" spans="47:48" x14ac:dyDescent="0.2">
      <c r="AU4891" s="14">
        <v>4890</v>
      </c>
      <c r="AV4891" s="14">
        <v>0</v>
      </c>
    </row>
    <row r="4892" spans="47:48" x14ac:dyDescent="0.2">
      <c r="AU4892" s="14">
        <v>4891</v>
      </c>
      <c r="AV4892" s="14">
        <v>0</v>
      </c>
    </row>
    <row r="4893" spans="47:48" x14ac:dyDescent="0.2">
      <c r="AU4893" s="14">
        <v>4892</v>
      </c>
      <c r="AV4893" s="14">
        <v>0</v>
      </c>
    </row>
    <row r="4894" spans="47:48" x14ac:dyDescent="0.2">
      <c r="AU4894" s="14">
        <v>4893</v>
      </c>
      <c r="AV4894" s="14">
        <v>0</v>
      </c>
    </row>
    <row r="4895" spans="47:48" x14ac:dyDescent="0.2">
      <c r="AU4895" s="14">
        <v>4894</v>
      </c>
      <c r="AV4895" s="14">
        <v>0</v>
      </c>
    </row>
    <row r="4896" spans="47:48" x14ac:dyDescent="0.2">
      <c r="AU4896" s="14">
        <v>4895</v>
      </c>
      <c r="AV4896" s="14">
        <v>0</v>
      </c>
    </row>
    <row r="4897" spans="47:48" x14ac:dyDescent="0.2">
      <c r="AU4897" s="14">
        <v>4896</v>
      </c>
      <c r="AV4897" s="14">
        <v>0</v>
      </c>
    </row>
    <row r="4898" spans="47:48" x14ac:dyDescent="0.2">
      <c r="AU4898" s="14">
        <v>4897</v>
      </c>
      <c r="AV4898" s="14">
        <v>0</v>
      </c>
    </row>
    <row r="4899" spans="47:48" x14ac:dyDescent="0.2">
      <c r="AU4899" s="14">
        <v>4898</v>
      </c>
      <c r="AV4899" s="14">
        <v>0</v>
      </c>
    </row>
    <row r="4900" spans="47:48" x14ac:dyDescent="0.2">
      <c r="AU4900" s="14">
        <v>4899</v>
      </c>
      <c r="AV4900" s="14">
        <v>0</v>
      </c>
    </row>
    <row r="4901" spans="47:48" x14ac:dyDescent="0.2">
      <c r="AU4901" s="14">
        <v>4900</v>
      </c>
      <c r="AV4901" s="14">
        <v>0</v>
      </c>
    </row>
    <row r="4902" spans="47:48" x14ac:dyDescent="0.2">
      <c r="AU4902" s="14">
        <v>4901</v>
      </c>
      <c r="AV4902" s="14">
        <v>0</v>
      </c>
    </row>
    <row r="4903" spans="47:48" x14ac:dyDescent="0.2">
      <c r="AU4903" s="14">
        <v>4902</v>
      </c>
      <c r="AV4903" s="14">
        <v>0</v>
      </c>
    </row>
    <row r="4904" spans="47:48" x14ac:dyDescent="0.2">
      <c r="AU4904" s="14">
        <v>4903</v>
      </c>
      <c r="AV4904" s="14">
        <v>0</v>
      </c>
    </row>
    <row r="4905" spans="47:48" x14ac:dyDescent="0.2">
      <c r="AU4905" s="14">
        <v>4904</v>
      </c>
      <c r="AV4905" s="14">
        <v>0</v>
      </c>
    </row>
    <row r="4906" spans="47:48" x14ac:dyDescent="0.2">
      <c r="AU4906" s="14">
        <v>4905</v>
      </c>
      <c r="AV4906" s="14">
        <v>0</v>
      </c>
    </row>
    <row r="4907" spans="47:48" x14ac:dyDescent="0.2">
      <c r="AU4907" s="14">
        <v>4906</v>
      </c>
      <c r="AV4907" s="14">
        <v>0</v>
      </c>
    </row>
    <row r="4908" spans="47:48" x14ac:dyDescent="0.2">
      <c r="AU4908" s="14">
        <v>4907</v>
      </c>
      <c r="AV4908" s="14">
        <v>0</v>
      </c>
    </row>
    <row r="4909" spans="47:48" x14ac:dyDescent="0.2">
      <c r="AU4909" s="14">
        <v>4908</v>
      </c>
      <c r="AV4909" s="14">
        <v>0</v>
      </c>
    </row>
    <row r="4910" spans="47:48" x14ac:dyDescent="0.2">
      <c r="AU4910" s="14">
        <v>4909</v>
      </c>
      <c r="AV4910" s="14">
        <v>0</v>
      </c>
    </row>
    <row r="4911" spans="47:48" x14ac:dyDescent="0.2">
      <c r="AU4911" s="14">
        <v>4910</v>
      </c>
      <c r="AV4911" s="14">
        <v>0</v>
      </c>
    </row>
    <row r="4912" spans="47:48" x14ac:dyDescent="0.2">
      <c r="AU4912" s="14">
        <v>4911</v>
      </c>
      <c r="AV4912" s="14">
        <v>0</v>
      </c>
    </row>
    <row r="4913" spans="47:48" x14ac:dyDescent="0.2">
      <c r="AU4913" s="14">
        <v>4912</v>
      </c>
      <c r="AV4913" s="14">
        <v>0</v>
      </c>
    </row>
    <row r="4914" spans="47:48" x14ac:dyDescent="0.2">
      <c r="AU4914" s="14">
        <v>4913</v>
      </c>
      <c r="AV4914" s="14">
        <v>0</v>
      </c>
    </row>
    <row r="4915" spans="47:48" x14ac:dyDescent="0.2">
      <c r="AU4915" s="14">
        <v>4914</v>
      </c>
      <c r="AV4915" s="14">
        <v>0</v>
      </c>
    </row>
    <row r="4916" spans="47:48" x14ac:dyDescent="0.2">
      <c r="AU4916" s="14">
        <v>4915</v>
      </c>
      <c r="AV4916" s="14">
        <v>0</v>
      </c>
    </row>
    <row r="4917" spans="47:48" x14ac:dyDescent="0.2">
      <c r="AU4917" s="14">
        <v>4916</v>
      </c>
      <c r="AV4917" s="14">
        <v>0</v>
      </c>
    </row>
    <row r="4918" spans="47:48" x14ac:dyDescent="0.2">
      <c r="AU4918" s="14">
        <v>4917</v>
      </c>
      <c r="AV4918" s="14">
        <v>0</v>
      </c>
    </row>
    <row r="4919" spans="47:48" x14ac:dyDescent="0.2">
      <c r="AU4919" s="14">
        <v>4918</v>
      </c>
      <c r="AV4919" s="14">
        <v>0</v>
      </c>
    </row>
    <row r="4920" spans="47:48" x14ac:dyDescent="0.2">
      <c r="AU4920" s="14">
        <v>4919</v>
      </c>
      <c r="AV4920" s="14">
        <v>0</v>
      </c>
    </row>
    <row r="4921" spans="47:48" x14ac:dyDescent="0.2">
      <c r="AU4921" s="14">
        <v>4920</v>
      </c>
      <c r="AV4921" s="14">
        <v>0</v>
      </c>
    </row>
    <row r="4922" spans="47:48" x14ac:dyDescent="0.2">
      <c r="AU4922" s="14">
        <v>4921</v>
      </c>
      <c r="AV4922" s="14">
        <v>0</v>
      </c>
    </row>
    <row r="4923" spans="47:48" x14ac:dyDescent="0.2">
      <c r="AU4923" s="14">
        <v>4922</v>
      </c>
      <c r="AV4923" s="14">
        <v>0</v>
      </c>
    </row>
    <row r="4924" spans="47:48" x14ac:dyDescent="0.2">
      <c r="AU4924" s="14">
        <v>4923</v>
      </c>
      <c r="AV4924" s="14">
        <v>0</v>
      </c>
    </row>
    <row r="4925" spans="47:48" x14ac:dyDescent="0.2">
      <c r="AU4925" s="14">
        <v>4924</v>
      </c>
      <c r="AV4925" s="14">
        <v>0</v>
      </c>
    </row>
    <row r="4926" spans="47:48" x14ac:dyDescent="0.2">
      <c r="AU4926" s="14">
        <v>4925</v>
      </c>
      <c r="AV4926" s="14">
        <v>0</v>
      </c>
    </row>
    <row r="4927" spans="47:48" x14ac:dyDescent="0.2">
      <c r="AU4927" s="14">
        <v>4926</v>
      </c>
      <c r="AV4927" s="14">
        <v>0</v>
      </c>
    </row>
    <row r="4928" spans="47:48" x14ac:dyDescent="0.2">
      <c r="AU4928" s="14">
        <v>4927</v>
      </c>
      <c r="AV4928" s="14">
        <v>0</v>
      </c>
    </row>
    <row r="4929" spans="47:48" x14ac:dyDescent="0.2">
      <c r="AU4929" s="14">
        <v>4928</v>
      </c>
      <c r="AV4929" s="14">
        <v>0</v>
      </c>
    </row>
    <row r="4930" spans="47:48" x14ac:dyDescent="0.2">
      <c r="AU4930" s="14">
        <v>4929</v>
      </c>
      <c r="AV4930" s="14">
        <v>0</v>
      </c>
    </row>
    <row r="4931" spans="47:48" x14ac:dyDescent="0.2">
      <c r="AU4931" s="14">
        <v>4930</v>
      </c>
      <c r="AV4931" s="14">
        <v>0</v>
      </c>
    </row>
    <row r="4932" spans="47:48" x14ac:dyDescent="0.2">
      <c r="AU4932" s="14">
        <v>4931</v>
      </c>
      <c r="AV4932" s="14">
        <v>0</v>
      </c>
    </row>
    <row r="4933" spans="47:48" x14ac:dyDescent="0.2">
      <c r="AU4933" s="14">
        <v>4932</v>
      </c>
      <c r="AV4933" s="14">
        <v>0</v>
      </c>
    </row>
    <row r="4934" spans="47:48" x14ac:dyDescent="0.2">
      <c r="AU4934" s="14">
        <v>4933</v>
      </c>
      <c r="AV4934" s="14">
        <v>0</v>
      </c>
    </row>
    <row r="4935" spans="47:48" x14ac:dyDescent="0.2">
      <c r="AU4935" s="14">
        <v>4934</v>
      </c>
      <c r="AV4935" s="14">
        <v>0</v>
      </c>
    </row>
    <row r="4936" spans="47:48" x14ac:dyDescent="0.2">
      <c r="AU4936" s="14">
        <v>4935</v>
      </c>
      <c r="AV4936" s="14">
        <v>0</v>
      </c>
    </row>
    <row r="4937" spans="47:48" x14ac:dyDescent="0.2">
      <c r="AU4937" s="14">
        <v>4936</v>
      </c>
      <c r="AV4937" s="14">
        <v>0</v>
      </c>
    </row>
    <row r="4938" spans="47:48" x14ac:dyDescent="0.2">
      <c r="AU4938" s="14">
        <v>4937</v>
      </c>
      <c r="AV4938" s="14">
        <v>0</v>
      </c>
    </row>
    <row r="4939" spans="47:48" x14ac:dyDescent="0.2">
      <c r="AU4939" s="14">
        <v>4938</v>
      </c>
      <c r="AV4939" s="14">
        <v>0</v>
      </c>
    </row>
    <row r="4940" spans="47:48" x14ac:dyDescent="0.2">
      <c r="AU4940" s="14">
        <v>4939</v>
      </c>
      <c r="AV4940" s="14">
        <v>0</v>
      </c>
    </row>
    <row r="4941" spans="47:48" x14ac:dyDescent="0.2">
      <c r="AU4941" s="14">
        <v>4940</v>
      </c>
      <c r="AV4941" s="14">
        <v>0</v>
      </c>
    </row>
    <row r="4942" spans="47:48" x14ac:dyDescent="0.2">
      <c r="AU4942" s="14">
        <v>4941</v>
      </c>
      <c r="AV4942" s="14">
        <v>0</v>
      </c>
    </row>
    <row r="4943" spans="47:48" x14ac:dyDescent="0.2">
      <c r="AU4943" s="14">
        <v>4942</v>
      </c>
      <c r="AV4943" s="14">
        <v>0</v>
      </c>
    </row>
    <row r="4944" spans="47:48" x14ac:dyDescent="0.2">
      <c r="AU4944" s="14">
        <v>4943</v>
      </c>
      <c r="AV4944" s="14">
        <v>0</v>
      </c>
    </row>
    <row r="4945" spans="47:48" x14ac:dyDescent="0.2">
      <c r="AU4945" s="14">
        <v>4944</v>
      </c>
      <c r="AV4945" s="14">
        <v>0</v>
      </c>
    </row>
    <row r="4946" spans="47:48" x14ac:dyDescent="0.2">
      <c r="AU4946" s="14">
        <v>4945</v>
      </c>
      <c r="AV4946" s="14">
        <v>0</v>
      </c>
    </row>
    <row r="4947" spans="47:48" x14ac:dyDescent="0.2">
      <c r="AU4947" s="14">
        <v>4946</v>
      </c>
      <c r="AV4947" s="14">
        <v>0</v>
      </c>
    </row>
    <row r="4948" spans="47:48" x14ac:dyDescent="0.2">
      <c r="AU4948" s="14">
        <v>4947</v>
      </c>
      <c r="AV4948" s="14">
        <v>0</v>
      </c>
    </row>
    <row r="4949" spans="47:48" x14ac:dyDescent="0.2">
      <c r="AU4949" s="14">
        <v>4948</v>
      </c>
      <c r="AV4949" s="14">
        <v>0</v>
      </c>
    </row>
    <row r="4950" spans="47:48" x14ac:dyDescent="0.2">
      <c r="AU4950" s="14">
        <v>4949</v>
      </c>
      <c r="AV4950" s="14">
        <v>0</v>
      </c>
    </row>
    <row r="4951" spans="47:48" x14ac:dyDescent="0.2">
      <c r="AU4951" s="14">
        <v>4950</v>
      </c>
      <c r="AV4951" s="14">
        <v>0</v>
      </c>
    </row>
    <row r="4952" spans="47:48" x14ac:dyDescent="0.2">
      <c r="AU4952" s="14">
        <v>4951</v>
      </c>
      <c r="AV4952" s="14">
        <v>0</v>
      </c>
    </row>
    <row r="4953" spans="47:48" x14ac:dyDescent="0.2">
      <c r="AU4953" s="14">
        <v>4952</v>
      </c>
      <c r="AV4953" s="14">
        <v>0</v>
      </c>
    </row>
    <row r="4954" spans="47:48" x14ac:dyDescent="0.2">
      <c r="AU4954" s="14">
        <v>4953</v>
      </c>
      <c r="AV4954" s="14">
        <v>0</v>
      </c>
    </row>
    <row r="4955" spans="47:48" x14ac:dyDescent="0.2">
      <c r="AU4955" s="14">
        <v>4954</v>
      </c>
      <c r="AV4955" s="14">
        <v>0</v>
      </c>
    </row>
    <row r="4956" spans="47:48" x14ac:dyDescent="0.2">
      <c r="AU4956" s="14">
        <v>4955</v>
      </c>
      <c r="AV4956" s="14">
        <v>0</v>
      </c>
    </row>
    <row r="4957" spans="47:48" x14ac:dyDescent="0.2">
      <c r="AU4957" s="14">
        <v>4956</v>
      </c>
      <c r="AV4957" s="14">
        <v>0</v>
      </c>
    </row>
    <row r="4958" spans="47:48" x14ac:dyDescent="0.2">
      <c r="AU4958" s="14">
        <v>4957</v>
      </c>
      <c r="AV4958" s="14">
        <v>0</v>
      </c>
    </row>
    <row r="4959" spans="47:48" x14ac:dyDescent="0.2">
      <c r="AU4959" s="14">
        <v>4958</v>
      </c>
      <c r="AV4959" s="14">
        <v>0</v>
      </c>
    </row>
    <row r="4960" spans="47:48" x14ac:dyDescent="0.2">
      <c r="AU4960" s="14">
        <v>4959</v>
      </c>
      <c r="AV4960" s="14">
        <v>0</v>
      </c>
    </row>
    <row r="4961" spans="47:48" x14ac:dyDescent="0.2">
      <c r="AU4961" s="14">
        <v>4960</v>
      </c>
      <c r="AV4961" s="14">
        <v>0</v>
      </c>
    </row>
    <row r="4962" spans="47:48" x14ac:dyDescent="0.2">
      <c r="AU4962" s="14">
        <v>4961</v>
      </c>
      <c r="AV4962" s="14">
        <v>0</v>
      </c>
    </row>
    <row r="4963" spans="47:48" x14ac:dyDescent="0.2">
      <c r="AU4963" s="14">
        <v>4962</v>
      </c>
      <c r="AV4963" s="14">
        <v>0</v>
      </c>
    </row>
    <row r="4964" spans="47:48" x14ac:dyDescent="0.2">
      <c r="AU4964" s="14">
        <v>4963</v>
      </c>
      <c r="AV4964" s="14">
        <v>0</v>
      </c>
    </row>
    <row r="4965" spans="47:48" x14ac:dyDescent="0.2">
      <c r="AU4965" s="14">
        <v>4964</v>
      </c>
      <c r="AV4965" s="14">
        <v>0</v>
      </c>
    </row>
    <row r="4966" spans="47:48" x14ac:dyDescent="0.2">
      <c r="AU4966" s="14">
        <v>4965</v>
      </c>
      <c r="AV4966" s="14">
        <v>0</v>
      </c>
    </row>
    <row r="4967" spans="47:48" x14ac:dyDescent="0.2">
      <c r="AU4967" s="14">
        <v>4966</v>
      </c>
      <c r="AV4967" s="14">
        <v>0</v>
      </c>
    </row>
    <row r="4968" spans="47:48" x14ac:dyDescent="0.2">
      <c r="AU4968" s="14">
        <v>4967</v>
      </c>
      <c r="AV4968" s="14">
        <v>0</v>
      </c>
    </row>
    <row r="4969" spans="47:48" x14ac:dyDescent="0.2">
      <c r="AU4969" s="14">
        <v>4968</v>
      </c>
      <c r="AV4969" s="14">
        <v>0</v>
      </c>
    </row>
    <row r="4970" spans="47:48" x14ac:dyDescent="0.2">
      <c r="AU4970" s="14">
        <v>4969</v>
      </c>
      <c r="AV4970" s="14">
        <v>0</v>
      </c>
    </row>
    <row r="4971" spans="47:48" x14ac:dyDescent="0.2">
      <c r="AU4971" s="14">
        <v>4970</v>
      </c>
      <c r="AV4971" s="14">
        <v>0</v>
      </c>
    </row>
    <row r="4972" spans="47:48" x14ac:dyDescent="0.2">
      <c r="AU4972" s="14">
        <v>4971</v>
      </c>
      <c r="AV4972" s="14">
        <v>0</v>
      </c>
    </row>
    <row r="4973" spans="47:48" x14ac:dyDescent="0.2">
      <c r="AU4973" s="14">
        <v>4972</v>
      </c>
      <c r="AV4973" s="14">
        <v>0</v>
      </c>
    </row>
    <row r="4974" spans="47:48" x14ac:dyDescent="0.2">
      <c r="AU4974" s="14">
        <v>4973</v>
      </c>
      <c r="AV4974" s="14">
        <v>0</v>
      </c>
    </row>
    <row r="4975" spans="47:48" x14ac:dyDescent="0.2">
      <c r="AU4975" s="14">
        <v>4974</v>
      </c>
      <c r="AV4975" s="14">
        <v>0</v>
      </c>
    </row>
    <row r="4976" spans="47:48" x14ac:dyDescent="0.2">
      <c r="AU4976" s="14">
        <v>4975</v>
      </c>
      <c r="AV4976" s="14">
        <v>0</v>
      </c>
    </row>
    <row r="4977" spans="47:48" x14ac:dyDescent="0.2">
      <c r="AU4977" s="14">
        <v>4976</v>
      </c>
      <c r="AV4977" s="14">
        <v>0</v>
      </c>
    </row>
    <row r="4978" spans="47:48" x14ac:dyDescent="0.2">
      <c r="AU4978" s="14">
        <v>4977</v>
      </c>
      <c r="AV4978" s="14">
        <v>0</v>
      </c>
    </row>
    <row r="4979" spans="47:48" x14ac:dyDescent="0.2">
      <c r="AU4979" s="14">
        <v>4978</v>
      </c>
      <c r="AV4979" s="14">
        <v>0</v>
      </c>
    </row>
    <row r="4980" spans="47:48" x14ac:dyDescent="0.2">
      <c r="AU4980" s="14">
        <v>4979</v>
      </c>
      <c r="AV4980" s="14">
        <v>0</v>
      </c>
    </row>
    <row r="4981" spans="47:48" x14ac:dyDescent="0.2">
      <c r="AU4981" s="14">
        <v>4980</v>
      </c>
      <c r="AV4981" s="14">
        <v>0</v>
      </c>
    </row>
    <row r="4982" spans="47:48" x14ac:dyDescent="0.2">
      <c r="AU4982" s="14">
        <v>4981</v>
      </c>
      <c r="AV4982" s="14">
        <v>0</v>
      </c>
    </row>
    <row r="4983" spans="47:48" x14ac:dyDescent="0.2">
      <c r="AU4983" s="14">
        <v>4982</v>
      </c>
      <c r="AV4983" s="14">
        <v>0</v>
      </c>
    </row>
    <row r="4984" spans="47:48" x14ac:dyDescent="0.2">
      <c r="AU4984" s="14">
        <v>4983</v>
      </c>
      <c r="AV4984" s="14">
        <v>0</v>
      </c>
    </row>
    <row r="4985" spans="47:48" x14ac:dyDescent="0.2">
      <c r="AU4985" s="14">
        <v>4984</v>
      </c>
      <c r="AV4985" s="14">
        <v>0</v>
      </c>
    </row>
    <row r="4986" spans="47:48" x14ac:dyDescent="0.2">
      <c r="AU4986" s="14">
        <v>4985</v>
      </c>
      <c r="AV4986" s="14">
        <v>0</v>
      </c>
    </row>
    <row r="4987" spans="47:48" x14ac:dyDescent="0.2">
      <c r="AU4987" s="14">
        <v>4986</v>
      </c>
      <c r="AV4987" s="14">
        <v>0</v>
      </c>
    </row>
    <row r="4988" spans="47:48" x14ac:dyDescent="0.2">
      <c r="AU4988" s="14">
        <v>4987</v>
      </c>
      <c r="AV4988" s="14">
        <v>0</v>
      </c>
    </row>
    <row r="4989" spans="47:48" x14ac:dyDescent="0.2">
      <c r="AU4989" s="14">
        <v>4988</v>
      </c>
      <c r="AV4989" s="14">
        <v>0</v>
      </c>
    </row>
    <row r="4990" spans="47:48" x14ac:dyDescent="0.2">
      <c r="AU4990" s="14">
        <v>4989</v>
      </c>
      <c r="AV4990" s="14">
        <v>0</v>
      </c>
    </row>
    <row r="4991" spans="47:48" x14ac:dyDescent="0.2">
      <c r="AU4991" s="14">
        <v>4990</v>
      </c>
      <c r="AV4991" s="14">
        <v>0</v>
      </c>
    </row>
    <row r="4992" spans="47:48" x14ac:dyDescent="0.2">
      <c r="AU4992" s="14">
        <v>4991</v>
      </c>
      <c r="AV4992" s="14">
        <v>0</v>
      </c>
    </row>
    <row r="4993" spans="47:48" x14ac:dyDescent="0.2">
      <c r="AU4993" s="14">
        <v>4992</v>
      </c>
      <c r="AV4993" s="14">
        <v>0</v>
      </c>
    </row>
    <row r="4994" spans="47:48" x14ac:dyDescent="0.2">
      <c r="AU4994" s="14">
        <v>4993</v>
      </c>
      <c r="AV4994" s="14">
        <v>0</v>
      </c>
    </row>
    <row r="4995" spans="47:48" x14ac:dyDescent="0.2">
      <c r="AU4995" s="14">
        <v>4994</v>
      </c>
      <c r="AV4995" s="14">
        <v>0</v>
      </c>
    </row>
    <row r="4996" spans="47:48" x14ac:dyDescent="0.2">
      <c r="AU4996" s="14">
        <v>4995</v>
      </c>
      <c r="AV4996" s="14">
        <v>0</v>
      </c>
    </row>
    <row r="4997" spans="47:48" x14ac:dyDescent="0.2">
      <c r="AU4997" s="14">
        <v>4996</v>
      </c>
      <c r="AV4997" s="14">
        <v>0</v>
      </c>
    </row>
    <row r="4998" spans="47:48" x14ac:dyDescent="0.2">
      <c r="AU4998" s="14">
        <v>4997</v>
      </c>
      <c r="AV4998" s="14">
        <v>0</v>
      </c>
    </row>
    <row r="4999" spans="47:48" x14ac:dyDescent="0.2">
      <c r="AU4999" s="14">
        <v>4998</v>
      </c>
      <c r="AV4999" s="14">
        <v>0</v>
      </c>
    </row>
    <row r="5000" spans="47:48" x14ac:dyDescent="0.2">
      <c r="AU5000" s="14">
        <v>4999</v>
      </c>
      <c r="AV5000" s="14">
        <v>0</v>
      </c>
    </row>
    <row r="5001" spans="47:48" x14ac:dyDescent="0.2">
      <c r="AU5001" s="14">
        <v>5000</v>
      </c>
      <c r="AV5001" s="14">
        <v>0</v>
      </c>
    </row>
    <row r="5002" spans="47:48" x14ac:dyDescent="0.2">
      <c r="AU5002" s="14">
        <v>5001</v>
      </c>
      <c r="AV5002" s="14">
        <v>0</v>
      </c>
    </row>
    <row r="5003" spans="47:48" x14ac:dyDescent="0.2">
      <c r="AU5003" s="14">
        <v>5002</v>
      </c>
      <c r="AV5003" s="14">
        <v>0</v>
      </c>
    </row>
    <row r="5004" spans="47:48" x14ac:dyDescent="0.2">
      <c r="AU5004" s="14">
        <v>5003</v>
      </c>
      <c r="AV5004" s="14">
        <v>0</v>
      </c>
    </row>
    <row r="5005" spans="47:48" x14ac:dyDescent="0.2">
      <c r="AU5005" s="14">
        <v>5004</v>
      </c>
      <c r="AV5005" s="14">
        <v>0</v>
      </c>
    </row>
    <row r="5006" spans="47:48" x14ac:dyDescent="0.2">
      <c r="AU5006" s="14">
        <v>5005</v>
      </c>
      <c r="AV5006" s="14">
        <v>0</v>
      </c>
    </row>
    <row r="5007" spans="47:48" x14ac:dyDescent="0.2">
      <c r="AU5007" s="14">
        <v>5006</v>
      </c>
      <c r="AV5007" s="14">
        <v>0</v>
      </c>
    </row>
    <row r="5008" spans="47:48" x14ac:dyDescent="0.2">
      <c r="AU5008" s="14">
        <v>5007</v>
      </c>
      <c r="AV5008" s="14">
        <v>0</v>
      </c>
    </row>
    <row r="5009" spans="47:48" x14ac:dyDescent="0.2">
      <c r="AU5009" s="14">
        <v>5008</v>
      </c>
      <c r="AV5009" s="14">
        <v>0</v>
      </c>
    </row>
    <row r="5010" spans="47:48" x14ac:dyDescent="0.2">
      <c r="AU5010" s="14">
        <v>5009</v>
      </c>
      <c r="AV5010" s="14">
        <v>0</v>
      </c>
    </row>
    <row r="5011" spans="47:48" x14ac:dyDescent="0.2">
      <c r="AU5011" s="14">
        <v>5010</v>
      </c>
      <c r="AV5011" s="14">
        <v>0</v>
      </c>
    </row>
    <row r="5012" spans="47:48" x14ac:dyDescent="0.2">
      <c r="AU5012" s="14">
        <v>5011</v>
      </c>
      <c r="AV5012" s="14">
        <v>0</v>
      </c>
    </row>
    <row r="5013" spans="47:48" x14ac:dyDescent="0.2">
      <c r="AU5013" s="14">
        <v>5012</v>
      </c>
      <c r="AV5013" s="14">
        <v>0</v>
      </c>
    </row>
    <row r="5014" spans="47:48" x14ac:dyDescent="0.2">
      <c r="AU5014" s="14">
        <v>5013</v>
      </c>
      <c r="AV5014" s="14">
        <v>0</v>
      </c>
    </row>
    <row r="5015" spans="47:48" x14ac:dyDescent="0.2">
      <c r="AU5015" s="14">
        <v>5014</v>
      </c>
      <c r="AV5015" s="14">
        <v>0</v>
      </c>
    </row>
    <row r="5016" spans="47:48" x14ac:dyDescent="0.2">
      <c r="AU5016" s="14">
        <v>5015</v>
      </c>
      <c r="AV5016" s="14">
        <v>0</v>
      </c>
    </row>
    <row r="5017" spans="47:48" x14ac:dyDescent="0.2">
      <c r="AU5017" s="14">
        <v>5016</v>
      </c>
      <c r="AV5017" s="14">
        <v>0</v>
      </c>
    </row>
    <row r="5018" spans="47:48" x14ac:dyDescent="0.2">
      <c r="AU5018" s="14">
        <v>5017</v>
      </c>
      <c r="AV5018" s="14">
        <v>0</v>
      </c>
    </row>
    <row r="5019" spans="47:48" x14ac:dyDescent="0.2">
      <c r="AU5019" s="14">
        <v>5018</v>
      </c>
      <c r="AV5019" s="14">
        <v>0</v>
      </c>
    </row>
    <row r="5020" spans="47:48" x14ac:dyDescent="0.2">
      <c r="AU5020" s="14">
        <v>5019</v>
      </c>
      <c r="AV5020" s="14">
        <v>0</v>
      </c>
    </row>
    <row r="5021" spans="47:48" x14ac:dyDescent="0.2">
      <c r="AU5021" s="14">
        <v>5020</v>
      </c>
      <c r="AV5021" s="14">
        <v>0</v>
      </c>
    </row>
    <row r="5022" spans="47:48" x14ac:dyDescent="0.2">
      <c r="AU5022" s="14">
        <v>5021</v>
      </c>
      <c r="AV5022" s="14">
        <v>0</v>
      </c>
    </row>
    <row r="5023" spans="47:48" x14ac:dyDescent="0.2">
      <c r="AU5023" s="14">
        <v>5022</v>
      </c>
      <c r="AV5023" s="14">
        <v>0</v>
      </c>
    </row>
    <row r="5024" spans="47:48" x14ac:dyDescent="0.2">
      <c r="AU5024" s="14">
        <v>5023</v>
      </c>
      <c r="AV5024" s="14">
        <v>0</v>
      </c>
    </row>
    <row r="5025" spans="47:48" x14ac:dyDescent="0.2">
      <c r="AU5025" s="14">
        <v>5024</v>
      </c>
      <c r="AV5025" s="14">
        <v>0</v>
      </c>
    </row>
    <row r="5026" spans="47:48" x14ac:dyDescent="0.2">
      <c r="AU5026" s="14">
        <v>5025</v>
      </c>
      <c r="AV5026" s="14">
        <v>0</v>
      </c>
    </row>
    <row r="5027" spans="47:48" x14ac:dyDescent="0.2">
      <c r="AU5027" s="14">
        <v>5026</v>
      </c>
      <c r="AV5027" s="14">
        <v>0</v>
      </c>
    </row>
    <row r="5028" spans="47:48" x14ac:dyDescent="0.2">
      <c r="AU5028" s="14">
        <v>5027</v>
      </c>
      <c r="AV5028" s="14">
        <v>0</v>
      </c>
    </row>
    <row r="5029" spans="47:48" x14ac:dyDescent="0.2">
      <c r="AU5029" s="14">
        <v>5028</v>
      </c>
      <c r="AV5029" s="14">
        <v>0</v>
      </c>
    </row>
    <row r="5030" spans="47:48" x14ac:dyDescent="0.2">
      <c r="AU5030" s="14">
        <v>5029</v>
      </c>
      <c r="AV5030" s="14">
        <v>0</v>
      </c>
    </row>
    <row r="5031" spans="47:48" x14ac:dyDescent="0.2">
      <c r="AU5031" s="14">
        <v>5030</v>
      </c>
      <c r="AV5031" s="14">
        <v>0</v>
      </c>
    </row>
    <row r="5032" spans="47:48" x14ac:dyDescent="0.2">
      <c r="AU5032" s="14">
        <v>5031</v>
      </c>
      <c r="AV5032" s="14">
        <v>0</v>
      </c>
    </row>
    <row r="5033" spans="47:48" x14ac:dyDescent="0.2">
      <c r="AU5033" s="14">
        <v>5032</v>
      </c>
      <c r="AV5033" s="14">
        <v>0</v>
      </c>
    </row>
    <row r="5034" spans="47:48" x14ac:dyDescent="0.2">
      <c r="AU5034" s="14">
        <v>5033</v>
      </c>
      <c r="AV5034" s="14">
        <v>0</v>
      </c>
    </row>
    <row r="5035" spans="47:48" x14ac:dyDescent="0.2">
      <c r="AU5035" s="14">
        <v>5034</v>
      </c>
      <c r="AV5035" s="14">
        <v>0</v>
      </c>
    </row>
    <row r="5036" spans="47:48" x14ac:dyDescent="0.2">
      <c r="AU5036" s="14">
        <v>5035</v>
      </c>
      <c r="AV5036" s="14">
        <v>0</v>
      </c>
    </row>
    <row r="5037" spans="47:48" x14ac:dyDescent="0.2">
      <c r="AU5037" s="14">
        <v>5036</v>
      </c>
      <c r="AV5037" s="14">
        <v>0</v>
      </c>
    </row>
    <row r="5038" spans="47:48" x14ac:dyDescent="0.2">
      <c r="AU5038" s="14">
        <v>5037</v>
      </c>
      <c r="AV5038" s="14">
        <v>0</v>
      </c>
    </row>
    <row r="5039" spans="47:48" x14ac:dyDescent="0.2">
      <c r="AU5039" s="14">
        <v>5038</v>
      </c>
      <c r="AV5039" s="14">
        <v>0</v>
      </c>
    </row>
    <row r="5040" spans="47:48" x14ac:dyDescent="0.2">
      <c r="AU5040" s="14">
        <v>5039</v>
      </c>
      <c r="AV5040" s="14">
        <v>0</v>
      </c>
    </row>
    <row r="5041" spans="47:48" x14ac:dyDescent="0.2">
      <c r="AU5041" s="14">
        <v>5040</v>
      </c>
      <c r="AV5041" s="14">
        <v>0</v>
      </c>
    </row>
    <row r="5042" spans="47:48" x14ac:dyDescent="0.2">
      <c r="AU5042" s="14">
        <v>5041</v>
      </c>
      <c r="AV5042" s="14">
        <v>0</v>
      </c>
    </row>
    <row r="5043" spans="47:48" x14ac:dyDescent="0.2">
      <c r="AU5043" s="14">
        <v>5042</v>
      </c>
      <c r="AV5043" s="14">
        <v>0</v>
      </c>
    </row>
    <row r="5044" spans="47:48" x14ac:dyDescent="0.2">
      <c r="AU5044" s="14">
        <v>5043</v>
      </c>
      <c r="AV5044" s="14">
        <v>0</v>
      </c>
    </row>
    <row r="5045" spans="47:48" x14ac:dyDescent="0.2">
      <c r="AU5045" s="14">
        <v>5044</v>
      </c>
      <c r="AV5045" s="14">
        <v>0</v>
      </c>
    </row>
    <row r="5046" spans="47:48" x14ac:dyDescent="0.2">
      <c r="AU5046" s="14">
        <v>5045</v>
      </c>
      <c r="AV5046" s="14">
        <v>0</v>
      </c>
    </row>
    <row r="5047" spans="47:48" x14ac:dyDescent="0.2">
      <c r="AU5047" s="14">
        <v>5046</v>
      </c>
      <c r="AV5047" s="14">
        <v>0</v>
      </c>
    </row>
    <row r="5048" spans="47:48" x14ac:dyDescent="0.2">
      <c r="AU5048" s="14">
        <v>5047</v>
      </c>
      <c r="AV5048" s="14">
        <v>0</v>
      </c>
    </row>
    <row r="5049" spans="47:48" x14ac:dyDescent="0.2">
      <c r="AU5049" s="14">
        <v>5048</v>
      </c>
      <c r="AV5049" s="14">
        <v>0</v>
      </c>
    </row>
    <row r="5050" spans="47:48" x14ac:dyDescent="0.2">
      <c r="AU5050" s="14">
        <v>5049</v>
      </c>
      <c r="AV5050" s="14">
        <v>0</v>
      </c>
    </row>
    <row r="5051" spans="47:48" x14ac:dyDescent="0.2">
      <c r="AU5051" s="14">
        <v>5050</v>
      </c>
      <c r="AV5051" s="14">
        <v>0</v>
      </c>
    </row>
    <row r="5052" spans="47:48" x14ac:dyDescent="0.2">
      <c r="AU5052" s="14">
        <v>5051</v>
      </c>
      <c r="AV5052" s="14">
        <v>0</v>
      </c>
    </row>
    <row r="5053" spans="47:48" x14ac:dyDescent="0.2">
      <c r="AU5053" s="14">
        <v>5052</v>
      </c>
      <c r="AV5053" s="14">
        <v>0</v>
      </c>
    </row>
    <row r="5054" spans="47:48" x14ac:dyDescent="0.2">
      <c r="AU5054" s="14">
        <v>5053</v>
      </c>
      <c r="AV5054" s="14">
        <v>0</v>
      </c>
    </row>
    <row r="5055" spans="47:48" x14ac:dyDescent="0.2">
      <c r="AU5055" s="14">
        <v>5054</v>
      </c>
      <c r="AV5055" s="14">
        <v>0</v>
      </c>
    </row>
    <row r="5056" spans="47:48" x14ac:dyDescent="0.2">
      <c r="AU5056" s="14">
        <v>5055</v>
      </c>
      <c r="AV5056" s="14">
        <v>0</v>
      </c>
    </row>
    <row r="5057" spans="47:48" x14ac:dyDescent="0.2">
      <c r="AU5057" s="14">
        <v>5056</v>
      </c>
      <c r="AV5057" s="14">
        <v>0</v>
      </c>
    </row>
    <row r="5058" spans="47:48" x14ac:dyDescent="0.2">
      <c r="AU5058" s="14">
        <v>5057</v>
      </c>
      <c r="AV5058" s="14">
        <v>0</v>
      </c>
    </row>
    <row r="5059" spans="47:48" x14ac:dyDescent="0.2">
      <c r="AU5059" s="14">
        <v>5058</v>
      </c>
      <c r="AV5059" s="14">
        <v>0</v>
      </c>
    </row>
    <row r="5060" spans="47:48" x14ac:dyDescent="0.2">
      <c r="AU5060" s="14">
        <v>5059</v>
      </c>
      <c r="AV5060" s="14">
        <v>0</v>
      </c>
    </row>
    <row r="5061" spans="47:48" x14ac:dyDescent="0.2">
      <c r="AU5061" s="14">
        <v>5060</v>
      </c>
      <c r="AV5061" s="14">
        <v>0</v>
      </c>
    </row>
    <row r="5062" spans="47:48" x14ac:dyDescent="0.2">
      <c r="AU5062" s="14">
        <v>5061</v>
      </c>
      <c r="AV5062" s="14">
        <v>0</v>
      </c>
    </row>
    <row r="5063" spans="47:48" x14ac:dyDescent="0.2">
      <c r="AU5063" s="14">
        <v>5062</v>
      </c>
      <c r="AV5063" s="14">
        <v>0</v>
      </c>
    </row>
    <row r="5064" spans="47:48" x14ac:dyDescent="0.2">
      <c r="AU5064" s="14">
        <v>5063</v>
      </c>
      <c r="AV5064" s="14">
        <v>0</v>
      </c>
    </row>
    <row r="5065" spans="47:48" x14ac:dyDescent="0.2">
      <c r="AU5065" s="14">
        <v>5064</v>
      </c>
      <c r="AV5065" s="14">
        <v>0</v>
      </c>
    </row>
    <row r="5066" spans="47:48" x14ac:dyDescent="0.2">
      <c r="AU5066" s="14">
        <v>5065</v>
      </c>
      <c r="AV5066" s="14">
        <v>0</v>
      </c>
    </row>
    <row r="5067" spans="47:48" x14ac:dyDescent="0.2">
      <c r="AU5067" s="14">
        <v>5066</v>
      </c>
      <c r="AV5067" s="14">
        <v>0</v>
      </c>
    </row>
    <row r="5068" spans="47:48" x14ac:dyDescent="0.2">
      <c r="AU5068" s="14">
        <v>5067</v>
      </c>
      <c r="AV5068" s="14">
        <v>0</v>
      </c>
    </row>
    <row r="5069" spans="47:48" x14ac:dyDescent="0.2">
      <c r="AU5069" s="14">
        <v>5068</v>
      </c>
      <c r="AV5069" s="14">
        <v>0</v>
      </c>
    </row>
    <row r="5070" spans="47:48" x14ac:dyDescent="0.2">
      <c r="AU5070" s="14">
        <v>5069</v>
      </c>
      <c r="AV5070" s="14">
        <v>0</v>
      </c>
    </row>
    <row r="5071" spans="47:48" x14ac:dyDescent="0.2">
      <c r="AU5071" s="14">
        <v>5070</v>
      </c>
      <c r="AV5071" s="14">
        <v>0</v>
      </c>
    </row>
    <row r="5072" spans="47:48" x14ac:dyDescent="0.2">
      <c r="AU5072" s="14">
        <v>5071</v>
      </c>
      <c r="AV5072" s="14">
        <v>0</v>
      </c>
    </row>
    <row r="5073" spans="47:48" x14ac:dyDescent="0.2">
      <c r="AU5073" s="14">
        <v>5072</v>
      </c>
      <c r="AV5073" s="14">
        <v>0</v>
      </c>
    </row>
    <row r="5074" spans="47:48" x14ac:dyDescent="0.2">
      <c r="AU5074" s="14">
        <v>5073</v>
      </c>
      <c r="AV5074" s="14">
        <v>0</v>
      </c>
    </row>
    <row r="5075" spans="47:48" x14ac:dyDescent="0.2">
      <c r="AU5075" s="14">
        <v>5074</v>
      </c>
      <c r="AV5075" s="14">
        <v>0</v>
      </c>
    </row>
    <row r="5076" spans="47:48" x14ac:dyDescent="0.2">
      <c r="AU5076" s="14">
        <v>5075</v>
      </c>
      <c r="AV5076" s="14">
        <v>0</v>
      </c>
    </row>
    <row r="5077" spans="47:48" x14ac:dyDescent="0.2">
      <c r="AU5077" s="14">
        <v>5076</v>
      </c>
      <c r="AV5077" s="14">
        <v>0</v>
      </c>
    </row>
    <row r="5078" spans="47:48" x14ac:dyDescent="0.2">
      <c r="AU5078" s="14">
        <v>5077</v>
      </c>
      <c r="AV5078" s="14">
        <v>0</v>
      </c>
    </row>
    <row r="5079" spans="47:48" x14ac:dyDescent="0.2">
      <c r="AU5079" s="14">
        <v>5078</v>
      </c>
      <c r="AV5079" s="14">
        <v>0</v>
      </c>
    </row>
    <row r="5080" spans="47:48" x14ac:dyDescent="0.2">
      <c r="AU5080" s="14">
        <v>5079</v>
      </c>
      <c r="AV5080" s="14">
        <v>0</v>
      </c>
    </row>
    <row r="5081" spans="47:48" x14ac:dyDescent="0.2">
      <c r="AU5081" s="14">
        <v>5080</v>
      </c>
      <c r="AV5081" s="14">
        <v>0</v>
      </c>
    </row>
    <row r="5082" spans="47:48" x14ac:dyDescent="0.2">
      <c r="AU5082" s="14">
        <v>5081</v>
      </c>
      <c r="AV5082" s="14">
        <v>0</v>
      </c>
    </row>
    <row r="5083" spans="47:48" x14ac:dyDescent="0.2">
      <c r="AU5083" s="14">
        <v>5082</v>
      </c>
      <c r="AV5083" s="14">
        <v>0</v>
      </c>
    </row>
    <row r="5084" spans="47:48" x14ac:dyDescent="0.2">
      <c r="AU5084" s="14">
        <v>5083</v>
      </c>
      <c r="AV5084" s="14">
        <v>0</v>
      </c>
    </row>
    <row r="5085" spans="47:48" x14ac:dyDescent="0.2">
      <c r="AU5085" s="14">
        <v>5084</v>
      </c>
      <c r="AV5085" s="14">
        <v>0</v>
      </c>
    </row>
    <row r="5086" spans="47:48" x14ac:dyDescent="0.2">
      <c r="AU5086" s="14">
        <v>5085</v>
      </c>
      <c r="AV5086" s="14">
        <v>0</v>
      </c>
    </row>
    <row r="5087" spans="47:48" x14ac:dyDescent="0.2">
      <c r="AU5087" s="14">
        <v>5086</v>
      </c>
      <c r="AV5087" s="14">
        <v>0</v>
      </c>
    </row>
    <row r="5088" spans="47:48" x14ac:dyDescent="0.2">
      <c r="AU5088" s="14">
        <v>5087</v>
      </c>
      <c r="AV5088" s="14">
        <v>0</v>
      </c>
    </row>
    <row r="5089" spans="47:48" x14ac:dyDescent="0.2">
      <c r="AU5089" s="14">
        <v>5088</v>
      </c>
      <c r="AV5089" s="14">
        <v>0</v>
      </c>
    </row>
    <row r="5090" spans="47:48" x14ac:dyDescent="0.2">
      <c r="AU5090" s="14">
        <v>5089</v>
      </c>
      <c r="AV5090" s="14">
        <v>0</v>
      </c>
    </row>
    <row r="5091" spans="47:48" x14ac:dyDescent="0.2">
      <c r="AU5091" s="14">
        <v>5090</v>
      </c>
      <c r="AV5091" s="14">
        <v>0</v>
      </c>
    </row>
    <row r="5092" spans="47:48" x14ac:dyDescent="0.2">
      <c r="AU5092" s="14">
        <v>5091</v>
      </c>
      <c r="AV5092" s="14">
        <v>0</v>
      </c>
    </row>
    <row r="5093" spans="47:48" x14ac:dyDescent="0.2">
      <c r="AU5093" s="14">
        <v>5092</v>
      </c>
      <c r="AV5093" s="14">
        <v>0</v>
      </c>
    </row>
    <row r="5094" spans="47:48" x14ac:dyDescent="0.2">
      <c r="AU5094" s="14">
        <v>5093</v>
      </c>
      <c r="AV5094" s="14">
        <v>0</v>
      </c>
    </row>
    <row r="5095" spans="47:48" x14ac:dyDescent="0.2">
      <c r="AU5095" s="14">
        <v>5094</v>
      </c>
      <c r="AV5095" s="14">
        <v>0</v>
      </c>
    </row>
    <row r="5096" spans="47:48" x14ac:dyDescent="0.2">
      <c r="AU5096" s="14">
        <v>5095</v>
      </c>
      <c r="AV5096" s="14">
        <v>0</v>
      </c>
    </row>
    <row r="5097" spans="47:48" x14ac:dyDescent="0.2">
      <c r="AU5097" s="14">
        <v>5096</v>
      </c>
      <c r="AV5097" s="14">
        <v>0</v>
      </c>
    </row>
    <row r="5098" spans="47:48" x14ac:dyDescent="0.2">
      <c r="AU5098" s="14">
        <v>5097</v>
      </c>
      <c r="AV5098" s="14">
        <v>0</v>
      </c>
    </row>
    <row r="5099" spans="47:48" x14ac:dyDescent="0.2">
      <c r="AU5099" s="14">
        <v>5098</v>
      </c>
      <c r="AV5099" s="14">
        <v>0</v>
      </c>
    </row>
    <row r="5100" spans="47:48" x14ac:dyDescent="0.2">
      <c r="AU5100" s="14">
        <v>5099</v>
      </c>
      <c r="AV5100" s="14">
        <v>0</v>
      </c>
    </row>
    <row r="5101" spans="47:48" x14ac:dyDescent="0.2">
      <c r="AU5101" s="14">
        <v>5100</v>
      </c>
      <c r="AV5101" s="14">
        <v>0</v>
      </c>
    </row>
    <row r="5102" spans="47:48" x14ac:dyDescent="0.2">
      <c r="AU5102" s="14">
        <v>5101</v>
      </c>
      <c r="AV5102" s="14">
        <v>0</v>
      </c>
    </row>
    <row r="5103" spans="47:48" x14ac:dyDescent="0.2">
      <c r="AU5103" s="14">
        <v>5102</v>
      </c>
      <c r="AV5103" s="14">
        <v>0</v>
      </c>
    </row>
    <row r="5104" spans="47:48" x14ac:dyDescent="0.2">
      <c r="AU5104" s="14">
        <v>5103</v>
      </c>
      <c r="AV5104" s="14">
        <v>0</v>
      </c>
    </row>
    <row r="5105" spans="47:48" x14ac:dyDescent="0.2">
      <c r="AU5105" s="14">
        <v>5104</v>
      </c>
      <c r="AV5105" s="14">
        <v>0</v>
      </c>
    </row>
    <row r="5106" spans="47:48" x14ac:dyDescent="0.2">
      <c r="AU5106" s="14">
        <v>5105</v>
      </c>
      <c r="AV5106" s="14">
        <v>0</v>
      </c>
    </row>
    <row r="5107" spans="47:48" x14ac:dyDescent="0.2">
      <c r="AU5107" s="14">
        <v>5106</v>
      </c>
      <c r="AV5107" s="14">
        <v>0</v>
      </c>
    </row>
    <row r="5108" spans="47:48" x14ac:dyDescent="0.2">
      <c r="AU5108" s="14">
        <v>5107</v>
      </c>
      <c r="AV5108" s="14">
        <v>0</v>
      </c>
    </row>
    <row r="5109" spans="47:48" x14ac:dyDescent="0.2">
      <c r="AU5109" s="14">
        <v>5108</v>
      </c>
      <c r="AV5109" s="14">
        <v>0</v>
      </c>
    </row>
    <row r="5110" spans="47:48" x14ac:dyDescent="0.2">
      <c r="AU5110" s="14">
        <v>5109</v>
      </c>
      <c r="AV5110" s="14">
        <v>0</v>
      </c>
    </row>
    <row r="5111" spans="47:48" x14ac:dyDescent="0.2">
      <c r="AU5111" s="14">
        <v>5110</v>
      </c>
      <c r="AV5111" s="14">
        <v>0</v>
      </c>
    </row>
    <row r="5112" spans="47:48" x14ac:dyDescent="0.2">
      <c r="AU5112" s="14">
        <v>5111</v>
      </c>
      <c r="AV5112" s="14">
        <v>0</v>
      </c>
    </row>
    <row r="5113" spans="47:48" x14ac:dyDescent="0.2">
      <c r="AU5113" s="14">
        <v>5112</v>
      </c>
      <c r="AV5113" s="14">
        <v>0</v>
      </c>
    </row>
    <row r="5114" spans="47:48" x14ac:dyDescent="0.2">
      <c r="AU5114" s="14">
        <v>5113</v>
      </c>
      <c r="AV5114" s="14">
        <v>0</v>
      </c>
    </row>
    <row r="5115" spans="47:48" x14ac:dyDescent="0.2">
      <c r="AU5115" s="14">
        <v>5114</v>
      </c>
      <c r="AV5115" s="14">
        <v>0</v>
      </c>
    </row>
    <row r="5116" spans="47:48" x14ac:dyDescent="0.2">
      <c r="AU5116" s="14">
        <v>5115</v>
      </c>
      <c r="AV5116" s="14">
        <v>0</v>
      </c>
    </row>
    <row r="5117" spans="47:48" x14ac:dyDescent="0.2">
      <c r="AU5117" s="14">
        <v>5116</v>
      </c>
      <c r="AV5117" s="14">
        <v>0</v>
      </c>
    </row>
    <row r="5118" spans="47:48" x14ac:dyDescent="0.2">
      <c r="AU5118" s="14">
        <v>5117</v>
      </c>
      <c r="AV5118" s="14">
        <v>0</v>
      </c>
    </row>
    <row r="5119" spans="47:48" x14ac:dyDescent="0.2">
      <c r="AU5119" s="14">
        <v>5118</v>
      </c>
      <c r="AV5119" s="14">
        <v>0</v>
      </c>
    </row>
    <row r="5120" spans="47:48" x14ac:dyDescent="0.2">
      <c r="AU5120" s="14">
        <v>5119</v>
      </c>
      <c r="AV5120" s="14">
        <v>0</v>
      </c>
    </row>
    <row r="5121" spans="47:48" x14ac:dyDescent="0.2">
      <c r="AU5121" s="14">
        <v>5120</v>
      </c>
      <c r="AV5121" s="14">
        <v>0</v>
      </c>
    </row>
    <row r="5122" spans="47:48" x14ac:dyDescent="0.2">
      <c r="AU5122" s="14">
        <v>5121</v>
      </c>
      <c r="AV5122" s="14">
        <v>0</v>
      </c>
    </row>
    <row r="5123" spans="47:48" x14ac:dyDescent="0.2">
      <c r="AU5123" s="14">
        <v>5122</v>
      </c>
      <c r="AV5123" s="14">
        <v>0</v>
      </c>
    </row>
    <row r="5124" spans="47:48" x14ac:dyDescent="0.2">
      <c r="AU5124" s="14">
        <v>5123</v>
      </c>
      <c r="AV5124" s="14">
        <v>0</v>
      </c>
    </row>
    <row r="5125" spans="47:48" x14ac:dyDescent="0.2">
      <c r="AU5125" s="14">
        <v>5124</v>
      </c>
      <c r="AV5125" s="14">
        <v>0</v>
      </c>
    </row>
    <row r="5126" spans="47:48" x14ac:dyDescent="0.2">
      <c r="AU5126" s="14">
        <v>5125</v>
      </c>
      <c r="AV5126" s="14">
        <v>0</v>
      </c>
    </row>
    <row r="5127" spans="47:48" x14ac:dyDescent="0.2">
      <c r="AU5127" s="14">
        <v>5126</v>
      </c>
      <c r="AV5127" s="14">
        <v>0</v>
      </c>
    </row>
    <row r="5128" spans="47:48" x14ac:dyDescent="0.2">
      <c r="AU5128" s="14">
        <v>5127</v>
      </c>
      <c r="AV5128" s="14">
        <v>0</v>
      </c>
    </row>
    <row r="5129" spans="47:48" x14ac:dyDescent="0.2">
      <c r="AU5129" s="14">
        <v>5128</v>
      </c>
      <c r="AV5129" s="14">
        <v>0</v>
      </c>
    </row>
    <row r="5130" spans="47:48" x14ac:dyDescent="0.2">
      <c r="AU5130" s="14">
        <v>5129</v>
      </c>
      <c r="AV5130" s="14">
        <v>0</v>
      </c>
    </row>
    <row r="5131" spans="47:48" x14ac:dyDescent="0.2">
      <c r="AU5131" s="14">
        <v>5130</v>
      </c>
      <c r="AV5131" s="14">
        <v>0</v>
      </c>
    </row>
    <row r="5132" spans="47:48" x14ac:dyDescent="0.2">
      <c r="AU5132" s="14">
        <v>5131</v>
      </c>
      <c r="AV5132" s="14">
        <v>0</v>
      </c>
    </row>
    <row r="5133" spans="47:48" x14ac:dyDescent="0.2">
      <c r="AU5133" s="14">
        <v>5132</v>
      </c>
      <c r="AV5133" s="14">
        <v>0</v>
      </c>
    </row>
    <row r="5134" spans="47:48" x14ac:dyDescent="0.2">
      <c r="AU5134" s="14">
        <v>5133</v>
      </c>
      <c r="AV5134" s="14">
        <v>0</v>
      </c>
    </row>
    <row r="5135" spans="47:48" x14ac:dyDescent="0.2">
      <c r="AU5135" s="14">
        <v>5134</v>
      </c>
      <c r="AV5135" s="14">
        <v>0</v>
      </c>
    </row>
    <row r="5136" spans="47:48" x14ac:dyDescent="0.2">
      <c r="AU5136" s="14">
        <v>5135</v>
      </c>
      <c r="AV5136" s="14">
        <v>0</v>
      </c>
    </row>
    <row r="5137" spans="47:48" x14ac:dyDescent="0.2">
      <c r="AU5137" s="14">
        <v>5136</v>
      </c>
      <c r="AV5137" s="14">
        <v>0</v>
      </c>
    </row>
    <row r="5138" spans="47:48" x14ac:dyDescent="0.2">
      <c r="AU5138" s="14">
        <v>5137</v>
      </c>
      <c r="AV5138" s="14">
        <v>0</v>
      </c>
    </row>
    <row r="5139" spans="47:48" x14ac:dyDescent="0.2">
      <c r="AU5139" s="14">
        <v>5138</v>
      </c>
      <c r="AV5139" s="14">
        <v>0</v>
      </c>
    </row>
    <row r="5140" spans="47:48" x14ac:dyDescent="0.2">
      <c r="AU5140" s="14">
        <v>5139</v>
      </c>
      <c r="AV5140" s="14">
        <v>0</v>
      </c>
    </row>
    <row r="5141" spans="47:48" x14ac:dyDescent="0.2">
      <c r="AU5141" s="14">
        <v>5140</v>
      </c>
      <c r="AV5141" s="14">
        <v>0</v>
      </c>
    </row>
    <row r="5142" spans="47:48" x14ac:dyDescent="0.2">
      <c r="AU5142" s="14">
        <v>5141</v>
      </c>
      <c r="AV5142" s="14">
        <v>0</v>
      </c>
    </row>
    <row r="5143" spans="47:48" x14ac:dyDescent="0.2">
      <c r="AU5143" s="14">
        <v>5142</v>
      </c>
      <c r="AV5143" s="14">
        <v>0</v>
      </c>
    </row>
    <row r="5144" spans="47:48" x14ac:dyDescent="0.2">
      <c r="AU5144" s="14">
        <v>5143</v>
      </c>
      <c r="AV5144" s="14">
        <v>0</v>
      </c>
    </row>
    <row r="5145" spans="47:48" x14ac:dyDescent="0.2">
      <c r="AU5145" s="14">
        <v>5144</v>
      </c>
      <c r="AV5145" s="14">
        <v>0</v>
      </c>
    </row>
    <row r="5146" spans="47:48" x14ac:dyDescent="0.2">
      <c r="AU5146" s="14">
        <v>5145</v>
      </c>
      <c r="AV5146" s="14">
        <v>0</v>
      </c>
    </row>
    <row r="5147" spans="47:48" x14ac:dyDescent="0.2">
      <c r="AU5147" s="14">
        <v>5146</v>
      </c>
      <c r="AV5147" s="14">
        <v>0</v>
      </c>
    </row>
    <row r="5148" spans="47:48" x14ac:dyDescent="0.2">
      <c r="AU5148" s="14">
        <v>5147</v>
      </c>
      <c r="AV5148" s="14">
        <v>0</v>
      </c>
    </row>
    <row r="5149" spans="47:48" x14ac:dyDescent="0.2">
      <c r="AU5149" s="14">
        <v>5148</v>
      </c>
      <c r="AV5149" s="14">
        <v>0</v>
      </c>
    </row>
    <row r="5150" spans="47:48" x14ac:dyDescent="0.2">
      <c r="AU5150" s="14">
        <v>5149</v>
      </c>
      <c r="AV5150" s="14">
        <v>0</v>
      </c>
    </row>
    <row r="5151" spans="47:48" x14ac:dyDescent="0.2">
      <c r="AU5151" s="14">
        <v>5150</v>
      </c>
      <c r="AV5151" s="14">
        <v>0</v>
      </c>
    </row>
    <row r="5152" spans="47:48" x14ac:dyDescent="0.2">
      <c r="AU5152" s="14">
        <v>5151</v>
      </c>
      <c r="AV5152" s="14">
        <v>0</v>
      </c>
    </row>
    <row r="5153" spans="47:48" x14ac:dyDescent="0.2">
      <c r="AU5153" s="14">
        <v>5152</v>
      </c>
      <c r="AV5153" s="14">
        <v>0</v>
      </c>
    </row>
    <row r="5154" spans="47:48" x14ac:dyDescent="0.2">
      <c r="AU5154" s="14">
        <v>5153</v>
      </c>
      <c r="AV5154" s="14">
        <v>0</v>
      </c>
    </row>
    <row r="5155" spans="47:48" x14ac:dyDescent="0.2">
      <c r="AU5155" s="14">
        <v>5154</v>
      </c>
      <c r="AV5155" s="14">
        <v>0</v>
      </c>
    </row>
    <row r="5156" spans="47:48" x14ac:dyDescent="0.2">
      <c r="AU5156" s="14">
        <v>5155</v>
      </c>
      <c r="AV5156" s="14">
        <v>0</v>
      </c>
    </row>
    <row r="5157" spans="47:48" x14ac:dyDescent="0.2">
      <c r="AU5157" s="14">
        <v>5156</v>
      </c>
      <c r="AV5157" s="14">
        <v>0</v>
      </c>
    </row>
    <row r="5158" spans="47:48" x14ac:dyDescent="0.2">
      <c r="AU5158" s="14">
        <v>5157</v>
      </c>
      <c r="AV5158" s="14">
        <v>0</v>
      </c>
    </row>
    <row r="5159" spans="47:48" x14ac:dyDescent="0.2">
      <c r="AU5159" s="14">
        <v>5158</v>
      </c>
      <c r="AV5159" s="14">
        <v>0</v>
      </c>
    </row>
    <row r="5160" spans="47:48" x14ac:dyDescent="0.2">
      <c r="AU5160" s="14">
        <v>5159</v>
      </c>
      <c r="AV5160" s="14">
        <v>0</v>
      </c>
    </row>
    <row r="5161" spans="47:48" x14ac:dyDescent="0.2">
      <c r="AU5161" s="14">
        <v>5160</v>
      </c>
      <c r="AV5161" s="14">
        <v>0</v>
      </c>
    </row>
    <row r="5162" spans="47:48" x14ac:dyDescent="0.2">
      <c r="AU5162" s="14">
        <v>5161</v>
      </c>
      <c r="AV5162" s="14">
        <v>0</v>
      </c>
    </row>
    <row r="5163" spans="47:48" x14ac:dyDescent="0.2">
      <c r="AU5163" s="14">
        <v>5162</v>
      </c>
      <c r="AV5163" s="14">
        <v>0</v>
      </c>
    </row>
    <row r="5164" spans="47:48" x14ac:dyDescent="0.2">
      <c r="AU5164" s="14">
        <v>5163</v>
      </c>
      <c r="AV5164" s="14">
        <v>0</v>
      </c>
    </row>
    <row r="5165" spans="47:48" x14ac:dyDescent="0.2">
      <c r="AU5165" s="14">
        <v>5164</v>
      </c>
      <c r="AV5165" s="14">
        <v>0</v>
      </c>
    </row>
    <row r="5166" spans="47:48" x14ac:dyDescent="0.2">
      <c r="AU5166" s="14">
        <v>5165</v>
      </c>
      <c r="AV5166" s="14">
        <v>0</v>
      </c>
    </row>
    <row r="5167" spans="47:48" x14ac:dyDescent="0.2">
      <c r="AU5167" s="14">
        <v>5166</v>
      </c>
      <c r="AV5167" s="14">
        <v>0</v>
      </c>
    </row>
    <row r="5168" spans="47:48" x14ac:dyDescent="0.2">
      <c r="AU5168" s="14">
        <v>5167</v>
      </c>
      <c r="AV5168" s="14">
        <v>0</v>
      </c>
    </row>
    <row r="5169" spans="47:48" x14ac:dyDescent="0.2">
      <c r="AU5169" s="14">
        <v>5168</v>
      </c>
      <c r="AV5169" s="14">
        <v>0</v>
      </c>
    </row>
    <row r="5170" spans="47:48" x14ac:dyDescent="0.2">
      <c r="AU5170" s="14">
        <v>5169</v>
      </c>
      <c r="AV5170" s="14">
        <v>0</v>
      </c>
    </row>
    <row r="5171" spans="47:48" x14ac:dyDescent="0.2">
      <c r="AU5171" s="14">
        <v>5170</v>
      </c>
      <c r="AV5171" s="14">
        <v>0</v>
      </c>
    </row>
    <row r="5172" spans="47:48" x14ac:dyDescent="0.2">
      <c r="AU5172" s="14">
        <v>5171</v>
      </c>
      <c r="AV5172" s="14">
        <v>0</v>
      </c>
    </row>
    <row r="5173" spans="47:48" x14ac:dyDescent="0.2">
      <c r="AU5173" s="14">
        <v>5172</v>
      </c>
      <c r="AV5173" s="14">
        <v>0</v>
      </c>
    </row>
    <row r="5174" spans="47:48" x14ac:dyDescent="0.2">
      <c r="AU5174" s="14">
        <v>5173</v>
      </c>
      <c r="AV5174" s="14">
        <v>0</v>
      </c>
    </row>
    <row r="5175" spans="47:48" x14ac:dyDescent="0.2">
      <c r="AU5175" s="14">
        <v>5174</v>
      </c>
      <c r="AV5175" s="14">
        <v>0</v>
      </c>
    </row>
    <row r="5176" spans="47:48" x14ac:dyDescent="0.2">
      <c r="AU5176" s="14">
        <v>5175</v>
      </c>
      <c r="AV5176" s="14">
        <v>0</v>
      </c>
    </row>
    <row r="5177" spans="47:48" x14ac:dyDescent="0.2">
      <c r="AU5177" s="14">
        <v>5176</v>
      </c>
      <c r="AV5177" s="14">
        <v>0</v>
      </c>
    </row>
    <row r="5178" spans="47:48" x14ac:dyDescent="0.2">
      <c r="AU5178" s="14">
        <v>5177</v>
      </c>
      <c r="AV5178" s="14">
        <v>0</v>
      </c>
    </row>
    <row r="5179" spans="47:48" x14ac:dyDescent="0.2">
      <c r="AU5179" s="14">
        <v>5178</v>
      </c>
      <c r="AV5179" s="14">
        <v>0</v>
      </c>
    </row>
    <row r="5180" spans="47:48" x14ac:dyDescent="0.2">
      <c r="AU5180" s="14">
        <v>5179</v>
      </c>
      <c r="AV5180" s="14">
        <v>0</v>
      </c>
    </row>
    <row r="5181" spans="47:48" x14ac:dyDescent="0.2">
      <c r="AU5181" s="14">
        <v>5180</v>
      </c>
      <c r="AV5181" s="14">
        <v>0</v>
      </c>
    </row>
    <row r="5182" spans="47:48" x14ac:dyDescent="0.2">
      <c r="AU5182" s="14">
        <v>5181</v>
      </c>
      <c r="AV5182" s="14">
        <v>0</v>
      </c>
    </row>
    <row r="5183" spans="47:48" x14ac:dyDescent="0.2">
      <c r="AU5183" s="14">
        <v>5182</v>
      </c>
      <c r="AV5183" s="14">
        <v>0</v>
      </c>
    </row>
    <row r="5184" spans="47:48" x14ac:dyDescent="0.2">
      <c r="AU5184" s="14">
        <v>5183</v>
      </c>
      <c r="AV5184" s="14">
        <v>0</v>
      </c>
    </row>
    <row r="5185" spans="47:48" x14ac:dyDescent="0.2">
      <c r="AU5185" s="14">
        <v>5184</v>
      </c>
      <c r="AV5185" s="14">
        <v>0</v>
      </c>
    </row>
    <row r="5186" spans="47:48" x14ac:dyDescent="0.2">
      <c r="AU5186" s="14">
        <v>5185</v>
      </c>
      <c r="AV5186" s="14">
        <v>0</v>
      </c>
    </row>
    <row r="5187" spans="47:48" x14ac:dyDescent="0.2">
      <c r="AU5187" s="14">
        <v>5186</v>
      </c>
      <c r="AV5187" s="14">
        <v>0</v>
      </c>
    </row>
    <row r="5188" spans="47:48" x14ac:dyDescent="0.2">
      <c r="AU5188" s="14">
        <v>5187</v>
      </c>
      <c r="AV5188" s="14">
        <v>0</v>
      </c>
    </row>
    <row r="5189" spans="47:48" x14ac:dyDescent="0.2">
      <c r="AU5189" s="14">
        <v>5188</v>
      </c>
      <c r="AV5189" s="14">
        <v>0</v>
      </c>
    </row>
    <row r="5190" spans="47:48" x14ac:dyDescent="0.2">
      <c r="AU5190" s="14">
        <v>5189</v>
      </c>
      <c r="AV5190" s="14">
        <v>0</v>
      </c>
    </row>
    <row r="5191" spans="47:48" x14ac:dyDescent="0.2">
      <c r="AU5191" s="14">
        <v>5190</v>
      </c>
      <c r="AV5191" s="14">
        <v>0</v>
      </c>
    </row>
    <row r="5192" spans="47:48" x14ac:dyDescent="0.2">
      <c r="AU5192" s="14">
        <v>5191</v>
      </c>
      <c r="AV5192" s="14">
        <v>0</v>
      </c>
    </row>
    <row r="5193" spans="47:48" x14ac:dyDescent="0.2">
      <c r="AU5193" s="14">
        <v>5192</v>
      </c>
      <c r="AV5193" s="14">
        <v>0</v>
      </c>
    </row>
    <row r="5194" spans="47:48" x14ac:dyDescent="0.2">
      <c r="AU5194" s="14">
        <v>5193</v>
      </c>
      <c r="AV5194" s="14">
        <v>0</v>
      </c>
    </row>
    <row r="5195" spans="47:48" x14ac:dyDescent="0.2">
      <c r="AU5195" s="14">
        <v>5194</v>
      </c>
      <c r="AV5195" s="14">
        <v>0</v>
      </c>
    </row>
    <row r="5196" spans="47:48" x14ac:dyDescent="0.2">
      <c r="AU5196" s="14">
        <v>5195</v>
      </c>
      <c r="AV5196" s="14">
        <v>0</v>
      </c>
    </row>
    <row r="5197" spans="47:48" x14ac:dyDescent="0.2">
      <c r="AU5197" s="14">
        <v>5196</v>
      </c>
      <c r="AV5197" s="14">
        <v>0</v>
      </c>
    </row>
    <row r="5198" spans="47:48" x14ac:dyDescent="0.2">
      <c r="AU5198" s="14">
        <v>5197</v>
      </c>
      <c r="AV5198" s="14">
        <v>0</v>
      </c>
    </row>
    <row r="5199" spans="47:48" x14ac:dyDescent="0.2">
      <c r="AU5199" s="14">
        <v>5198</v>
      </c>
      <c r="AV5199" s="14">
        <v>0</v>
      </c>
    </row>
    <row r="5200" spans="47:48" x14ac:dyDescent="0.2">
      <c r="AU5200" s="14">
        <v>5199</v>
      </c>
      <c r="AV5200" s="14">
        <v>0</v>
      </c>
    </row>
    <row r="5201" spans="47:48" x14ac:dyDescent="0.2">
      <c r="AU5201" s="14">
        <v>5200</v>
      </c>
      <c r="AV5201" s="14">
        <v>0</v>
      </c>
    </row>
    <row r="5202" spans="47:48" x14ac:dyDescent="0.2">
      <c r="AU5202" s="14">
        <v>5201</v>
      </c>
      <c r="AV5202" s="14">
        <v>0</v>
      </c>
    </row>
    <row r="5203" spans="47:48" x14ac:dyDescent="0.2">
      <c r="AU5203" s="14">
        <v>5202</v>
      </c>
      <c r="AV5203" s="14">
        <v>0</v>
      </c>
    </row>
    <row r="5204" spans="47:48" x14ac:dyDescent="0.2">
      <c r="AU5204" s="14">
        <v>5203</v>
      </c>
      <c r="AV5204" s="14">
        <v>0</v>
      </c>
    </row>
    <row r="5205" spans="47:48" x14ac:dyDescent="0.2">
      <c r="AU5205" s="14">
        <v>5204</v>
      </c>
      <c r="AV5205" s="14">
        <v>0</v>
      </c>
    </row>
    <row r="5206" spans="47:48" x14ac:dyDescent="0.2">
      <c r="AU5206" s="14">
        <v>5205</v>
      </c>
      <c r="AV5206" s="14">
        <v>0</v>
      </c>
    </row>
    <row r="5207" spans="47:48" x14ac:dyDescent="0.2">
      <c r="AU5207" s="14">
        <v>5206</v>
      </c>
      <c r="AV5207" s="14">
        <v>0</v>
      </c>
    </row>
    <row r="5208" spans="47:48" x14ac:dyDescent="0.2">
      <c r="AU5208" s="14">
        <v>5207</v>
      </c>
      <c r="AV5208" s="14">
        <v>0</v>
      </c>
    </row>
    <row r="5209" spans="47:48" x14ac:dyDescent="0.2">
      <c r="AU5209" s="14">
        <v>5208</v>
      </c>
      <c r="AV5209" s="14">
        <v>0</v>
      </c>
    </row>
    <row r="5210" spans="47:48" x14ac:dyDescent="0.2">
      <c r="AU5210" s="14">
        <v>5209</v>
      </c>
      <c r="AV5210" s="14">
        <v>0</v>
      </c>
    </row>
    <row r="5211" spans="47:48" x14ac:dyDescent="0.2">
      <c r="AU5211" s="14">
        <v>5210</v>
      </c>
      <c r="AV5211" s="14">
        <v>0</v>
      </c>
    </row>
    <row r="5212" spans="47:48" x14ac:dyDescent="0.2">
      <c r="AU5212" s="14">
        <v>5211</v>
      </c>
      <c r="AV5212" s="14">
        <v>0</v>
      </c>
    </row>
    <row r="5213" spans="47:48" x14ac:dyDescent="0.2">
      <c r="AU5213" s="14">
        <v>5212</v>
      </c>
      <c r="AV5213" s="14">
        <v>0</v>
      </c>
    </row>
    <row r="5214" spans="47:48" x14ac:dyDescent="0.2">
      <c r="AU5214" s="14">
        <v>5213</v>
      </c>
      <c r="AV5214" s="14">
        <v>0</v>
      </c>
    </row>
    <row r="5215" spans="47:48" x14ac:dyDescent="0.2">
      <c r="AU5215" s="14">
        <v>5214</v>
      </c>
      <c r="AV5215" s="14">
        <v>0</v>
      </c>
    </row>
    <row r="5216" spans="47:48" x14ac:dyDescent="0.2">
      <c r="AU5216" s="14">
        <v>5215</v>
      </c>
      <c r="AV5216" s="14">
        <v>0</v>
      </c>
    </row>
    <row r="5217" spans="47:48" x14ac:dyDescent="0.2">
      <c r="AU5217" s="14">
        <v>5216</v>
      </c>
      <c r="AV5217" s="14">
        <v>0</v>
      </c>
    </row>
    <row r="5218" spans="47:48" x14ac:dyDescent="0.2">
      <c r="AU5218" s="14">
        <v>5217</v>
      </c>
      <c r="AV5218" s="14">
        <v>0</v>
      </c>
    </row>
    <row r="5219" spans="47:48" x14ac:dyDescent="0.2">
      <c r="AU5219" s="14">
        <v>5218</v>
      </c>
      <c r="AV5219" s="14">
        <v>0</v>
      </c>
    </row>
    <row r="5220" spans="47:48" x14ac:dyDescent="0.2">
      <c r="AU5220" s="14">
        <v>5219</v>
      </c>
      <c r="AV5220" s="14">
        <v>0</v>
      </c>
    </row>
    <row r="5221" spans="47:48" x14ac:dyDescent="0.2">
      <c r="AU5221" s="14">
        <v>5220</v>
      </c>
      <c r="AV5221" s="14">
        <v>0</v>
      </c>
    </row>
    <row r="5222" spans="47:48" x14ac:dyDescent="0.2">
      <c r="AU5222" s="14">
        <v>5221</v>
      </c>
      <c r="AV5222" s="14">
        <v>0</v>
      </c>
    </row>
    <row r="5223" spans="47:48" x14ac:dyDescent="0.2">
      <c r="AU5223" s="14">
        <v>5222</v>
      </c>
      <c r="AV5223" s="14">
        <v>0</v>
      </c>
    </row>
    <row r="5224" spans="47:48" x14ac:dyDescent="0.2">
      <c r="AU5224" s="14">
        <v>5223</v>
      </c>
      <c r="AV5224" s="14">
        <v>0</v>
      </c>
    </row>
    <row r="5225" spans="47:48" x14ac:dyDescent="0.2">
      <c r="AU5225" s="14">
        <v>5224</v>
      </c>
      <c r="AV5225" s="14">
        <v>0</v>
      </c>
    </row>
    <row r="5226" spans="47:48" x14ac:dyDescent="0.2">
      <c r="AU5226" s="14">
        <v>5225</v>
      </c>
      <c r="AV5226" s="14">
        <v>0</v>
      </c>
    </row>
    <row r="5227" spans="47:48" x14ac:dyDescent="0.2">
      <c r="AU5227" s="14">
        <v>5226</v>
      </c>
      <c r="AV5227" s="14">
        <v>0</v>
      </c>
    </row>
    <row r="5228" spans="47:48" x14ac:dyDescent="0.2">
      <c r="AU5228" s="14">
        <v>5227</v>
      </c>
      <c r="AV5228" s="14">
        <v>0</v>
      </c>
    </row>
    <row r="5229" spans="47:48" x14ac:dyDescent="0.2">
      <c r="AU5229" s="14">
        <v>5228</v>
      </c>
      <c r="AV5229" s="14">
        <v>0</v>
      </c>
    </row>
    <row r="5230" spans="47:48" x14ac:dyDescent="0.2">
      <c r="AU5230" s="14">
        <v>5229</v>
      </c>
      <c r="AV5230" s="14">
        <v>0</v>
      </c>
    </row>
    <row r="5231" spans="47:48" x14ac:dyDescent="0.2">
      <c r="AU5231" s="14">
        <v>5230</v>
      </c>
      <c r="AV5231" s="14">
        <v>0</v>
      </c>
    </row>
    <row r="5232" spans="47:48" x14ac:dyDescent="0.2">
      <c r="AU5232" s="14">
        <v>5231</v>
      </c>
      <c r="AV5232" s="14">
        <v>0</v>
      </c>
    </row>
    <row r="5233" spans="47:48" x14ac:dyDescent="0.2">
      <c r="AU5233" s="14">
        <v>5232</v>
      </c>
      <c r="AV5233" s="14">
        <v>0</v>
      </c>
    </row>
    <row r="5234" spans="47:48" x14ac:dyDescent="0.2">
      <c r="AU5234" s="14">
        <v>5233</v>
      </c>
      <c r="AV5234" s="14">
        <v>0</v>
      </c>
    </row>
    <row r="5235" spans="47:48" x14ac:dyDescent="0.2">
      <c r="AU5235" s="14">
        <v>5234</v>
      </c>
      <c r="AV5235" s="14">
        <v>0</v>
      </c>
    </row>
    <row r="5236" spans="47:48" x14ac:dyDescent="0.2">
      <c r="AU5236" s="14">
        <v>5235</v>
      </c>
      <c r="AV5236" s="14">
        <v>0</v>
      </c>
    </row>
    <row r="5237" spans="47:48" x14ac:dyDescent="0.2">
      <c r="AU5237" s="14">
        <v>5236</v>
      </c>
      <c r="AV5237" s="14">
        <v>0</v>
      </c>
    </row>
    <row r="5238" spans="47:48" x14ac:dyDescent="0.2">
      <c r="AU5238" s="14">
        <v>5237</v>
      </c>
      <c r="AV5238" s="14">
        <v>0</v>
      </c>
    </row>
    <row r="5239" spans="47:48" x14ac:dyDescent="0.2">
      <c r="AU5239" s="14">
        <v>5238</v>
      </c>
      <c r="AV5239" s="14">
        <v>0</v>
      </c>
    </row>
    <row r="5240" spans="47:48" x14ac:dyDescent="0.2">
      <c r="AU5240" s="14">
        <v>5239</v>
      </c>
      <c r="AV5240" s="14">
        <v>0</v>
      </c>
    </row>
    <row r="5241" spans="47:48" x14ac:dyDescent="0.2">
      <c r="AU5241" s="14">
        <v>5240</v>
      </c>
      <c r="AV5241" s="14">
        <v>0</v>
      </c>
    </row>
    <row r="5242" spans="47:48" x14ac:dyDescent="0.2">
      <c r="AU5242" s="14">
        <v>5241</v>
      </c>
      <c r="AV5242" s="14">
        <v>0</v>
      </c>
    </row>
    <row r="5243" spans="47:48" x14ac:dyDescent="0.2">
      <c r="AU5243" s="14">
        <v>5242</v>
      </c>
      <c r="AV5243" s="14">
        <v>0</v>
      </c>
    </row>
    <row r="5244" spans="47:48" x14ac:dyDescent="0.2">
      <c r="AU5244" s="14">
        <v>5243</v>
      </c>
      <c r="AV5244" s="14">
        <v>0</v>
      </c>
    </row>
    <row r="5245" spans="47:48" x14ac:dyDescent="0.2">
      <c r="AU5245" s="14">
        <v>5244</v>
      </c>
      <c r="AV5245" s="14">
        <v>0</v>
      </c>
    </row>
    <row r="5246" spans="47:48" x14ac:dyDescent="0.2">
      <c r="AU5246" s="14">
        <v>5245</v>
      </c>
      <c r="AV5246" s="14">
        <v>0</v>
      </c>
    </row>
    <row r="5247" spans="47:48" x14ac:dyDescent="0.2">
      <c r="AU5247" s="14">
        <v>5246</v>
      </c>
      <c r="AV5247" s="14">
        <v>0</v>
      </c>
    </row>
    <row r="5248" spans="47:48" x14ac:dyDescent="0.2">
      <c r="AU5248" s="14">
        <v>5247</v>
      </c>
      <c r="AV5248" s="14">
        <v>0</v>
      </c>
    </row>
    <row r="5249" spans="47:48" x14ac:dyDescent="0.2">
      <c r="AU5249" s="14">
        <v>5248</v>
      </c>
      <c r="AV5249" s="14">
        <v>0</v>
      </c>
    </row>
    <row r="5250" spans="47:48" x14ac:dyDescent="0.2">
      <c r="AU5250" s="14">
        <v>5249</v>
      </c>
      <c r="AV5250" s="14">
        <v>0</v>
      </c>
    </row>
    <row r="5251" spans="47:48" x14ac:dyDescent="0.2">
      <c r="AU5251" s="14">
        <v>5250</v>
      </c>
      <c r="AV5251" s="14">
        <v>0</v>
      </c>
    </row>
    <row r="5252" spans="47:48" x14ac:dyDescent="0.2">
      <c r="AU5252" s="14">
        <v>5251</v>
      </c>
      <c r="AV5252" s="14">
        <v>0</v>
      </c>
    </row>
    <row r="5253" spans="47:48" x14ac:dyDescent="0.2">
      <c r="AU5253" s="14">
        <v>5252</v>
      </c>
      <c r="AV5253" s="14">
        <v>0</v>
      </c>
    </row>
    <row r="5254" spans="47:48" x14ac:dyDescent="0.2">
      <c r="AU5254" s="14">
        <v>5253</v>
      </c>
      <c r="AV5254" s="14">
        <v>0</v>
      </c>
    </row>
    <row r="5255" spans="47:48" x14ac:dyDescent="0.2">
      <c r="AU5255" s="14">
        <v>5254</v>
      </c>
      <c r="AV5255" s="14">
        <v>0</v>
      </c>
    </row>
    <row r="5256" spans="47:48" x14ac:dyDescent="0.2">
      <c r="AU5256" s="14">
        <v>5255</v>
      </c>
      <c r="AV5256" s="14">
        <v>0</v>
      </c>
    </row>
    <row r="5257" spans="47:48" x14ac:dyDescent="0.2">
      <c r="AU5257" s="14">
        <v>5256</v>
      </c>
      <c r="AV5257" s="14">
        <v>0</v>
      </c>
    </row>
    <row r="5258" spans="47:48" x14ac:dyDescent="0.2">
      <c r="AU5258" s="14">
        <v>5257</v>
      </c>
      <c r="AV5258" s="14">
        <v>0</v>
      </c>
    </row>
    <row r="5259" spans="47:48" x14ac:dyDescent="0.2">
      <c r="AU5259" s="14">
        <v>5258</v>
      </c>
      <c r="AV5259" s="14">
        <v>0</v>
      </c>
    </row>
    <row r="5260" spans="47:48" x14ac:dyDescent="0.2">
      <c r="AU5260" s="14">
        <v>5259</v>
      </c>
      <c r="AV5260" s="14">
        <v>0</v>
      </c>
    </row>
    <row r="5261" spans="47:48" x14ac:dyDescent="0.2">
      <c r="AU5261" s="14">
        <v>5260</v>
      </c>
      <c r="AV5261" s="14">
        <v>0</v>
      </c>
    </row>
    <row r="5262" spans="47:48" x14ac:dyDescent="0.2">
      <c r="AU5262" s="14">
        <v>5261</v>
      </c>
      <c r="AV5262" s="14">
        <v>0</v>
      </c>
    </row>
    <row r="5263" spans="47:48" x14ac:dyDescent="0.2">
      <c r="AU5263" s="14">
        <v>5262</v>
      </c>
      <c r="AV5263" s="14">
        <v>0</v>
      </c>
    </row>
    <row r="5264" spans="47:48" x14ac:dyDescent="0.2">
      <c r="AU5264" s="14">
        <v>5263</v>
      </c>
      <c r="AV5264" s="14">
        <v>0</v>
      </c>
    </row>
    <row r="5265" spans="47:48" x14ac:dyDescent="0.2">
      <c r="AU5265" s="14">
        <v>5264</v>
      </c>
      <c r="AV5265" s="14">
        <v>0</v>
      </c>
    </row>
    <row r="5266" spans="47:48" x14ac:dyDescent="0.2">
      <c r="AU5266" s="14">
        <v>5265</v>
      </c>
      <c r="AV5266" s="14">
        <v>0</v>
      </c>
    </row>
    <row r="5267" spans="47:48" x14ac:dyDescent="0.2">
      <c r="AU5267" s="14">
        <v>5266</v>
      </c>
      <c r="AV5267" s="14">
        <v>0</v>
      </c>
    </row>
    <row r="5268" spans="47:48" x14ac:dyDescent="0.2">
      <c r="AU5268" s="14">
        <v>5267</v>
      </c>
      <c r="AV5268" s="14">
        <v>0</v>
      </c>
    </row>
    <row r="5269" spans="47:48" x14ac:dyDescent="0.2">
      <c r="AU5269" s="14">
        <v>5268</v>
      </c>
      <c r="AV5269" s="14">
        <v>0</v>
      </c>
    </row>
    <row r="5270" spans="47:48" x14ac:dyDescent="0.2">
      <c r="AU5270" s="14">
        <v>5269</v>
      </c>
      <c r="AV5270" s="14">
        <v>0</v>
      </c>
    </row>
    <row r="5271" spans="47:48" x14ac:dyDescent="0.2">
      <c r="AU5271" s="14">
        <v>5270</v>
      </c>
      <c r="AV5271" s="14">
        <v>0</v>
      </c>
    </row>
    <row r="5272" spans="47:48" x14ac:dyDescent="0.2">
      <c r="AU5272" s="14">
        <v>5271</v>
      </c>
      <c r="AV5272" s="14">
        <v>0</v>
      </c>
    </row>
    <row r="5273" spans="47:48" x14ac:dyDescent="0.2">
      <c r="AU5273" s="14">
        <v>5272</v>
      </c>
      <c r="AV5273" s="14">
        <v>0</v>
      </c>
    </row>
    <row r="5274" spans="47:48" x14ac:dyDescent="0.2">
      <c r="AU5274" s="14">
        <v>5273</v>
      </c>
      <c r="AV5274" s="14">
        <v>0</v>
      </c>
    </row>
    <row r="5275" spans="47:48" x14ac:dyDescent="0.2">
      <c r="AU5275" s="14">
        <v>5274</v>
      </c>
      <c r="AV5275" s="14">
        <v>0</v>
      </c>
    </row>
    <row r="5276" spans="47:48" x14ac:dyDescent="0.2">
      <c r="AU5276" s="14">
        <v>5275</v>
      </c>
      <c r="AV5276" s="14">
        <v>0</v>
      </c>
    </row>
    <row r="5277" spans="47:48" x14ac:dyDescent="0.2">
      <c r="AU5277" s="14">
        <v>5276</v>
      </c>
      <c r="AV5277" s="14">
        <v>0</v>
      </c>
    </row>
    <row r="5278" spans="47:48" x14ac:dyDescent="0.2">
      <c r="AU5278" s="14">
        <v>5277</v>
      </c>
      <c r="AV5278" s="14">
        <v>0</v>
      </c>
    </row>
    <row r="5279" spans="47:48" x14ac:dyDescent="0.2">
      <c r="AU5279" s="14">
        <v>5278</v>
      </c>
      <c r="AV5279" s="14">
        <v>0</v>
      </c>
    </row>
    <row r="5280" spans="47:48" x14ac:dyDescent="0.2">
      <c r="AU5280" s="14">
        <v>5279</v>
      </c>
      <c r="AV5280" s="14">
        <v>0</v>
      </c>
    </row>
    <row r="5281" spans="47:48" x14ac:dyDescent="0.2">
      <c r="AU5281" s="14">
        <v>5280</v>
      </c>
      <c r="AV5281" s="14">
        <v>0</v>
      </c>
    </row>
    <row r="5282" spans="47:48" x14ac:dyDescent="0.2">
      <c r="AU5282" s="14">
        <v>5281</v>
      </c>
      <c r="AV5282" s="14">
        <v>0</v>
      </c>
    </row>
    <row r="5283" spans="47:48" x14ac:dyDescent="0.2">
      <c r="AU5283" s="14">
        <v>5282</v>
      </c>
      <c r="AV5283" s="14">
        <v>0</v>
      </c>
    </row>
    <row r="5284" spans="47:48" x14ac:dyDescent="0.2">
      <c r="AU5284" s="14">
        <v>5283</v>
      </c>
      <c r="AV5284" s="14">
        <v>0</v>
      </c>
    </row>
    <row r="5285" spans="47:48" x14ac:dyDescent="0.2">
      <c r="AU5285" s="14">
        <v>5284</v>
      </c>
      <c r="AV5285" s="14">
        <v>0</v>
      </c>
    </row>
    <row r="5286" spans="47:48" x14ac:dyDescent="0.2">
      <c r="AU5286" s="14">
        <v>5285</v>
      </c>
      <c r="AV5286" s="14">
        <v>0</v>
      </c>
    </row>
    <row r="5287" spans="47:48" x14ac:dyDescent="0.2">
      <c r="AU5287" s="14">
        <v>5286</v>
      </c>
      <c r="AV5287" s="14">
        <v>0</v>
      </c>
    </row>
    <row r="5288" spans="47:48" x14ac:dyDescent="0.2">
      <c r="AU5288" s="14">
        <v>5287</v>
      </c>
      <c r="AV5288" s="14">
        <v>0</v>
      </c>
    </row>
    <row r="5289" spans="47:48" x14ac:dyDescent="0.2">
      <c r="AU5289" s="14">
        <v>5288</v>
      </c>
      <c r="AV5289" s="14">
        <v>0</v>
      </c>
    </row>
    <row r="5290" spans="47:48" x14ac:dyDescent="0.2">
      <c r="AU5290" s="14">
        <v>5289</v>
      </c>
      <c r="AV5290" s="14">
        <v>0</v>
      </c>
    </row>
    <row r="5291" spans="47:48" x14ac:dyDescent="0.2">
      <c r="AU5291" s="14">
        <v>5290</v>
      </c>
      <c r="AV5291" s="14">
        <v>0</v>
      </c>
    </row>
    <row r="5292" spans="47:48" x14ac:dyDescent="0.2">
      <c r="AU5292" s="14">
        <v>5291</v>
      </c>
      <c r="AV5292" s="14">
        <v>0</v>
      </c>
    </row>
    <row r="5293" spans="47:48" x14ac:dyDescent="0.2">
      <c r="AU5293" s="14">
        <v>5292</v>
      </c>
      <c r="AV5293" s="14">
        <v>0</v>
      </c>
    </row>
    <row r="5294" spans="47:48" x14ac:dyDescent="0.2">
      <c r="AU5294" s="14">
        <v>5293</v>
      </c>
      <c r="AV5294" s="14">
        <v>0</v>
      </c>
    </row>
    <row r="5295" spans="47:48" x14ac:dyDescent="0.2">
      <c r="AU5295" s="14">
        <v>5294</v>
      </c>
      <c r="AV5295" s="14">
        <v>0</v>
      </c>
    </row>
    <row r="5296" spans="47:48" x14ac:dyDescent="0.2">
      <c r="AU5296" s="14">
        <v>5295</v>
      </c>
      <c r="AV5296" s="14">
        <v>0</v>
      </c>
    </row>
    <row r="5297" spans="47:48" x14ac:dyDescent="0.2">
      <c r="AU5297" s="14">
        <v>5296</v>
      </c>
      <c r="AV5297" s="14">
        <v>0</v>
      </c>
    </row>
    <row r="5298" spans="47:48" x14ac:dyDescent="0.2">
      <c r="AU5298" s="14">
        <v>5297</v>
      </c>
      <c r="AV5298" s="14">
        <v>0</v>
      </c>
    </row>
    <row r="5299" spans="47:48" x14ac:dyDescent="0.2">
      <c r="AU5299" s="14">
        <v>5298</v>
      </c>
      <c r="AV5299" s="14">
        <v>0</v>
      </c>
    </row>
    <row r="5300" spans="47:48" x14ac:dyDescent="0.2">
      <c r="AU5300" s="14">
        <v>5299</v>
      </c>
      <c r="AV5300" s="14">
        <v>0</v>
      </c>
    </row>
    <row r="5301" spans="47:48" x14ac:dyDescent="0.2">
      <c r="AU5301" s="14">
        <v>5300</v>
      </c>
      <c r="AV5301" s="14">
        <v>0</v>
      </c>
    </row>
    <row r="5302" spans="47:48" x14ac:dyDescent="0.2">
      <c r="AU5302" s="14">
        <v>5301</v>
      </c>
      <c r="AV5302" s="14">
        <v>0</v>
      </c>
    </row>
    <row r="5303" spans="47:48" x14ac:dyDescent="0.2">
      <c r="AU5303" s="14">
        <v>5302</v>
      </c>
      <c r="AV5303" s="14">
        <v>0</v>
      </c>
    </row>
    <row r="5304" spans="47:48" x14ac:dyDescent="0.2">
      <c r="AU5304" s="14">
        <v>5303</v>
      </c>
      <c r="AV5304" s="14">
        <v>0</v>
      </c>
    </row>
    <row r="5305" spans="47:48" x14ac:dyDescent="0.2">
      <c r="AU5305" s="14">
        <v>5304</v>
      </c>
      <c r="AV5305" s="14">
        <v>0</v>
      </c>
    </row>
    <row r="5306" spans="47:48" x14ac:dyDescent="0.2">
      <c r="AU5306" s="14">
        <v>5305</v>
      </c>
      <c r="AV5306" s="14">
        <v>0</v>
      </c>
    </row>
    <row r="5307" spans="47:48" x14ac:dyDescent="0.2">
      <c r="AU5307" s="14">
        <v>5306</v>
      </c>
      <c r="AV5307" s="14">
        <v>0</v>
      </c>
    </row>
    <row r="5308" spans="47:48" x14ac:dyDescent="0.2">
      <c r="AU5308" s="14">
        <v>5307</v>
      </c>
      <c r="AV5308" s="14">
        <v>0</v>
      </c>
    </row>
    <row r="5309" spans="47:48" x14ac:dyDescent="0.2">
      <c r="AU5309" s="14">
        <v>5308</v>
      </c>
      <c r="AV5309" s="14">
        <v>0</v>
      </c>
    </row>
    <row r="5310" spans="47:48" x14ac:dyDescent="0.2">
      <c r="AU5310" s="14">
        <v>5309</v>
      </c>
      <c r="AV5310" s="14">
        <v>0</v>
      </c>
    </row>
    <row r="5311" spans="47:48" x14ac:dyDescent="0.2">
      <c r="AU5311" s="14">
        <v>5310</v>
      </c>
      <c r="AV5311" s="14">
        <v>0</v>
      </c>
    </row>
    <row r="5312" spans="47:48" x14ac:dyDescent="0.2">
      <c r="AU5312" s="14">
        <v>5311</v>
      </c>
      <c r="AV5312" s="14">
        <v>0</v>
      </c>
    </row>
    <row r="5313" spans="47:48" x14ac:dyDescent="0.2">
      <c r="AU5313" s="14">
        <v>5312</v>
      </c>
      <c r="AV5313" s="14">
        <v>0</v>
      </c>
    </row>
    <row r="5314" spans="47:48" x14ac:dyDescent="0.2">
      <c r="AU5314" s="14">
        <v>5313</v>
      </c>
      <c r="AV5314" s="14">
        <v>0</v>
      </c>
    </row>
    <row r="5315" spans="47:48" x14ac:dyDescent="0.2">
      <c r="AU5315" s="14">
        <v>5314</v>
      </c>
      <c r="AV5315" s="14">
        <v>0</v>
      </c>
    </row>
    <row r="5316" spans="47:48" x14ac:dyDescent="0.2">
      <c r="AU5316" s="14">
        <v>5315</v>
      </c>
      <c r="AV5316" s="14">
        <v>0</v>
      </c>
    </row>
    <row r="5317" spans="47:48" x14ac:dyDescent="0.2">
      <c r="AU5317" s="14">
        <v>5316</v>
      </c>
      <c r="AV5317" s="14">
        <v>0</v>
      </c>
    </row>
    <row r="5318" spans="47:48" x14ac:dyDescent="0.2">
      <c r="AU5318" s="14">
        <v>5317</v>
      </c>
      <c r="AV5318" s="14">
        <v>0</v>
      </c>
    </row>
    <row r="5319" spans="47:48" x14ac:dyDescent="0.2">
      <c r="AU5319" s="14">
        <v>5318</v>
      </c>
      <c r="AV5319" s="14">
        <v>0</v>
      </c>
    </row>
    <row r="5320" spans="47:48" x14ac:dyDescent="0.2">
      <c r="AU5320" s="14">
        <v>5319</v>
      </c>
      <c r="AV5320" s="14">
        <v>0</v>
      </c>
    </row>
    <row r="5321" spans="47:48" x14ac:dyDescent="0.2">
      <c r="AU5321" s="14">
        <v>5320</v>
      </c>
      <c r="AV5321" s="14">
        <v>0</v>
      </c>
    </row>
    <row r="5322" spans="47:48" x14ac:dyDescent="0.2">
      <c r="AU5322" s="14">
        <v>5321</v>
      </c>
      <c r="AV5322" s="14">
        <v>0</v>
      </c>
    </row>
    <row r="5323" spans="47:48" x14ac:dyDescent="0.2">
      <c r="AU5323" s="14">
        <v>5322</v>
      </c>
      <c r="AV5323" s="14">
        <v>0</v>
      </c>
    </row>
    <row r="5324" spans="47:48" x14ac:dyDescent="0.2">
      <c r="AU5324" s="14">
        <v>5323</v>
      </c>
      <c r="AV5324" s="14">
        <v>0</v>
      </c>
    </row>
    <row r="5325" spans="47:48" x14ac:dyDescent="0.2">
      <c r="AU5325" s="14">
        <v>5324</v>
      </c>
      <c r="AV5325" s="14">
        <v>0</v>
      </c>
    </row>
    <row r="5326" spans="47:48" x14ac:dyDescent="0.2">
      <c r="AU5326" s="14">
        <v>5325</v>
      </c>
      <c r="AV5326" s="14">
        <v>0</v>
      </c>
    </row>
    <row r="5327" spans="47:48" x14ac:dyDescent="0.2">
      <c r="AU5327" s="14">
        <v>5326</v>
      </c>
      <c r="AV5327" s="14">
        <v>0</v>
      </c>
    </row>
    <row r="5328" spans="47:48" x14ac:dyDescent="0.2">
      <c r="AU5328" s="14">
        <v>5327</v>
      </c>
      <c r="AV5328" s="14">
        <v>0</v>
      </c>
    </row>
    <row r="5329" spans="47:48" x14ac:dyDescent="0.2">
      <c r="AU5329" s="14">
        <v>5328</v>
      </c>
      <c r="AV5329" s="14">
        <v>0</v>
      </c>
    </row>
    <row r="5330" spans="47:48" x14ac:dyDescent="0.2">
      <c r="AU5330" s="14">
        <v>5329</v>
      </c>
      <c r="AV5330" s="14">
        <v>0</v>
      </c>
    </row>
    <row r="5331" spans="47:48" x14ac:dyDescent="0.2">
      <c r="AU5331" s="14">
        <v>5330</v>
      </c>
      <c r="AV5331" s="14">
        <v>0</v>
      </c>
    </row>
    <row r="5332" spans="47:48" x14ac:dyDescent="0.2">
      <c r="AU5332" s="14">
        <v>5331</v>
      </c>
      <c r="AV5332" s="14">
        <v>0</v>
      </c>
    </row>
    <row r="5333" spans="47:48" x14ac:dyDescent="0.2">
      <c r="AU5333" s="14">
        <v>5332</v>
      </c>
      <c r="AV5333" s="14">
        <v>0</v>
      </c>
    </row>
    <row r="5334" spans="47:48" x14ac:dyDescent="0.2">
      <c r="AU5334" s="14">
        <v>5333</v>
      </c>
      <c r="AV5334" s="14">
        <v>0</v>
      </c>
    </row>
    <row r="5335" spans="47:48" x14ac:dyDescent="0.2">
      <c r="AU5335" s="14">
        <v>5334</v>
      </c>
      <c r="AV5335" s="14">
        <v>0</v>
      </c>
    </row>
    <row r="5336" spans="47:48" x14ac:dyDescent="0.2">
      <c r="AU5336" s="14">
        <v>5335</v>
      </c>
      <c r="AV5336" s="14">
        <v>0</v>
      </c>
    </row>
    <row r="5337" spans="47:48" x14ac:dyDescent="0.2">
      <c r="AU5337" s="14">
        <v>5336</v>
      </c>
      <c r="AV5337" s="14">
        <v>0</v>
      </c>
    </row>
    <row r="5338" spans="47:48" x14ac:dyDescent="0.2">
      <c r="AU5338" s="14">
        <v>5337</v>
      </c>
      <c r="AV5338" s="14">
        <v>0</v>
      </c>
    </row>
    <row r="5339" spans="47:48" x14ac:dyDescent="0.2">
      <c r="AU5339" s="14">
        <v>5338</v>
      </c>
      <c r="AV5339" s="14">
        <v>0</v>
      </c>
    </row>
    <row r="5340" spans="47:48" x14ac:dyDescent="0.2">
      <c r="AU5340" s="14">
        <v>5339</v>
      </c>
      <c r="AV5340" s="14">
        <v>0</v>
      </c>
    </row>
    <row r="5341" spans="47:48" x14ac:dyDescent="0.2">
      <c r="AU5341" s="14">
        <v>5340</v>
      </c>
      <c r="AV5341" s="14">
        <v>0</v>
      </c>
    </row>
    <row r="5342" spans="47:48" x14ac:dyDescent="0.2">
      <c r="AU5342" s="14">
        <v>5341</v>
      </c>
      <c r="AV5342" s="14">
        <v>0</v>
      </c>
    </row>
    <row r="5343" spans="47:48" x14ac:dyDescent="0.2">
      <c r="AU5343" s="14">
        <v>5342</v>
      </c>
      <c r="AV5343" s="14">
        <v>0</v>
      </c>
    </row>
    <row r="5344" spans="47:48" x14ac:dyDescent="0.2">
      <c r="AU5344" s="14">
        <v>5343</v>
      </c>
      <c r="AV5344" s="14">
        <v>0</v>
      </c>
    </row>
    <row r="5345" spans="47:48" x14ac:dyDescent="0.2">
      <c r="AU5345" s="14">
        <v>5344</v>
      </c>
      <c r="AV5345" s="14">
        <v>0</v>
      </c>
    </row>
    <row r="5346" spans="47:48" x14ac:dyDescent="0.2">
      <c r="AU5346" s="14">
        <v>5345</v>
      </c>
      <c r="AV5346" s="14">
        <v>0</v>
      </c>
    </row>
    <row r="5347" spans="47:48" x14ac:dyDescent="0.2">
      <c r="AU5347" s="14">
        <v>5346</v>
      </c>
      <c r="AV5347" s="14">
        <v>0</v>
      </c>
    </row>
    <row r="5348" spans="47:48" x14ac:dyDescent="0.2">
      <c r="AU5348" s="14">
        <v>5347</v>
      </c>
      <c r="AV5348" s="14">
        <v>0</v>
      </c>
    </row>
    <row r="5349" spans="47:48" x14ac:dyDescent="0.2">
      <c r="AU5349" s="14">
        <v>5348</v>
      </c>
      <c r="AV5349" s="14">
        <v>0</v>
      </c>
    </row>
    <row r="5350" spans="47:48" x14ac:dyDescent="0.2">
      <c r="AU5350" s="14">
        <v>5349</v>
      </c>
      <c r="AV5350" s="14">
        <v>0</v>
      </c>
    </row>
    <row r="5351" spans="47:48" x14ac:dyDescent="0.2">
      <c r="AU5351" s="14">
        <v>5350</v>
      </c>
      <c r="AV5351" s="14">
        <v>0</v>
      </c>
    </row>
    <row r="5352" spans="47:48" x14ac:dyDescent="0.2">
      <c r="AU5352" s="14">
        <v>5351</v>
      </c>
      <c r="AV5352" s="14">
        <v>0</v>
      </c>
    </row>
    <row r="5353" spans="47:48" x14ac:dyDescent="0.2">
      <c r="AU5353" s="14">
        <v>5352</v>
      </c>
      <c r="AV5353" s="14">
        <v>0</v>
      </c>
    </row>
    <row r="5354" spans="47:48" x14ac:dyDescent="0.2">
      <c r="AU5354" s="14">
        <v>5353</v>
      </c>
      <c r="AV5354" s="14">
        <v>0</v>
      </c>
    </row>
    <row r="5355" spans="47:48" x14ac:dyDescent="0.2">
      <c r="AU5355" s="14">
        <v>5354</v>
      </c>
      <c r="AV5355" s="14">
        <v>0</v>
      </c>
    </row>
    <row r="5356" spans="47:48" x14ac:dyDescent="0.2">
      <c r="AU5356" s="14">
        <v>5355</v>
      </c>
      <c r="AV5356" s="14">
        <v>0</v>
      </c>
    </row>
    <row r="5357" spans="47:48" x14ac:dyDescent="0.2">
      <c r="AU5357" s="14">
        <v>5356</v>
      </c>
      <c r="AV5357" s="14">
        <v>0</v>
      </c>
    </row>
    <row r="5358" spans="47:48" x14ac:dyDescent="0.2">
      <c r="AU5358" s="14">
        <v>5357</v>
      </c>
      <c r="AV5358" s="14">
        <v>0</v>
      </c>
    </row>
    <row r="5359" spans="47:48" x14ac:dyDescent="0.2">
      <c r="AU5359" s="14">
        <v>5358</v>
      </c>
      <c r="AV5359" s="14">
        <v>0</v>
      </c>
    </row>
    <row r="5360" spans="47:48" x14ac:dyDescent="0.2">
      <c r="AU5360" s="14">
        <v>5359</v>
      </c>
      <c r="AV5360" s="14">
        <v>0</v>
      </c>
    </row>
    <row r="5361" spans="47:48" x14ac:dyDescent="0.2">
      <c r="AU5361" s="14">
        <v>5360</v>
      </c>
      <c r="AV5361" s="14">
        <v>0</v>
      </c>
    </row>
    <row r="5362" spans="47:48" x14ac:dyDescent="0.2">
      <c r="AU5362" s="14">
        <v>5361</v>
      </c>
      <c r="AV5362" s="14">
        <v>0</v>
      </c>
    </row>
    <row r="5363" spans="47:48" x14ac:dyDescent="0.2">
      <c r="AU5363" s="14">
        <v>5362</v>
      </c>
      <c r="AV5363" s="14">
        <v>0</v>
      </c>
    </row>
    <row r="5364" spans="47:48" x14ac:dyDescent="0.2">
      <c r="AU5364" s="14">
        <v>5363</v>
      </c>
      <c r="AV5364" s="14">
        <v>0</v>
      </c>
    </row>
    <row r="5365" spans="47:48" x14ac:dyDescent="0.2">
      <c r="AU5365" s="14">
        <v>5364</v>
      </c>
      <c r="AV5365" s="14">
        <v>0</v>
      </c>
    </row>
    <row r="5366" spans="47:48" x14ac:dyDescent="0.2">
      <c r="AU5366" s="14">
        <v>5365</v>
      </c>
      <c r="AV5366" s="14">
        <v>0</v>
      </c>
    </row>
    <row r="5367" spans="47:48" x14ac:dyDescent="0.2">
      <c r="AU5367" s="14">
        <v>5366</v>
      </c>
      <c r="AV5367" s="14">
        <v>0</v>
      </c>
    </row>
    <row r="5368" spans="47:48" x14ac:dyDescent="0.2">
      <c r="AU5368" s="14">
        <v>5367</v>
      </c>
      <c r="AV5368" s="14">
        <v>0</v>
      </c>
    </row>
    <row r="5369" spans="47:48" x14ac:dyDescent="0.2">
      <c r="AU5369" s="14">
        <v>5368</v>
      </c>
      <c r="AV5369" s="14">
        <v>0</v>
      </c>
    </row>
    <row r="5370" spans="47:48" x14ac:dyDescent="0.2">
      <c r="AU5370" s="14">
        <v>5369</v>
      </c>
      <c r="AV5370" s="14">
        <v>0</v>
      </c>
    </row>
    <row r="5371" spans="47:48" x14ac:dyDescent="0.2">
      <c r="AU5371" s="14">
        <v>5370</v>
      </c>
      <c r="AV5371" s="14">
        <v>0</v>
      </c>
    </row>
    <row r="5372" spans="47:48" x14ac:dyDescent="0.2">
      <c r="AU5372" s="14">
        <v>5371</v>
      </c>
      <c r="AV5372" s="14">
        <v>0</v>
      </c>
    </row>
    <row r="5373" spans="47:48" x14ac:dyDescent="0.2">
      <c r="AU5373" s="14">
        <v>5372</v>
      </c>
      <c r="AV5373" s="14">
        <v>0</v>
      </c>
    </row>
    <row r="5374" spans="47:48" x14ac:dyDescent="0.2">
      <c r="AU5374" s="14">
        <v>5373</v>
      </c>
      <c r="AV5374" s="14">
        <v>0</v>
      </c>
    </row>
    <row r="5375" spans="47:48" x14ac:dyDescent="0.2">
      <c r="AU5375" s="14">
        <v>5374</v>
      </c>
      <c r="AV5375" s="14">
        <v>0</v>
      </c>
    </row>
    <row r="5376" spans="47:48" x14ac:dyDescent="0.2">
      <c r="AU5376" s="14">
        <v>5375</v>
      </c>
      <c r="AV5376" s="14">
        <v>0</v>
      </c>
    </row>
    <row r="5377" spans="47:48" x14ac:dyDescent="0.2">
      <c r="AU5377" s="14">
        <v>5376</v>
      </c>
      <c r="AV5377" s="14">
        <v>0</v>
      </c>
    </row>
    <row r="5378" spans="47:48" x14ac:dyDescent="0.2">
      <c r="AU5378" s="14">
        <v>5377</v>
      </c>
      <c r="AV5378" s="14">
        <v>0</v>
      </c>
    </row>
    <row r="5379" spans="47:48" x14ac:dyDescent="0.2">
      <c r="AU5379" s="14">
        <v>5378</v>
      </c>
      <c r="AV5379" s="14">
        <v>0</v>
      </c>
    </row>
    <row r="5380" spans="47:48" x14ac:dyDescent="0.2">
      <c r="AU5380" s="14">
        <v>5379</v>
      </c>
      <c r="AV5380" s="14">
        <v>0</v>
      </c>
    </row>
    <row r="5381" spans="47:48" x14ac:dyDescent="0.2">
      <c r="AU5381" s="14">
        <v>5380</v>
      </c>
      <c r="AV5381" s="14">
        <v>0</v>
      </c>
    </row>
    <row r="5382" spans="47:48" x14ac:dyDescent="0.2">
      <c r="AU5382" s="14">
        <v>5381</v>
      </c>
      <c r="AV5382" s="14">
        <v>0</v>
      </c>
    </row>
    <row r="5383" spans="47:48" x14ac:dyDescent="0.2">
      <c r="AU5383" s="14">
        <v>5382</v>
      </c>
      <c r="AV5383" s="14">
        <v>0</v>
      </c>
    </row>
    <row r="5384" spans="47:48" x14ac:dyDescent="0.2">
      <c r="AU5384" s="14">
        <v>5383</v>
      </c>
      <c r="AV5384" s="14">
        <v>0</v>
      </c>
    </row>
    <row r="5385" spans="47:48" x14ac:dyDescent="0.2">
      <c r="AU5385" s="14">
        <v>5384</v>
      </c>
      <c r="AV5385" s="14">
        <v>0</v>
      </c>
    </row>
    <row r="5386" spans="47:48" x14ac:dyDescent="0.2">
      <c r="AU5386" s="14">
        <v>5385</v>
      </c>
      <c r="AV5386" s="14">
        <v>0</v>
      </c>
    </row>
    <row r="5387" spans="47:48" x14ac:dyDescent="0.2">
      <c r="AU5387" s="14">
        <v>5386</v>
      </c>
      <c r="AV5387" s="14">
        <v>0</v>
      </c>
    </row>
    <row r="5388" spans="47:48" x14ac:dyDescent="0.2">
      <c r="AU5388" s="14">
        <v>5387</v>
      </c>
      <c r="AV5388" s="14">
        <v>0</v>
      </c>
    </row>
    <row r="5389" spans="47:48" x14ac:dyDescent="0.2">
      <c r="AU5389" s="14">
        <v>5388</v>
      </c>
      <c r="AV5389" s="14">
        <v>0</v>
      </c>
    </row>
    <row r="5390" spans="47:48" x14ac:dyDescent="0.2">
      <c r="AU5390" s="14">
        <v>5389</v>
      </c>
      <c r="AV5390" s="14">
        <v>0</v>
      </c>
    </row>
    <row r="5391" spans="47:48" x14ac:dyDescent="0.2">
      <c r="AU5391" s="14">
        <v>5390</v>
      </c>
      <c r="AV5391" s="14">
        <v>0</v>
      </c>
    </row>
    <row r="5392" spans="47:48" x14ac:dyDescent="0.2">
      <c r="AU5392" s="14">
        <v>5391</v>
      </c>
      <c r="AV5392" s="14">
        <v>0</v>
      </c>
    </row>
    <row r="5393" spans="47:48" x14ac:dyDescent="0.2">
      <c r="AU5393" s="14">
        <v>5392</v>
      </c>
      <c r="AV5393" s="14">
        <v>0</v>
      </c>
    </row>
    <row r="5394" spans="47:48" x14ac:dyDescent="0.2">
      <c r="AU5394" s="14">
        <v>5393</v>
      </c>
      <c r="AV5394" s="14">
        <v>0</v>
      </c>
    </row>
    <row r="5395" spans="47:48" x14ac:dyDescent="0.2">
      <c r="AU5395" s="14">
        <v>5394</v>
      </c>
      <c r="AV5395" s="14">
        <v>0</v>
      </c>
    </row>
    <row r="5396" spans="47:48" x14ac:dyDescent="0.2">
      <c r="AU5396" s="14">
        <v>5395</v>
      </c>
      <c r="AV5396" s="14">
        <v>0</v>
      </c>
    </row>
    <row r="5397" spans="47:48" x14ac:dyDescent="0.2">
      <c r="AU5397" s="14">
        <v>5396</v>
      </c>
      <c r="AV5397" s="14">
        <v>0</v>
      </c>
    </row>
    <row r="5398" spans="47:48" x14ac:dyDescent="0.2">
      <c r="AU5398" s="14">
        <v>5397</v>
      </c>
      <c r="AV5398" s="14">
        <v>0</v>
      </c>
    </row>
    <row r="5399" spans="47:48" x14ac:dyDescent="0.2">
      <c r="AU5399" s="14">
        <v>5398</v>
      </c>
      <c r="AV5399" s="14">
        <v>0</v>
      </c>
    </row>
    <row r="5400" spans="47:48" x14ac:dyDescent="0.2">
      <c r="AU5400" s="14">
        <v>5399</v>
      </c>
      <c r="AV5400" s="14">
        <v>0</v>
      </c>
    </row>
    <row r="5401" spans="47:48" x14ac:dyDescent="0.2">
      <c r="AU5401" s="14">
        <v>5400</v>
      </c>
      <c r="AV5401" s="14">
        <v>0</v>
      </c>
    </row>
    <row r="5402" spans="47:48" x14ac:dyDescent="0.2">
      <c r="AU5402" s="14">
        <v>5401</v>
      </c>
      <c r="AV5402" s="14">
        <v>0</v>
      </c>
    </row>
    <row r="5403" spans="47:48" x14ac:dyDescent="0.2">
      <c r="AU5403" s="14">
        <v>5402</v>
      </c>
      <c r="AV5403" s="14">
        <v>0</v>
      </c>
    </row>
    <row r="5404" spans="47:48" x14ac:dyDescent="0.2">
      <c r="AU5404" s="14">
        <v>5403</v>
      </c>
      <c r="AV5404" s="14">
        <v>0</v>
      </c>
    </row>
    <row r="5405" spans="47:48" x14ac:dyDescent="0.2">
      <c r="AU5405" s="14">
        <v>5404</v>
      </c>
      <c r="AV5405" s="14">
        <v>0</v>
      </c>
    </row>
    <row r="5406" spans="47:48" x14ac:dyDescent="0.2">
      <c r="AU5406" s="14">
        <v>5405</v>
      </c>
      <c r="AV5406" s="14">
        <v>0</v>
      </c>
    </row>
    <row r="5407" spans="47:48" x14ac:dyDescent="0.2">
      <c r="AU5407" s="14">
        <v>5406</v>
      </c>
      <c r="AV5407" s="14">
        <v>0</v>
      </c>
    </row>
    <row r="5408" spans="47:48" x14ac:dyDescent="0.2">
      <c r="AU5408" s="14">
        <v>5407</v>
      </c>
      <c r="AV5408" s="14">
        <v>0</v>
      </c>
    </row>
    <row r="5409" spans="47:48" x14ac:dyDescent="0.2">
      <c r="AU5409" s="14">
        <v>5408</v>
      </c>
      <c r="AV5409" s="14">
        <v>0</v>
      </c>
    </row>
    <row r="5410" spans="47:48" x14ac:dyDescent="0.2">
      <c r="AU5410" s="14">
        <v>5409</v>
      </c>
      <c r="AV5410" s="14">
        <v>0</v>
      </c>
    </row>
    <row r="5411" spans="47:48" x14ac:dyDescent="0.2">
      <c r="AU5411" s="14">
        <v>5410</v>
      </c>
      <c r="AV5411" s="14">
        <v>0</v>
      </c>
    </row>
    <row r="5412" spans="47:48" x14ac:dyDescent="0.2">
      <c r="AU5412" s="14">
        <v>5411</v>
      </c>
      <c r="AV5412" s="14">
        <v>0</v>
      </c>
    </row>
    <row r="5413" spans="47:48" x14ac:dyDescent="0.2">
      <c r="AU5413" s="14">
        <v>5412</v>
      </c>
      <c r="AV5413" s="14">
        <v>0</v>
      </c>
    </row>
    <row r="5414" spans="47:48" x14ac:dyDescent="0.2">
      <c r="AU5414" s="14">
        <v>5413</v>
      </c>
      <c r="AV5414" s="14">
        <v>0</v>
      </c>
    </row>
    <row r="5415" spans="47:48" x14ac:dyDescent="0.2">
      <c r="AU5415" s="14">
        <v>5414</v>
      </c>
      <c r="AV5415" s="14">
        <v>0</v>
      </c>
    </row>
    <row r="5416" spans="47:48" x14ac:dyDescent="0.2">
      <c r="AU5416" s="14">
        <v>5415</v>
      </c>
      <c r="AV5416" s="14">
        <v>0</v>
      </c>
    </row>
    <row r="5417" spans="47:48" x14ac:dyDescent="0.2">
      <c r="AU5417" s="14">
        <v>5416</v>
      </c>
      <c r="AV5417" s="14">
        <v>0</v>
      </c>
    </row>
    <row r="5418" spans="47:48" x14ac:dyDescent="0.2">
      <c r="AU5418" s="14">
        <v>5417</v>
      </c>
      <c r="AV5418" s="14">
        <v>0</v>
      </c>
    </row>
    <row r="5419" spans="47:48" x14ac:dyDescent="0.2">
      <c r="AU5419" s="14">
        <v>5418</v>
      </c>
      <c r="AV5419" s="14">
        <v>0</v>
      </c>
    </row>
    <row r="5420" spans="47:48" x14ac:dyDescent="0.2">
      <c r="AU5420" s="14">
        <v>5419</v>
      </c>
      <c r="AV5420" s="14">
        <v>0</v>
      </c>
    </row>
    <row r="5421" spans="47:48" x14ac:dyDescent="0.2">
      <c r="AU5421" s="14">
        <v>5420</v>
      </c>
      <c r="AV5421" s="14">
        <v>0</v>
      </c>
    </row>
    <row r="5422" spans="47:48" x14ac:dyDescent="0.2">
      <c r="AU5422" s="14">
        <v>5421</v>
      </c>
      <c r="AV5422" s="14">
        <v>0</v>
      </c>
    </row>
    <row r="5423" spans="47:48" x14ac:dyDescent="0.2">
      <c r="AU5423" s="14">
        <v>5422</v>
      </c>
      <c r="AV5423" s="14">
        <v>0</v>
      </c>
    </row>
    <row r="5424" spans="47:48" x14ac:dyDescent="0.2">
      <c r="AU5424" s="14">
        <v>5423</v>
      </c>
      <c r="AV5424" s="14">
        <v>0</v>
      </c>
    </row>
    <row r="5425" spans="47:48" x14ac:dyDescent="0.2">
      <c r="AU5425" s="14">
        <v>5424</v>
      </c>
      <c r="AV5425" s="14">
        <v>0</v>
      </c>
    </row>
    <row r="5426" spans="47:48" x14ac:dyDescent="0.2">
      <c r="AU5426" s="14">
        <v>5425</v>
      </c>
      <c r="AV5426" s="14">
        <v>0</v>
      </c>
    </row>
    <row r="5427" spans="47:48" x14ac:dyDescent="0.2">
      <c r="AU5427" s="14">
        <v>5426</v>
      </c>
      <c r="AV5427" s="14">
        <v>0</v>
      </c>
    </row>
    <row r="5428" spans="47:48" x14ac:dyDescent="0.2">
      <c r="AU5428" s="14">
        <v>5427</v>
      </c>
      <c r="AV5428" s="14">
        <v>0</v>
      </c>
    </row>
    <row r="5429" spans="47:48" x14ac:dyDescent="0.2">
      <c r="AU5429" s="14">
        <v>5428</v>
      </c>
      <c r="AV5429" s="14">
        <v>0</v>
      </c>
    </row>
    <row r="5430" spans="47:48" x14ac:dyDescent="0.2">
      <c r="AU5430" s="14">
        <v>5429</v>
      </c>
      <c r="AV5430" s="14">
        <v>0</v>
      </c>
    </row>
    <row r="5431" spans="47:48" x14ac:dyDescent="0.2">
      <c r="AU5431" s="14">
        <v>5430</v>
      </c>
      <c r="AV5431" s="14">
        <v>0</v>
      </c>
    </row>
    <row r="5432" spans="47:48" x14ac:dyDescent="0.2">
      <c r="AU5432" s="14">
        <v>5431</v>
      </c>
      <c r="AV5432" s="14">
        <v>0</v>
      </c>
    </row>
    <row r="5433" spans="47:48" x14ac:dyDescent="0.2">
      <c r="AU5433" s="14">
        <v>5432</v>
      </c>
      <c r="AV5433" s="14">
        <v>0</v>
      </c>
    </row>
    <row r="5434" spans="47:48" x14ac:dyDescent="0.2">
      <c r="AU5434" s="14">
        <v>5433</v>
      </c>
      <c r="AV5434" s="14">
        <v>0</v>
      </c>
    </row>
    <row r="5435" spans="47:48" x14ac:dyDescent="0.2">
      <c r="AU5435" s="14">
        <v>5434</v>
      </c>
      <c r="AV5435" s="14">
        <v>0</v>
      </c>
    </row>
    <row r="5436" spans="47:48" x14ac:dyDescent="0.2">
      <c r="AU5436" s="14">
        <v>5435</v>
      </c>
      <c r="AV5436" s="14">
        <v>0</v>
      </c>
    </row>
    <row r="5437" spans="47:48" x14ac:dyDescent="0.2">
      <c r="AU5437" s="14">
        <v>5436</v>
      </c>
      <c r="AV5437" s="14">
        <v>0</v>
      </c>
    </row>
    <row r="5438" spans="47:48" x14ac:dyDescent="0.2">
      <c r="AU5438" s="14">
        <v>5437</v>
      </c>
      <c r="AV5438" s="14">
        <v>0</v>
      </c>
    </row>
    <row r="5439" spans="47:48" x14ac:dyDescent="0.2">
      <c r="AU5439" s="14">
        <v>5438</v>
      </c>
      <c r="AV5439" s="14">
        <v>0</v>
      </c>
    </row>
    <row r="5440" spans="47:48" x14ac:dyDescent="0.2">
      <c r="AU5440" s="14">
        <v>5439</v>
      </c>
      <c r="AV5440" s="14">
        <v>0</v>
      </c>
    </row>
    <row r="5441" spans="47:48" x14ac:dyDescent="0.2">
      <c r="AU5441" s="14">
        <v>5440</v>
      </c>
      <c r="AV5441" s="14">
        <v>0</v>
      </c>
    </row>
    <row r="5442" spans="47:48" x14ac:dyDescent="0.2">
      <c r="AU5442" s="14">
        <v>5441</v>
      </c>
      <c r="AV5442" s="14">
        <v>0</v>
      </c>
    </row>
    <row r="5443" spans="47:48" x14ac:dyDescent="0.2">
      <c r="AU5443" s="14">
        <v>5442</v>
      </c>
      <c r="AV5443" s="14">
        <v>0</v>
      </c>
    </row>
    <row r="5444" spans="47:48" x14ac:dyDescent="0.2">
      <c r="AU5444" s="14">
        <v>5443</v>
      </c>
      <c r="AV5444" s="14">
        <v>0</v>
      </c>
    </row>
    <row r="5445" spans="47:48" x14ac:dyDescent="0.2">
      <c r="AU5445" s="14">
        <v>5444</v>
      </c>
      <c r="AV5445" s="14">
        <v>0</v>
      </c>
    </row>
    <row r="5446" spans="47:48" x14ac:dyDescent="0.2">
      <c r="AU5446" s="14">
        <v>5445</v>
      </c>
      <c r="AV5446" s="14">
        <v>0</v>
      </c>
    </row>
    <row r="5447" spans="47:48" x14ac:dyDescent="0.2">
      <c r="AU5447" s="14">
        <v>5446</v>
      </c>
      <c r="AV5447" s="14">
        <v>0</v>
      </c>
    </row>
    <row r="5448" spans="47:48" x14ac:dyDescent="0.2">
      <c r="AU5448" s="14">
        <v>5447</v>
      </c>
      <c r="AV5448" s="14">
        <v>0</v>
      </c>
    </row>
    <row r="5449" spans="47:48" x14ac:dyDescent="0.2">
      <c r="AU5449" s="14">
        <v>5448</v>
      </c>
      <c r="AV5449" s="14">
        <v>0</v>
      </c>
    </row>
    <row r="5450" spans="47:48" x14ac:dyDescent="0.2">
      <c r="AU5450" s="14">
        <v>5449</v>
      </c>
      <c r="AV5450" s="14">
        <v>0</v>
      </c>
    </row>
    <row r="5451" spans="47:48" x14ac:dyDescent="0.2">
      <c r="AU5451" s="14">
        <v>5450</v>
      </c>
      <c r="AV5451" s="14">
        <v>0</v>
      </c>
    </row>
    <row r="5452" spans="47:48" x14ac:dyDescent="0.2">
      <c r="AU5452" s="14">
        <v>5451</v>
      </c>
      <c r="AV5452" s="14">
        <v>0</v>
      </c>
    </row>
    <row r="5453" spans="47:48" x14ac:dyDescent="0.2">
      <c r="AU5453" s="14">
        <v>5452</v>
      </c>
      <c r="AV5453" s="14">
        <v>0</v>
      </c>
    </row>
    <row r="5454" spans="47:48" x14ac:dyDescent="0.2">
      <c r="AU5454" s="14">
        <v>5453</v>
      </c>
      <c r="AV5454" s="14">
        <v>0</v>
      </c>
    </row>
    <row r="5455" spans="47:48" x14ac:dyDescent="0.2">
      <c r="AU5455" s="14">
        <v>5454</v>
      </c>
      <c r="AV5455" s="14">
        <v>0</v>
      </c>
    </row>
    <row r="5456" spans="47:48" x14ac:dyDescent="0.2">
      <c r="AU5456" s="14">
        <v>5455</v>
      </c>
      <c r="AV5456" s="14">
        <v>0</v>
      </c>
    </row>
    <row r="5457" spans="47:48" x14ac:dyDescent="0.2">
      <c r="AU5457" s="14">
        <v>5456</v>
      </c>
      <c r="AV5457" s="14">
        <v>0</v>
      </c>
    </row>
    <row r="5458" spans="47:48" x14ac:dyDescent="0.2">
      <c r="AU5458" s="14">
        <v>5457</v>
      </c>
      <c r="AV5458" s="14">
        <v>0</v>
      </c>
    </row>
    <row r="5459" spans="47:48" x14ac:dyDescent="0.2">
      <c r="AU5459" s="14">
        <v>5458</v>
      </c>
      <c r="AV5459" s="14">
        <v>0</v>
      </c>
    </row>
    <row r="5460" spans="47:48" x14ac:dyDescent="0.2">
      <c r="AU5460" s="14">
        <v>5459</v>
      </c>
      <c r="AV5460" s="14">
        <v>0</v>
      </c>
    </row>
    <row r="5461" spans="47:48" x14ac:dyDescent="0.2">
      <c r="AU5461" s="14">
        <v>5460</v>
      </c>
      <c r="AV5461" s="14">
        <v>0</v>
      </c>
    </row>
    <row r="5462" spans="47:48" x14ac:dyDescent="0.2">
      <c r="AU5462" s="14">
        <v>5461</v>
      </c>
      <c r="AV5462" s="14">
        <v>0</v>
      </c>
    </row>
    <row r="5463" spans="47:48" x14ac:dyDescent="0.2">
      <c r="AU5463" s="14">
        <v>5462</v>
      </c>
      <c r="AV5463" s="14">
        <v>0</v>
      </c>
    </row>
    <row r="5464" spans="47:48" x14ac:dyDescent="0.2">
      <c r="AU5464" s="14">
        <v>5463</v>
      </c>
      <c r="AV5464" s="14">
        <v>0</v>
      </c>
    </row>
    <row r="5465" spans="47:48" x14ac:dyDescent="0.2">
      <c r="AU5465" s="14">
        <v>5464</v>
      </c>
      <c r="AV5465" s="14">
        <v>0</v>
      </c>
    </row>
    <row r="5466" spans="47:48" x14ac:dyDescent="0.2">
      <c r="AU5466" s="14">
        <v>5465</v>
      </c>
      <c r="AV5466" s="14">
        <v>0</v>
      </c>
    </row>
    <row r="5467" spans="47:48" x14ac:dyDescent="0.2">
      <c r="AU5467" s="14">
        <v>5466</v>
      </c>
      <c r="AV5467" s="14">
        <v>0</v>
      </c>
    </row>
    <row r="5468" spans="47:48" x14ac:dyDescent="0.2">
      <c r="AU5468" s="14">
        <v>5467</v>
      </c>
      <c r="AV5468" s="14">
        <v>0</v>
      </c>
    </row>
    <row r="5469" spans="47:48" x14ac:dyDescent="0.2">
      <c r="AU5469" s="14">
        <v>5468</v>
      </c>
      <c r="AV5469" s="14">
        <v>0</v>
      </c>
    </row>
    <row r="5470" spans="47:48" x14ac:dyDescent="0.2">
      <c r="AU5470" s="14">
        <v>5469</v>
      </c>
      <c r="AV5470" s="14">
        <v>0</v>
      </c>
    </row>
    <row r="5471" spans="47:48" x14ac:dyDescent="0.2">
      <c r="AU5471" s="14">
        <v>5470</v>
      </c>
      <c r="AV5471" s="14">
        <v>0</v>
      </c>
    </row>
    <row r="5472" spans="47:48" x14ac:dyDescent="0.2">
      <c r="AU5472" s="14">
        <v>5471</v>
      </c>
      <c r="AV5472" s="14">
        <v>0</v>
      </c>
    </row>
    <row r="5473" spans="47:48" x14ac:dyDescent="0.2">
      <c r="AU5473" s="14">
        <v>5472</v>
      </c>
      <c r="AV5473" s="14">
        <v>0</v>
      </c>
    </row>
    <row r="5474" spans="47:48" x14ac:dyDescent="0.2">
      <c r="AU5474" s="14">
        <v>5473</v>
      </c>
      <c r="AV5474" s="14">
        <v>0</v>
      </c>
    </row>
    <row r="5475" spans="47:48" x14ac:dyDescent="0.2">
      <c r="AU5475" s="14">
        <v>5474</v>
      </c>
      <c r="AV5475" s="14">
        <v>0</v>
      </c>
    </row>
    <row r="5476" spans="47:48" x14ac:dyDescent="0.2">
      <c r="AU5476" s="14">
        <v>5475</v>
      </c>
      <c r="AV5476" s="14">
        <v>0</v>
      </c>
    </row>
    <row r="5477" spans="47:48" x14ac:dyDescent="0.2">
      <c r="AU5477" s="14">
        <v>5476</v>
      </c>
      <c r="AV5477" s="14">
        <v>0</v>
      </c>
    </row>
    <row r="5478" spans="47:48" x14ac:dyDescent="0.2">
      <c r="AU5478" s="14">
        <v>5477</v>
      </c>
      <c r="AV5478" s="14">
        <v>0</v>
      </c>
    </row>
    <row r="5479" spans="47:48" x14ac:dyDescent="0.2">
      <c r="AU5479" s="14">
        <v>5478</v>
      </c>
      <c r="AV5479" s="14">
        <v>0</v>
      </c>
    </row>
    <row r="5480" spans="47:48" x14ac:dyDescent="0.2">
      <c r="AU5480" s="14">
        <v>5479</v>
      </c>
      <c r="AV5480" s="14">
        <v>0</v>
      </c>
    </row>
    <row r="5481" spans="47:48" x14ac:dyDescent="0.2">
      <c r="AU5481" s="14">
        <v>5480</v>
      </c>
      <c r="AV5481" s="14">
        <v>0</v>
      </c>
    </row>
    <row r="5482" spans="47:48" x14ac:dyDescent="0.2">
      <c r="AU5482" s="14">
        <v>5481</v>
      </c>
      <c r="AV5482" s="14">
        <v>0</v>
      </c>
    </row>
    <row r="5483" spans="47:48" x14ac:dyDescent="0.2">
      <c r="AU5483" s="14">
        <v>5482</v>
      </c>
      <c r="AV5483" s="14">
        <v>0</v>
      </c>
    </row>
    <row r="5484" spans="47:48" x14ac:dyDescent="0.2">
      <c r="AU5484" s="14">
        <v>5483</v>
      </c>
      <c r="AV5484" s="14">
        <v>0</v>
      </c>
    </row>
    <row r="5485" spans="47:48" x14ac:dyDescent="0.2">
      <c r="AU5485" s="14">
        <v>5484</v>
      </c>
      <c r="AV5485" s="14">
        <v>0</v>
      </c>
    </row>
    <row r="5486" spans="47:48" x14ac:dyDescent="0.2">
      <c r="AU5486" s="14">
        <v>5485</v>
      </c>
      <c r="AV5486" s="14">
        <v>0</v>
      </c>
    </row>
    <row r="5487" spans="47:48" x14ac:dyDescent="0.2">
      <c r="AU5487" s="14">
        <v>5486</v>
      </c>
      <c r="AV5487" s="14">
        <v>0</v>
      </c>
    </row>
    <row r="5488" spans="47:48" x14ac:dyDescent="0.2">
      <c r="AU5488" s="14">
        <v>5487</v>
      </c>
      <c r="AV5488" s="14">
        <v>0</v>
      </c>
    </row>
    <row r="5489" spans="47:48" x14ac:dyDescent="0.2">
      <c r="AU5489" s="14">
        <v>5488</v>
      </c>
      <c r="AV5489" s="14">
        <v>0</v>
      </c>
    </row>
    <row r="5490" spans="47:48" x14ac:dyDescent="0.2">
      <c r="AU5490" s="14">
        <v>5489</v>
      </c>
      <c r="AV5490" s="14">
        <v>0</v>
      </c>
    </row>
    <row r="5491" spans="47:48" x14ac:dyDescent="0.2">
      <c r="AU5491" s="14">
        <v>5490</v>
      </c>
      <c r="AV5491" s="14">
        <v>0</v>
      </c>
    </row>
    <row r="5492" spans="47:48" x14ac:dyDescent="0.2">
      <c r="AU5492" s="14">
        <v>5491</v>
      </c>
      <c r="AV5492" s="14">
        <v>0</v>
      </c>
    </row>
    <row r="5493" spans="47:48" x14ac:dyDescent="0.2">
      <c r="AU5493" s="14">
        <v>5492</v>
      </c>
      <c r="AV5493" s="14">
        <v>0</v>
      </c>
    </row>
    <row r="5494" spans="47:48" x14ac:dyDescent="0.2">
      <c r="AU5494" s="14">
        <v>5493</v>
      </c>
      <c r="AV5494" s="14">
        <v>0</v>
      </c>
    </row>
    <row r="5495" spans="47:48" x14ac:dyDescent="0.2">
      <c r="AU5495" s="14">
        <v>5494</v>
      </c>
      <c r="AV5495" s="14">
        <v>0</v>
      </c>
    </row>
    <row r="5496" spans="47:48" x14ac:dyDescent="0.2">
      <c r="AU5496" s="14">
        <v>5495</v>
      </c>
      <c r="AV5496" s="14">
        <v>0</v>
      </c>
    </row>
    <row r="5497" spans="47:48" x14ac:dyDescent="0.2">
      <c r="AU5497" s="14">
        <v>5496</v>
      </c>
      <c r="AV5497" s="14">
        <v>0</v>
      </c>
    </row>
    <row r="5498" spans="47:48" x14ac:dyDescent="0.2">
      <c r="AU5498" s="14">
        <v>5497</v>
      </c>
      <c r="AV5498" s="14">
        <v>0</v>
      </c>
    </row>
    <row r="5499" spans="47:48" x14ac:dyDescent="0.2">
      <c r="AU5499" s="14">
        <v>5498</v>
      </c>
      <c r="AV5499" s="14">
        <v>0</v>
      </c>
    </row>
    <row r="5500" spans="47:48" x14ac:dyDescent="0.2">
      <c r="AU5500" s="14">
        <v>5499</v>
      </c>
      <c r="AV5500" s="14">
        <v>0</v>
      </c>
    </row>
    <row r="5501" spans="47:48" x14ac:dyDescent="0.2">
      <c r="AU5501" s="14">
        <v>5500</v>
      </c>
      <c r="AV5501" s="14">
        <v>0</v>
      </c>
    </row>
    <row r="5502" spans="47:48" x14ac:dyDescent="0.2">
      <c r="AU5502" s="14">
        <v>5501</v>
      </c>
      <c r="AV5502" s="14">
        <v>0</v>
      </c>
    </row>
    <row r="5503" spans="47:48" x14ac:dyDescent="0.2">
      <c r="AU5503" s="14">
        <v>5502</v>
      </c>
      <c r="AV5503" s="14">
        <v>0</v>
      </c>
    </row>
    <row r="5504" spans="47:48" x14ac:dyDescent="0.2">
      <c r="AU5504" s="14">
        <v>5503</v>
      </c>
      <c r="AV5504" s="14">
        <v>0</v>
      </c>
    </row>
    <row r="5505" spans="47:48" x14ac:dyDescent="0.2">
      <c r="AU5505" s="14">
        <v>5504</v>
      </c>
      <c r="AV5505" s="14">
        <v>0</v>
      </c>
    </row>
    <row r="5506" spans="47:48" x14ac:dyDescent="0.2">
      <c r="AU5506" s="14">
        <v>5505</v>
      </c>
      <c r="AV5506" s="14">
        <v>0</v>
      </c>
    </row>
    <row r="5507" spans="47:48" x14ac:dyDescent="0.2">
      <c r="AU5507" s="14">
        <v>5506</v>
      </c>
      <c r="AV5507" s="14">
        <v>0</v>
      </c>
    </row>
    <row r="5508" spans="47:48" x14ac:dyDescent="0.2">
      <c r="AU5508" s="14">
        <v>5507</v>
      </c>
      <c r="AV5508" s="14">
        <v>0</v>
      </c>
    </row>
    <row r="5509" spans="47:48" x14ac:dyDescent="0.2">
      <c r="AU5509" s="14">
        <v>5508</v>
      </c>
      <c r="AV5509" s="14">
        <v>0</v>
      </c>
    </row>
    <row r="5510" spans="47:48" x14ac:dyDescent="0.2">
      <c r="AU5510" s="14">
        <v>5509</v>
      </c>
      <c r="AV5510" s="14">
        <v>0</v>
      </c>
    </row>
    <row r="5511" spans="47:48" x14ac:dyDescent="0.2">
      <c r="AU5511" s="14">
        <v>5510</v>
      </c>
      <c r="AV5511" s="14">
        <v>0</v>
      </c>
    </row>
    <row r="5512" spans="47:48" x14ac:dyDescent="0.2">
      <c r="AU5512" s="14">
        <v>5511</v>
      </c>
      <c r="AV5512" s="14">
        <v>0</v>
      </c>
    </row>
    <row r="5513" spans="47:48" x14ac:dyDescent="0.2">
      <c r="AU5513" s="14">
        <v>5512</v>
      </c>
      <c r="AV5513" s="14">
        <v>0</v>
      </c>
    </row>
    <row r="5514" spans="47:48" x14ac:dyDescent="0.2">
      <c r="AU5514" s="14">
        <v>5513</v>
      </c>
      <c r="AV5514" s="14">
        <v>0</v>
      </c>
    </row>
    <row r="5515" spans="47:48" x14ac:dyDescent="0.2">
      <c r="AU5515" s="14">
        <v>5514</v>
      </c>
      <c r="AV5515" s="14">
        <v>0</v>
      </c>
    </row>
    <row r="5516" spans="47:48" x14ac:dyDescent="0.2">
      <c r="AU5516" s="14">
        <v>5515</v>
      </c>
      <c r="AV5516" s="14">
        <v>0</v>
      </c>
    </row>
    <row r="5517" spans="47:48" x14ac:dyDescent="0.2">
      <c r="AU5517" s="14">
        <v>5516</v>
      </c>
      <c r="AV5517" s="14">
        <v>0</v>
      </c>
    </row>
    <row r="5518" spans="47:48" x14ac:dyDescent="0.2">
      <c r="AU5518" s="14">
        <v>5517</v>
      </c>
      <c r="AV5518" s="14">
        <v>0</v>
      </c>
    </row>
    <row r="5519" spans="47:48" x14ac:dyDescent="0.2">
      <c r="AU5519" s="14">
        <v>5518</v>
      </c>
      <c r="AV5519" s="14">
        <v>0</v>
      </c>
    </row>
    <row r="5520" spans="47:48" x14ac:dyDescent="0.2">
      <c r="AU5520" s="14">
        <v>5519</v>
      </c>
      <c r="AV5520" s="14">
        <v>0</v>
      </c>
    </row>
    <row r="5521" spans="47:48" x14ac:dyDescent="0.2">
      <c r="AU5521" s="14">
        <v>5520</v>
      </c>
      <c r="AV5521" s="14">
        <v>0</v>
      </c>
    </row>
    <row r="5522" spans="47:48" x14ac:dyDescent="0.2">
      <c r="AU5522" s="14">
        <v>5521</v>
      </c>
      <c r="AV5522" s="14">
        <v>0</v>
      </c>
    </row>
    <row r="5523" spans="47:48" x14ac:dyDescent="0.2">
      <c r="AU5523" s="14">
        <v>5522</v>
      </c>
      <c r="AV5523" s="14">
        <v>0</v>
      </c>
    </row>
    <row r="5524" spans="47:48" x14ac:dyDescent="0.2">
      <c r="AU5524" s="14">
        <v>5523</v>
      </c>
      <c r="AV5524" s="14">
        <v>0</v>
      </c>
    </row>
    <row r="5525" spans="47:48" x14ac:dyDescent="0.2">
      <c r="AU5525" s="14">
        <v>5524</v>
      </c>
      <c r="AV5525" s="14">
        <v>0</v>
      </c>
    </row>
    <row r="5526" spans="47:48" x14ac:dyDescent="0.2">
      <c r="AU5526" s="14">
        <v>5525</v>
      </c>
      <c r="AV5526" s="14">
        <v>0</v>
      </c>
    </row>
    <row r="5527" spans="47:48" x14ac:dyDescent="0.2">
      <c r="AU5527" s="14">
        <v>5526</v>
      </c>
      <c r="AV5527" s="14">
        <v>0</v>
      </c>
    </row>
    <row r="5528" spans="47:48" x14ac:dyDescent="0.2">
      <c r="AU5528" s="14">
        <v>5527</v>
      </c>
      <c r="AV5528" s="14">
        <v>0</v>
      </c>
    </row>
    <row r="5529" spans="47:48" x14ac:dyDescent="0.2">
      <c r="AU5529" s="14">
        <v>5528</v>
      </c>
      <c r="AV5529" s="14">
        <v>0</v>
      </c>
    </row>
    <row r="5530" spans="47:48" x14ac:dyDescent="0.2">
      <c r="AU5530" s="14">
        <v>5529</v>
      </c>
      <c r="AV5530" s="14">
        <v>0</v>
      </c>
    </row>
    <row r="5531" spans="47:48" x14ac:dyDescent="0.2">
      <c r="AU5531" s="14">
        <v>5530</v>
      </c>
      <c r="AV5531" s="14">
        <v>0</v>
      </c>
    </row>
    <row r="5532" spans="47:48" x14ac:dyDescent="0.2">
      <c r="AU5532" s="14">
        <v>5531</v>
      </c>
      <c r="AV5532" s="14">
        <v>0</v>
      </c>
    </row>
    <row r="5533" spans="47:48" x14ac:dyDescent="0.2">
      <c r="AU5533" s="14">
        <v>5532</v>
      </c>
      <c r="AV5533" s="14">
        <v>0</v>
      </c>
    </row>
    <row r="5534" spans="47:48" x14ac:dyDescent="0.2">
      <c r="AU5534" s="14">
        <v>5533</v>
      </c>
      <c r="AV5534" s="14">
        <v>0</v>
      </c>
    </row>
    <row r="5535" spans="47:48" x14ac:dyDescent="0.2">
      <c r="AU5535" s="14">
        <v>5534</v>
      </c>
      <c r="AV5535" s="14">
        <v>0</v>
      </c>
    </row>
    <row r="5536" spans="47:48" x14ac:dyDescent="0.2">
      <c r="AU5536" s="14">
        <v>5535</v>
      </c>
      <c r="AV5536" s="14">
        <v>0</v>
      </c>
    </row>
    <row r="5537" spans="47:48" x14ac:dyDescent="0.2">
      <c r="AU5537" s="14">
        <v>5536</v>
      </c>
      <c r="AV5537" s="14">
        <v>0</v>
      </c>
    </row>
    <row r="5538" spans="47:48" x14ac:dyDescent="0.2">
      <c r="AU5538" s="14">
        <v>5537</v>
      </c>
      <c r="AV5538" s="14">
        <v>0</v>
      </c>
    </row>
    <row r="5539" spans="47:48" x14ac:dyDescent="0.2">
      <c r="AU5539" s="14">
        <v>5538</v>
      </c>
      <c r="AV5539" s="14">
        <v>0</v>
      </c>
    </row>
    <row r="5540" spans="47:48" x14ac:dyDescent="0.2">
      <c r="AU5540" s="14">
        <v>5539</v>
      </c>
      <c r="AV5540" s="14">
        <v>0</v>
      </c>
    </row>
    <row r="5541" spans="47:48" x14ac:dyDescent="0.2">
      <c r="AU5541" s="14">
        <v>5540</v>
      </c>
      <c r="AV5541" s="14">
        <v>0</v>
      </c>
    </row>
    <row r="5542" spans="47:48" x14ac:dyDescent="0.2">
      <c r="AU5542" s="14">
        <v>5541</v>
      </c>
      <c r="AV5542" s="14">
        <v>0</v>
      </c>
    </row>
    <row r="5543" spans="47:48" x14ac:dyDescent="0.2">
      <c r="AU5543" s="14">
        <v>5542</v>
      </c>
      <c r="AV5543" s="14">
        <v>0</v>
      </c>
    </row>
    <row r="5544" spans="47:48" x14ac:dyDescent="0.2">
      <c r="AU5544" s="14">
        <v>5543</v>
      </c>
      <c r="AV5544" s="14">
        <v>0</v>
      </c>
    </row>
    <row r="5545" spans="47:48" x14ac:dyDescent="0.2">
      <c r="AU5545" s="14">
        <v>5544</v>
      </c>
      <c r="AV5545" s="14">
        <v>0</v>
      </c>
    </row>
    <row r="5546" spans="47:48" x14ac:dyDescent="0.2">
      <c r="AU5546" s="14">
        <v>5545</v>
      </c>
      <c r="AV5546" s="14">
        <v>0</v>
      </c>
    </row>
    <row r="5547" spans="47:48" x14ac:dyDescent="0.2">
      <c r="AU5547" s="14">
        <v>5546</v>
      </c>
      <c r="AV5547" s="14">
        <v>0</v>
      </c>
    </row>
    <row r="5548" spans="47:48" x14ac:dyDescent="0.2">
      <c r="AU5548" s="14">
        <v>5547</v>
      </c>
      <c r="AV5548" s="14">
        <v>0</v>
      </c>
    </row>
    <row r="5549" spans="47:48" x14ac:dyDescent="0.2">
      <c r="AU5549" s="14">
        <v>5548</v>
      </c>
      <c r="AV5549" s="14">
        <v>0</v>
      </c>
    </row>
    <row r="5550" spans="47:48" x14ac:dyDescent="0.2">
      <c r="AU5550" s="14">
        <v>5549</v>
      </c>
      <c r="AV5550" s="14">
        <v>0</v>
      </c>
    </row>
    <row r="5551" spans="47:48" x14ac:dyDescent="0.2">
      <c r="AU5551" s="14">
        <v>5550</v>
      </c>
      <c r="AV5551" s="14">
        <v>0</v>
      </c>
    </row>
    <row r="5552" spans="47:48" x14ac:dyDescent="0.2">
      <c r="AU5552" s="14">
        <v>5551</v>
      </c>
      <c r="AV5552" s="14">
        <v>0</v>
      </c>
    </row>
    <row r="5553" spans="47:48" x14ac:dyDescent="0.2">
      <c r="AU5553" s="14">
        <v>5552</v>
      </c>
      <c r="AV5553" s="14">
        <v>0</v>
      </c>
    </row>
    <row r="5554" spans="47:48" x14ac:dyDescent="0.2">
      <c r="AU5554" s="14">
        <v>5553</v>
      </c>
      <c r="AV5554" s="14">
        <v>0</v>
      </c>
    </row>
    <row r="5555" spans="47:48" x14ac:dyDescent="0.2">
      <c r="AU5555" s="14">
        <v>5554</v>
      </c>
      <c r="AV5555" s="14">
        <v>0</v>
      </c>
    </row>
    <row r="5556" spans="47:48" x14ac:dyDescent="0.2">
      <c r="AU5556" s="14">
        <v>5555</v>
      </c>
      <c r="AV5556" s="14">
        <v>0</v>
      </c>
    </row>
    <row r="5557" spans="47:48" x14ac:dyDescent="0.2">
      <c r="AU5557" s="14">
        <v>5556</v>
      </c>
      <c r="AV5557" s="14">
        <v>0</v>
      </c>
    </row>
    <row r="5558" spans="47:48" x14ac:dyDescent="0.2">
      <c r="AU5558" s="14">
        <v>5557</v>
      </c>
      <c r="AV5558" s="14">
        <v>0</v>
      </c>
    </row>
    <row r="5559" spans="47:48" x14ac:dyDescent="0.2">
      <c r="AU5559" s="14">
        <v>5558</v>
      </c>
      <c r="AV5559" s="14">
        <v>0</v>
      </c>
    </row>
    <row r="5560" spans="47:48" x14ac:dyDescent="0.2">
      <c r="AU5560" s="14">
        <v>5559</v>
      </c>
      <c r="AV5560" s="14">
        <v>0</v>
      </c>
    </row>
    <row r="5561" spans="47:48" x14ac:dyDescent="0.2">
      <c r="AU5561" s="14">
        <v>5560</v>
      </c>
      <c r="AV5561" s="14">
        <v>0</v>
      </c>
    </row>
    <row r="5562" spans="47:48" x14ac:dyDescent="0.2">
      <c r="AU5562" s="14">
        <v>5561</v>
      </c>
      <c r="AV5562" s="14">
        <v>0</v>
      </c>
    </row>
    <row r="5563" spans="47:48" x14ac:dyDescent="0.2">
      <c r="AU5563" s="14">
        <v>5562</v>
      </c>
      <c r="AV5563" s="14">
        <v>0</v>
      </c>
    </row>
    <row r="5564" spans="47:48" x14ac:dyDescent="0.2">
      <c r="AU5564" s="14">
        <v>5563</v>
      </c>
      <c r="AV5564" s="14">
        <v>0</v>
      </c>
    </row>
    <row r="5565" spans="47:48" x14ac:dyDescent="0.2">
      <c r="AU5565" s="14">
        <v>5564</v>
      </c>
      <c r="AV5565" s="14">
        <v>0</v>
      </c>
    </row>
    <row r="5566" spans="47:48" x14ac:dyDescent="0.2">
      <c r="AU5566" s="14">
        <v>5565</v>
      </c>
      <c r="AV5566" s="14">
        <v>0</v>
      </c>
    </row>
    <row r="5567" spans="47:48" x14ac:dyDescent="0.2">
      <c r="AU5567" s="14">
        <v>5566</v>
      </c>
      <c r="AV5567" s="14">
        <v>0</v>
      </c>
    </row>
    <row r="5568" spans="47:48" x14ac:dyDescent="0.2">
      <c r="AU5568" s="14">
        <v>5567</v>
      </c>
      <c r="AV5568" s="14">
        <v>0</v>
      </c>
    </row>
    <row r="5569" spans="47:48" x14ac:dyDescent="0.2">
      <c r="AU5569" s="14">
        <v>5568</v>
      </c>
      <c r="AV5569" s="14">
        <v>0</v>
      </c>
    </row>
    <row r="5570" spans="47:48" x14ac:dyDescent="0.2">
      <c r="AU5570" s="14">
        <v>5569</v>
      </c>
      <c r="AV5570" s="14">
        <v>0</v>
      </c>
    </row>
    <row r="5571" spans="47:48" x14ac:dyDescent="0.2">
      <c r="AU5571" s="14">
        <v>5570</v>
      </c>
      <c r="AV5571" s="14">
        <v>0</v>
      </c>
    </row>
    <row r="5572" spans="47:48" x14ac:dyDescent="0.2">
      <c r="AU5572" s="14">
        <v>5571</v>
      </c>
      <c r="AV5572" s="14">
        <v>0</v>
      </c>
    </row>
    <row r="5573" spans="47:48" x14ac:dyDescent="0.2">
      <c r="AU5573" s="14">
        <v>5572</v>
      </c>
      <c r="AV5573" s="14">
        <v>0</v>
      </c>
    </row>
    <row r="5574" spans="47:48" x14ac:dyDescent="0.2">
      <c r="AU5574" s="14">
        <v>5573</v>
      </c>
      <c r="AV5574" s="14">
        <v>0</v>
      </c>
    </row>
    <row r="5575" spans="47:48" x14ac:dyDescent="0.2">
      <c r="AU5575" s="14">
        <v>5574</v>
      </c>
      <c r="AV5575" s="14">
        <v>0</v>
      </c>
    </row>
    <row r="5576" spans="47:48" x14ac:dyDescent="0.2">
      <c r="AU5576" s="14">
        <v>5575</v>
      </c>
      <c r="AV5576" s="14">
        <v>0</v>
      </c>
    </row>
    <row r="5577" spans="47:48" x14ac:dyDescent="0.2">
      <c r="AU5577" s="14">
        <v>5576</v>
      </c>
      <c r="AV5577" s="14">
        <v>0</v>
      </c>
    </row>
    <row r="5578" spans="47:48" x14ac:dyDescent="0.2">
      <c r="AU5578" s="14">
        <v>5577</v>
      </c>
      <c r="AV5578" s="14">
        <v>0</v>
      </c>
    </row>
    <row r="5579" spans="47:48" x14ac:dyDescent="0.2">
      <c r="AU5579" s="14">
        <v>5578</v>
      </c>
      <c r="AV5579" s="14">
        <v>0</v>
      </c>
    </row>
    <row r="5580" spans="47:48" x14ac:dyDescent="0.2">
      <c r="AU5580" s="14">
        <v>5579</v>
      </c>
      <c r="AV5580" s="14">
        <v>0</v>
      </c>
    </row>
    <row r="5581" spans="47:48" x14ac:dyDescent="0.2">
      <c r="AU5581" s="14">
        <v>5580</v>
      </c>
      <c r="AV5581" s="14">
        <v>0</v>
      </c>
    </row>
    <row r="5582" spans="47:48" x14ac:dyDescent="0.2">
      <c r="AU5582" s="14">
        <v>5581</v>
      </c>
      <c r="AV5582" s="14">
        <v>0</v>
      </c>
    </row>
    <row r="5583" spans="47:48" x14ac:dyDescent="0.2">
      <c r="AU5583" s="14">
        <v>5582</v>
      </c>
      <c r="AV5583" s="14">
        <v>0</v>
      </c>
    </row>
    <row r="5584" spans="47:48" x14ac:dyDescent="0.2">
      <c r="AU5584" s="14">
        <v>5583</v>
      </c>
      <c r="AV5584" s="14">
        <v>0</v>
      </c>
    </row>
    <row r="5585" spans="47:48" x14ac:dyDescent="0.2">
      <c r="AU5585" s="14">
        <v>5584</v>
      </c>
      <c r="AV5585" s="14">
        <v>0</v>
      </c>
    </row>
    <row r="5586" spans="47:48" x14ac:dyDescent="0.2">
      <c r="AU5586" s="14">
        <v>5585</v>
      </c>
      <c r="AV5586" s="14">
        <v>0</v>
      </c>
    </row>
    <row r="5587" spans="47:48" x14ac:dyDescent="0.2">
      <c r="AU5587" s="14">
        <v>5586</v>
      </c>
      <c r="AV5587" s="14">
        <v>0</v>
      </c>
    </row>
    <row r="5588" spans="47:48" x14ac:dyDescent="0.2">
      <c r="AU5588" s="14">
        <v>5587</v>
      </c>
      <c r="AV5588" s="14">
        <v>0</v>
      </c>
    </row>
    <row r="5589" spans="47:48" x14ac:dyDescent="0.2">
      <c r="AU5589" s="14">
        <v>5588</v>
      </c>
      <c r="AV5589" s="14">
        <v>0</v>
      </c>
    </row>
    <row r="5590" spans="47:48" x14ac:dyDescent="0.2">
      <c r="AU5590" s="14">
        <v>5589</v>
      </c>
      <c r="AV5590" s="14">
        <v>0</v>
      </c>
    </row>
    <row r="5591" spans="47:48" x14ac:dyDescent="0.2">
      <c r="AU5591" s="14">
        <v>5590</v>
      </c>
      <c r="AV5591" s="14">
        <v>0</v>
      </c>
    </row>
    <row r="5592" spans="47:48" x14ac:dyDescent="0.2">
      <c r="AU5592" s="14">
        <v>5591</v>
      </c>
      <c r="AV5592" s="14">
        <v>0</v>
      </c>
    </row>
    <row r="5593" spans="47:48" x14ac:dyDescent="0.2">
      <c r="AU5593" s="14">
        <v>5592</v>
      </c>
      <c r="AV5593" s="14">
        <v>0</v>
      </c>
    </row>
    <row r="5594" spans="47:48" x14ac:dyDescent="0.2">
      <c r="AU5594" s="14">
        <v>5593</v>
      </c>
      <c r="AV5594" s="14">
        <v>0</v>
      </c>
    </row>
    <row r="5595" spans="47:48" x14ac:dyDescent="0.2">
      <c r="AU5595" s="14">
        <v>5594</v>
      </c>
      <c r="AV5595" s="14">
        <v>0</v>
      </c>
    </row>
    <row r="5596" spans="47:48" x14ac:dyDescent="0.2">
      <c r="AU5596" s="14">
        <v>5595</v>
      </c>
      <c r="AV5596" s="14">
        <v>0</v>
      </c>
    </row>
    <row r="5597" spans="47:48" x14ac:dyDescent="0.2">
      <c r="AU5597" s="14">
        <v>5596</v>
      </c>
      <c r="AV5597" s="14">
        <v>0</v>
      </c>
    </row>
    <row r="5598" spans="47:48" x14ac:dyDescent="0.2">
      <c r="AU5598" s="14">
        <v>5597</v>
      </c>
      <c r="AV5598" s="14">
        <v>0</v>
      </c>
    </row>
    <row r="5599" spans="47:48" x14ac:dyDescent="0.2">
      <c r="AU5599" s="14">
        <v>5598</v>
      </c>
      <c r="AV5599" s="14">
        <v>0</v>
      </c>
    </row>
    <row r="5600" spans="47:48" x14ac:dyDescent="0.2">
      <c r="AU5600" s="14">
        <v>5599</v>
      </c>
      <c r="AV5600" s="14">
        <v>0</v>
      </c>
    </row>
    <row r="5601" spans="47:48" x14ac:dyDescent="0.2">
      <c r="AU5601" s="14">
        <v>5600</v>
      </c>
      <c r="AV5601" s="14">
        <v>0</v>
      </c>
    </row>
    <row r="5602" spans="47:48" x14ac:dyDescent="0.2">
      <c r="AU5602" s="14">
        <v>5601</v>
      </c>
      <c r="AV5602" s="14">
        <v>0</v>
      </c>
    </row>
    <row r="5603" spans="47:48" x14ac:dyDescent="0.2">
      <c r="AU5603" s="14">
        <v>5602</v>
      </c>
      <c r="AV5603" s="14">
        <v>0</v>
      </c>
    </row>
    <row r="5604" spans="47:48" x14ac:dyDescent="0.2">
      <c r="AU5604" s="14">
        <v>5603</v>
      </c>
      <c r="AV5604" s="14">
        <v>0</v>
      </c>
    </row>
    <row r="5605" spans="47:48" x14ac:dyDescent="0.2">
      <c r="AU5605" s="14">
        <v>5604</v>
      </c>
      <c r="AV5605" s="14">
        <v>0</v>
      </c>
    </row>
    <row r="5606" spans="47:48" x14ac:dyDescent="0.2">
      <c r="AU5606" s="14">
        <v>5605</v>
      </c>
      <c r="AV5606" s="14">
        <v>0</v>
      </c>
    </row>
    <row r="5607" spans="47:48" x14ac:dyDescent="0.2">
      <c r="AU5607" s="14">
        <v>5606</v>
      </c>
      <c r="AV5607" s="14">
        <v>0</v>
      </c>
    </row>
    <row r="5608" spans="47:48" x14ac:dyDescent="0.2">
      <c r="AU5608" s="14">
        <v>5607</v>
      </c>
      <c r="AV5608" s="14">
        <v>0</v>
      </c>
    </row>
    <row r="5609" spans="47:48" x14ac:dyDescent="0.2">
      <c r="AU5609" s="14">
        <v>5608</v>
      </c>
      <c r="AV5609" s="14">
        <v>0</v>
      </c>
    </row>
    <row r="5610" spans="47:48" x14ac:dyDescent="0.2">
      <c r="AU5610" s="14">
        <v>5609</v>
      </c>
      <c r="AV5610" s="14">
        <v>0</v>
      </c>
    </row>
    <row r="5611" spans="47:48" x14ac:dyDescent="0.2">
      <c r="AU5611" s="14">
        <v>5610</v>
      </c>
      <c r="AV5611" s="14">
        <v>0</v>
      </c>
    </row>
    <row r="5612" spans="47:48" x14ac:dyDescent="0.2">
      <c r="AU5612" s="14">
        <v>5611</v>
      </c>
      <c r="AV5612" s="14">
        <v>0</v>
      </c>
    </row>
    <row r="5613" spans="47:48" x14ac:dyDescent="0.2">
      <c r="AU5613" s="14">
        <v>5612</v>
      </c>
      <c r="AV5613" s="14">
        <v>0</v>
      </c>
    </row>
    <row r="5614" spans="47:48" x14ac:dyDescent="0.2">
      <c r="AU5614" s="14">
        <v>5613</v>
      </c>
      <c r="AV5614" s="14">
        <v>0</v>
      </c>
    </row>
    <row r="5615" spans="47:48" x14ac:dyDescent="0.2">
      <c r="AU5615" s="14">
        <v>5614</v>
      </c>
      <c r="AV5615" s="14">
        <v>0</v>
      </c>
    </row>
    <row r="5616" spans="47:48" x14ac:dyDescent="0.2">
      <c r="AU5616" s="14">
        <v>5615</v>
      </c>
      <c r="AV5616" s="14">
        <v>0</v>
      </c>
    </row>
    <row r="5617" spans="47:48" x14ac:dyDescent="0.2">
      <c r="AU5617" s="14">
        <v>5616</v>
      </c>
      <c r="AV5617" s="14">
        <v>0</v>
      </c>
    </row>
    <row r="5618" spans="47:48" x14ac:dyDescent="0.2">
      <c r="AU5618" s="14">
        <v>5617</v>
      </c>
      <c r="AV5618" s="14">
        <v>0</v>
      </c>
    </row>
    <row r="5619" spans="47:48" x14ac:dyDescent="0.2">
      <c r="AU5619" s="14">
        <v>5618</v>
      </c>
      <c r="AV5619" s="14">
        <v>0</v>
      </c>
    </row>
    <row r="5620" spans="47:48" x14ac:dyDescent="0.2">
      <c r="AU5620" s="14">
        <v>5619</v>
      </c>
      <c r="AV5620" s="14">
        <v>0</v>
      </c>
    </row>
    <row r="5621" spans="47:48" x14ac:dyDescent="0.2">
      <c r="AU5621" s="14">
        <v>5620</v>
      </c>
      <c r="AV5621" s="14">
        <v>0</v>
      </c>
    </row>
    <row r="5622" spans="47:48" x14ac:dyDescent="0.2">
      <c r="AU5622" s="14">
        <v>5621</v>
      </c>
      <c r="AV5622" s="14">
        <v>0</v>
      </c>
    </row>
    <row r="5623" spans="47:48" x14ac:dyDescent="0.2">
      <c r="AU5623" s="14">
        <v>5622</v>
      </c>
      <c r="AV5623" s="14">
        <v>0</v>
      </c>
    </row>
    <row r="5624" spans="47:48" x14ac:dyDescent="0.2">
      <c r="AU5624" s="14">
        <v>5623</v>
      </c>
      <c r="AV5624" s="14">
        <v>0</v>
      </c>
    </row>
    <row r="5625" spans="47:48" x14ac:dyDescent="0.2">
      <c r="AU5625" s="14">
        <v>5624</v>
      </c>
      <c r="AV5625" s="14">
        <v>0</v>
      </c>
    </row>
    <row r="5626" spans="47:48" x14ac:dyDescent="0.2">
      <c r="AU5626" s="14">
        <v>5625</v>
      </c>
      <c r="AV5626" s="14">
        <v>0</v>
      </c>
    </row>
    <row r="5627" spans="47:48" x14ac:dyDescent="0.2">
      <c r="AU5627" s="14">
        <v>5626</v>
      </c>
      <c r="AV5627" s="14">
        <v>0</v>
      </c>
    </row>
    <row r="5628" spans="47:48" x14ac:dyDescent="0.2">
      <c r="AU5628" s="14">
        <v>5627</v>
      </c>
      <c r="AV5628" s="14">
        <v>0</v>
      </c>
    </row>
    <row r="5629" spans="47:48" x14ac:dyDescent="0.2">
      <c r="AU5629" s="14">
        <v>5628</v>
      </c>
      <c r="AV5629" s="14">
        <v>0</v>
      </c>
    </row>
    <row r="5630" spans="47:48" x14ac:dyDescent="0.2">
      <c r="AU5630" s="14">
        <v>5629</v>
      </c>
      <c r="AV5630" s="14">
        <v>0</v>
      </c>
    </row>
    <row r="5631" spans="47:48" x14ac:dyDescent="0.2">
      <c r="AU5631" s="14">
        <v>5630</v>
      </c>
      <c r="AV5631" s="14">
        <v>0</v>
      </c>
    </row>
    <row r="5632" spans="47:48" x14ac:dyDescent="0.2">
      <c r="AU5632" s="14">
        <v>5631</v>
      </c>
      <c r="AV5632" s="14">
        <v>0</v>
      </c>
    </row>
    <row r="5633" spans="47:48" x14ac:dyDescent="0.2">
      <c r="AU5633" s="14">
        <v>5632</v>
      </c>
      <c r="AV5633" s="14">
        <v>0</v>
      </c>
    </row>
    <row r="5634" spans="47:48" x14ac:dyDescent="0.2">
      <c r="AU5634" s="14">
        <v>5633</v>
      </c>
      <c r="AV5634" s="14">
        <v>0</v>
      </c>
    </row>
    <row r="5635" spans="47:48" x14ac:dyDescent="0.2">
      <c r="AU5635" s="14">
        <v>5634</v>
      </c>
      <c r="AV5635" s="14">
        <v>0</v>
      </c>
    </row>
    <row r="5636" spans="47:48" x14ac:dyDescent="0.2">
      <c r="AU5636" s="14">
        <v>5635</v>
      </c>
      <c r="AV5636" s="14">
        <v>0</v>
      </c>
    </row>
    <row r="5637" spans="47:48" x14ac:dyDescent="0.2">
      <c r="AU5637" s="14">
        <v>5636</v>
      </c>
      <c r="AV5637" s="14">
        <v>0</v>
      </c>
    </row>
    <row r="5638" spans="47:48" x14ac:dyDescent="0.2">
      <c r="AU5638" s="14">
        <v>5637</v>
      </c>
      <c r="AV5638" s="14">
        <v>0</v>
      </c>
    </row>
    <row r="5639" spans="47:48" x14ac:dyDescent="0.2">
      <c r="AU5639" s="14">
        <v>5638</v>
      </c>
      <c r="AV5639" s="14">
        <v>0</v>
      </c>
    </row>
    <row r="5640" spans="47:48" x14ac:dyDescent="0.2">
      <c r="AU5640" s="14">
        <v>5639</v>
      </c>
      <c r="AV5640" s="14">
        <v>0</v>
      </c>
    </row>
    <row r="5641" spans="47:48" x14ac:dyDescent="0.2">
      <c r="AU5641" s="14">
        <v>5640</v>
      </c>
      <c r="AV5641" s="14">
        <v>0</v>
      </c>
    </row>
    <row r="5642" spans="47:48" x14ac:dyDescent="0.2">
      <c r="AU5642" s="14">
        <v>5641</v>
      </c>
      <c r="AV5642" s="14">
        <v>0</v>
      </c>
    </row>
    <row r="5643" spans="47:48" x14ac:dyDescent="0.2">
      <c r="AU5643" s="14">
        <v>5642</v>
      </c>
      <c r="AV5643" s="14">
        <v>0</v>
      </c>
    </row>
    <row r="5644" spans="47:48" x14ac:dyDescent="0.2">
      <c r="AU5644" s="14">
        <v>5643</v>
      </c>
      <c r="AV5644" s="14">
        <v>0</v>
      </c>
    </row>
    <row r="5645" spans="47:48" x14ac:dyDescent="0.2">
      <c r="AU5645" s="14">
        <v>5644</v>
      </c>
      <c r="AV5645" s="14">
        <v>0</v>
      </c>
    </row>
    <row r="5646" spans="47:48" x14ac:dyDescent="0.2">
      <c r="AU5646" s="14">
        <v>5645</v>
      </c>
      <c r="AV5646" s="14">
        <v>0</v>
      </c>
    </row>
    <row r="5647" spans="47:48" x14ac:dyDescent="0.2">
      <c r="AU5647" s="14">
        <v>5646</v>
      </c>
      <c r="AV5647" s="14">
        <v>0</v>
      </c>
    </row>
    <row r="5648" spans="47:48" x14ac:dyDescent="0.2">
      <c r="AU5648" s="14">
        <v>5647</v>
      </c>
      <c r="AV5648" s="14">
        <v>0</v>
      </c>
    </row>
    <row r="5649" spans="47:48" x14ac:dyDescent="0.2">
      <c r="AU5649" s="14">
        <v>5648</v>
      </c>
      <c r="AV5649" s="14">
        <v>0</v>
      </c>
    </row>
    <row r="5650" spans="47:48" x14ac:dyDescent="0.2">
      <c r="AU5650" s="14">
        <v>5649</v>
      </c>
      <c r="AV5650" s="14">
        <v>0</v>
      </c>
    </row>
    <row r="5651" spans="47:48" x14ac:dyDescent="0.2">
      <c r="AU5651" s="14">
        <v>5650</v>
      </c>
      <c r="AV5651" s="14">
        <v>0</v>
      </c>
    </row>
    <row r="5652" spans="47:48" x14ac:dyDescent="0.2">
      <c r="AU5652" s="14">
        <v>5651</v>
      </c>
      <c r="AV5652" s="14">
        <v>0</v>
      </c>
    </row>
    <row r="5653" spans="47:48" x14ac:dyDescent="0.2">
      <c r="AU5653" s="14">
        <v>5652</v>
      </c>
      <c r="AV5653" s="14">
        <v>0</v>
      </c>
    </row>
    <row r="5654" spans="47:48" x14ac:dyDescent="0.2">
      <c r="AU5654" s="14">
        <v>5653</v>
      </c>
      <c r="AV5654" s="14">
        <v>0</v>
      </c>
    </row>
    <row r="5655" spans="47:48" x14ac:dyDescent="0.2">
      <c r="AU5655" s="14">
        <v>5654</v>
      </c>
      <c r="AV5655" s="14">
        <v>0</v>
      </c>
    </row>
    <row r="5656" spans="47:48" x14ac:dyDescent="0.2">
      <c r="AU5656" s="14">
        <v>5655</v>
      </c>
      <c r="AV5656" s="14">
        <v>0</v>
      </c>
    </row>
    <row r="5657" spans="47:48" x14ac:dyDescent="0.2">
      <c r="AU5657" s="14">
        <v>5656</v>
      </c>
      <c r="AV5657" s="14">
        <v>0</v>
      </c>
    </row>
    <row r="5658" spans="47:48" x14ac:dyDescent="0.2">
      <c r="AU5658" s="14">
        <v>5657</v>
      </c>
      <c r="AV5658" s="14">
        <v>0</v>
      </c>
    </row>
    <row r="5659" spans="47:48" x14ac:dyDescent="0.2">
      <c r="AU5659" s="14">
        <v>5658</v>
      </c>
      <c r="AV5659" s="14">
        <v>0</v>
      </c>
    </row>
    <row r="5660" spans="47:48" x14ac:dyDescent="0.2">
      <c r="AU5660" s="14">
        <v>5659</v>
      </c>
      <c r="AV5660" s="14">
        <v>0</v>
      </c>
    </row>
    <row r="5661" spans="47:48" x14ac:dyDescent="0.2">
      <c r="AU5661" s="14">
        <v>5660</v>
      </c>
      <c r="AV5661" s="14">
        <v>0</v>
      </c>
    </row>
    <row r="5662" spans="47:48" x14ac:dyDescent="0.2">
      <c r="AU5662" s="14">
        <v>5661</v>
      </c>
      <c r="AV5662" s="14">
        <v>0</v>
      </c>
    </row>
    <row r="5663" spans="47:48" x14ac:dyDescent="0.2">
      <c r="AU5663" s="14">
        <v>5662</v>
      </c>
      <c r="AV5663" s="14">
        <v>0</v>
      </c>
    </row>
    <row r="5664" spans="47:48" x14ac:dyDescent="0.2">
      <c r="AU5664" s="14">
        <v>5663</v>
      </c>
      <c r="AV5664" s="14">
        <v>0</v>
      </c>
    </row>
    <row r="5665" spans="47:48" x14ac:dyDescent="0.2">
      <c r="AU5665" s="14">
        <v>5664</v>
      </c>
      <c r="AV5665" s="14">
        <v>0</v>
      </c>
    </row>
    <row r="5666" spans="47:48" x14ac:dyDescent="0.2">
      <c r="AU5666" s="14">
        <v>5665</v>
      </c>
      <c r="AV5666" s="14">
        <v>0</v>
      </c>
    </row>
    <row r="5667" spans="47:48" x14ac:dyDescent="0.2">
      <c r="AU5667" s="14">
        <v>5666</v>
      </c>
      <c r="AV5667" s="14">
        <v>0</v>
      </c>
    </row>
    <row r="5668" spans="47:48" x14ac:dyDescent="0.2">
      <c r="AU5668" s="14">
        <v>5667</v>
      </c>
      <c r="AV5668" s="14">
        <v>0</v>
      </c>
    </row>
    <row r="5669" spans="47:48" x14ac:dyDescent="0.2">
      <c r="AU5669" s="14">
        <v>5668</v>
      </c>
      <c r="AV5669" s="14">
        <v>0</v>
      </c>
    </row>
    <row r="5670" spans="47:48" x14ac:dyDescent="0.2">
      <c r="AU5670" s="14">
        <v>5669</v>
      </c>
      <c r="AV5670" s="14">
        <v>0</v>
      </c>
    </row>
    <row r="5671" spans="47:48" x14ac:dyDescent="0.2">
      <c r="AU5671" s="14">
        <v>5670</v>
      </c>
      <c r="AV5671" s="14">
        <v>0</v>
      </c>
    </row>
    <row r="5672" spans="47:48" x14ac:dyDescent="0.2">
      <c r="AU5672" s="14">
        <v>5671</v>
      </c>
      <c r="AV5672" s="14">
        <v>0</v>
      </c>
    </row>
    <row r="5673" spans="47:48" x14ac:dyDescent="0.2">
      <c r="AU5673" s="14">
        <v>5672</v>
      </c>
      <c r="AV5673" s="14">
        <v>0</v>
      </c>
    </row>
    <row r="5674" spans="47:48" x14ac:dyDescent="0.2">
      <c r="AU5674" s="14">
        <v>5673</v>
      </c>
      <c r="AV5674" s="14">
        <v>0</v>
      </c>
    </row>
    <row r="5675" spans="47:48" x14ac:dyDescent="0.2">
      <c r="AU5675" s="14">
        <v>5674</v>
      </c>
      <c r="AV5675" s="14">
        <v>0</v>
      </c>
    </row>
    <row r="5676" spans="47:48" x14ac:dyDescent="0.2">
      <c r="AU5676" s="14">
        <v>5675</v>
      </c>
      <c r="AV5676" s="14">
        <v>0</v>
      </c>
    </row>
    <row r="5677" spans="47:48" x14ac:dyDescent="0.2">
      <c r="AU5677" s="14">
        <v>5676</v>
      </c>
      <c r="AV5677" s="14">
        <v>0</v>
      </c>
    </row>
    <row r="5678" spans="47:48" x14ac:dyDescent="0.2">
      <c r="AU5678" s="14">
        <v>5677</v>
      </c>
      <c r="AV5678" s="14">
        <v>0</v>
      </c>
    </row>
    <row r="5679" spans="47:48" x14ac:dyDescent="0.2">
      <c r="AU5679" s="14">
        <v>5678</v>
      </c>
      <c r="AV5679" s="14">
        <v>0</v>
      </c>
    </row>
    <row r="5680" spans="47:48" x14ac:dyDescent="0.2">
      <c r="AU5680" s="14">
        <v>5679</v>
      </c>
      <c r="AV5680" s="14">
        <v>0</v>
      </c>
    </row>
    <row r="5681" spans="47:48" x14ac:dyDescent="0.2">
      <c r="AU5681" s="14">
        <v>5680</v>
      </c>
      <c r="AV5681" s="14">
        <v>0</v>
      </c>
    </row>
    <row r="5682" spans="47:48" x14ac:dyDescent="0.2">
      <c r="AU5682" s="14">
        <v>5681</v>
      </c>
      <c r="AV5682" s="14">
        <v>0</v>
      </c>
    </row>
    <row r="5683" spans="47:48" x14ac:dyDescent="0.2">
      <c r="AU5683" s="14">
        <v>5682</v>
      </c>
      <c r="AV5683" s="14">
        <v>0</v>
      </c>
    </row>
    <row r="5684" spans="47:48" x14ac:dyDescent="0.2">
      <c r="AU5684" s="14">
        <v>5683</v>
      </c>
      <c r="AV5684" s="14">
        <v>0</v>
      </c>
    </row>
    <row r="5685" spans="47:48" x14ac:dyDescent="0.2">
      <c r="AU5685" s="14">
        <v>5684</v>
      </c>
      <c r="AV5685" s="14">
        <v>0</v>
      </c>
    </row>
    <row r="5686" spans="47:48" x14ac:dyDescent="0.2">
      <c r="AU5686" s="14">
        <v>5685</v>
      </c>
      <c r="AV5686" s="14">
        <v>0</v>
      </c>
    </row>
    <row r="5687" spans="47:48" x14ac:dyDescent="0.2">
      <c r="AU5687" s="14">
        <v>5686</v>
      </c>
      <c r="AV5687" s="14">
        <v>0</v>
      </c>
    </row>
    <row r="5688" spans="47:48" x14ac:dyDescent="0.2">
      <c r="AU5688" s="14">
        <v>5687</v>
      </c>
      <c r="AV5688" s="14">
        <v>0</v>
      </c>
    </row>
    <row r="5689" spans="47:48" x14ac:dyDescent="0.2">
      <c r="AU5689" s="14">
        <v>5688</v>
      </c>
      <c r="AV5689" s="14">
        <v>0</v>
      </c>
    </row>
    <row r="5690" spans="47:48" x14ac:dyDescent="0.2">
      <c r="AU5690" s="14">
        <v>5689</v>
      </c>
      <c r="AV5690" s="14">
        <v>0</v>
      </c>
    </row>
    <row r="5691" spans="47:48" x14ac:dyDescent="0.2">
      <c r="AU5691" s="14">
        <v>5690</v>
      </c>
      <c r="AV5691" s="14">
        <v>0</v>
      </c>
    </row>
    <row r="5692" spans="47:48" x14ac:dyDescent="0.2">
      <c r="AU5692" s="14">
        <v>5691</v>
      </c>
      <c r="AV5692" s="14">
        <v>0</v>
      </c>
    </row>
    <row r="5693" spans="47:48" x14ac:dyDescent="0.2">
      <c r="AU5693" s="14">
        <v>5692</v>
      </c>
      <c r="AV5693" s="14">
        <v>0</v>
      </c>
    </row>
    <row r="5694" spans="47:48" x14ac:dyDescent="0.2">
      <c r="AU5694" s="14">
        <v>5693</v>
      </c>
      <c r="AV5694" s="14">
        <v>0</v>
      </c>
    </row>
    <row r="5695" spans="47:48" x14ac:dyDescent="0.2">
      <c r="AU5695" s="14">
        <v>5694</v>
      </c>
      <c r="AV5695" s="14">
        <v>0</v>
      </c>
    </row>
    <row r="5696" spans="47:48" x14ac:dyDescent="0.2">
      <c r="AU5696" s="14">
        <v>5695</v>
      </c>
      <c r="AV5696" s="14">
        <v>0</v>
      </c>
    </row>
    <row r="5697" spans="47:48" x14ac:dyDescent="0.2">
      <c r="AU5697" s="14">
        <v>5696</v>
      </c>
      <c r="AV5697" s="14">
        <v>0</v>
      </c>
    </row>
    <row r="5698" spans="47:48" x14ac:dyDescent="0.2">
      <c r="AU5698" s="14">
        <v>5697</v>
      </c>
      <c r="AV5698" s="14">
        <v>0</v>
      </c>
    </row>
    <row r="5699" spans="47:48" x14ac:dyDescent="0.2">
      <c r="AU5699" s="14">
        <v>5698</v>
      </c>
      <c r="AV5699" s="14">
        <v>0</v>
      </c>
    </row>
    <row r="5700" spans="47:48" x14ac:dyDescent="0.2">
      <c r="AU5700" s="14">
        <v>5699</v>
      </c>
      <c r="AV5700" s="14">
        <v>0</v>
      </c>
    </row>
    <row r="5701" spans="47:48" x14ac:dyDescent="0.2">
      <c r="AU5701" s="14">
        <v>5700</v>
      </c>
      <c r="AV5701" s="14">
        <v>0</v>
      </c>
    </row>
    <row r="5702" spans="47:48" x14ac:dyDescent="0.2">
      <c r="AU5702" s="14">
        <v>5701</v>
      </c>
      <c r="AV5702" s="14">
        <v>0</v>
      </c>
    </row>
    <row r="5703" spans="47:48" x14ac:dyDescent="0.2">
      <c r="AU5703" s="14">
        <v>5702</v>
      </c>
      <c r="AV5703" s="14">
        <v>0</v>
      </c>
    </row>
    <row r="5704" spans="47:48" x14ac:dyDescent="0.2">
      <c r="AU5704" s="14">
        <v>5703</v>
      </c>
      <c r="AV5704" s="14">
        <v>0</v>
      </c>
    </row>
    <row r="5705" spans="47:48" x14ac:dyDescent="0.2">
      <c r="AU5705" s="14">
        <v>5704</v>
      </c>
      <c r="AV5705" s="14">
        <v>0</v>
      </c>
    </row>
    <row r="5706" spans="47:48" x14ac:dyDescent="0.2">
      <c r="AU5706" s="14">
        <v>5705</v>
      </c>
      <c r="AV5706" s="14">
        <v>0</v>
      </c>
    </row>
    <row r="5707" spans="47:48" x14ac:dyDescent="0.2">
      <c r="AU5707" s="14">
        <v>5706</v>
      </c>
      <c r="AV5707" s="14">
        <v>0</v>
      </c>
    </row>
    <row r="5708" spans="47:48" x14ac:dyDescent="0.2">
      <c r="AU5708" s="14">
        <v>5707</v>
      </c>
      <c r="AV5708" s="14">
        <v>0</v>
      </c>
    </row>
    <row r="5709" spans="47:48" x14ac:dyDescent="0.2">
      <c r="AU5709" s="14">
        <v>5708</v>
      </c>
      <c r="AV5709" s="14">
        <v>0</v>
      </c>
    </row>
    <row r="5710" spans="47:48" x14ac:dyDescent="0.2">
      <c r="AU5710" s="14">
        <v>5709</v>
      </c>
      <c r="AV5710" s="14">
        <v>0</v>
      </c>
    </row>
    <row r="5711" spans="47:48" x14ac:dyDescent="0.2">
      <c r="AU5711" s="14">
        <v>5710</v>
      </c>
      <c r="AV5711" s="14">
        <v>0</v>
      </c>
    </row>
    <row r="5712" spans="47:48" x14ac:dyDescent="0.2">
      <c r="AU5712" s="14">
        <v>5711</v>
      </c>
      <c r="AV5712" s="14">
        <v>0</v>
      </c>
    </row>
    <row r="5713" spans="47:48" x14ac:dyDescent="0.2">
      <c r="AU5713" s="14">
        <v>5712</v>
      </c>
      <c r="AV5713" s="14">
        <v>0</v>
      </c>
    </row>
    <row r="5714" spans="47:48" x14ac:dyDescent="0.2">
      <c r="AU5714" s="14">
        <v>5713</v>
      </c>
      <c r="AV5714" s="14">
        <v>0</v>
      </c>
    </row>
    <row r="5715" spans="47:48" x14ac:dyDescent="0.2">
      <c r="AU5715" s="14">
        <v>5714</v>
      </c>
      <c r="AV5715" s="14">
        <v>0</v>
      </c>
    </row>
    <row r="5716" spans="47:48" x14ac:dyDescent="0.2">
      <c r="AU5716" s="14">
        <v>5715</v>
      </c>
      <c r="AV5716" s="14">
        <v>0</v>
      </c>
    </row>
    <row r="5717" spans="47:48" x14ac:dyDescent="0.2">
      <c r="AU5717" s="14">
        <v>5716</v>
      </c>
      <c r="AV5717" s="14">
        <v>0</v>
      </c>
    </row>
    <row r="5718" spans="47:48" x14ac:dyDescent="0.2">
      <c r="AU5718" s="14">
        <v>5717</v>
      </c>
      <c r="AV5718" s="14">
        <v>0</v>
      </c>
    </row>
    <row r="5719" spans="47:48" x14ac:dyDescent="0.2">
      <c r="AU5719" s="14">
        <v>5718</v>
      </c>
      <c r="AV5719" s="14">
        <v>0</v>
      </c>
    </row>
    <row r="5720" spans="47:48" x14ac:dyDescent="0.2">
      <c r="AU5720" s="14">
        <v>5719</v>
      </c>
      <c r="AV5720" s="14">
        <v>0</v>
      </c>
    </row>
    <row r="5721" spans="47:48" x14ac:dyDescent="0.2">
      <c r="AU5721" s="14">
        <v>5720</v>
      </c>
      <c r="AV5721" s="14">
        <v>0</v>
      </c>
    </row>
    <row r="5722" spans="47:48" x14ac:dyDescent="0.2">
      <c r="AU5722" s="14">
        <v>5721</v>
      </c>
      <c r="AV5722" s="14">
        <v>0</v>
      </c>
    </row>
    <row r="5723" spans="47:48" x14ac:dyDescent="0.2">
      <c r="AU5723" s="14">
        <v>5722</v>
      </c>
      <c r="AV5723" s="14">
        <v>0</v>
      </c>
    </row>
    <row r="5724" spans="47:48" x14ac:dyDescent="0.2">
      <c r="AU5724" s="14">
        <v>5723</v>
      </c>
      <c r="AV5724" s="14">
        <v>0</v>
      </c>
    </row>
    <row r="5725" spans="47:48" x14ac:dyDescent="0.2">
      <c r="AU5725" s="14">
        <v>5724</v>
      </c>
      <c r="AV5725" s="14">
        <v>0</v>
      </c>
    </row>
    <row r="5726" spans="47:48" x14ac:dyDescent="0.2">
      <c r="AU5726" s="14">
        <v>5725</v>
      </c>
      <c r="AV5726" s="14">
        <v>0</v>
      </c>
    </row>
    <row r="5727" spans="47:48" x14ac:dyDescent="0.2">
      <c r="AU5727" s="14">
        <v>5726</v>
      </c>
      <c r="AV5727" s="14">
        <v>0</v>
      </c>
    </row>
    <row r="5728" spans="47:48" x14ac:dyDescent="0.2">
      <c r="AU5728" s="14">
        <v>5727</v>
      </c>
      <c r="AV5728" s="14">
        <v>0</v>
      </c>
    </row>
    <row r="5729" spans="47:48" x14ac:dyDescent="0.2">
      <c r="AU5729" s="14">
        <v>5728</v>
      </c>
      <c r="AV5729" s="14">
        <v>0</v>
      </c>
    </row>
    <row r="5730" spans="47:48" x14ac:dyDescent="0.2">
      <c r="AU5730" s="14">
        <v>5729</v>
      </c>
      <c r="AV5730" s="14">
        <v>0</v>
      </c>
    </row>
    <row r="5731" spans="47:48" x14ac:dyDescent="0.2">
      <c r="AU5731" s="14">
        <v>5730</v>
      </c>
      <c r="AV5731" s="14">
        <v>0</v>
      </c>
    </row>
    <row r="5732" spans="47:48" x14ac:dyDescent="0.2">
      <c r="AU5732" s="14">
        <v>5731</v>
      </c>
      <c r="AV5732" s="14">
        <v>0</v>
      </c>
    </row>
    <row r="5733" spans="47:48" x14ac:dyDescent="0.2">
      <c r="AU5733" s="14">
        <v>5732</v>
      </c>
      <c r="AV5733" s="14">
        <v>0</v>
      </c>
    </row>
    <row r="5734" spans="47:48" x14ac:dyDescent="0.2">
      <c r="AU5734" s="14">
        <v>5733</v>
      </c>
      <c r="AV5734" s="14">
        <v>0</v>
      </c>
    </row>
    <row r="5735" spans="47:48" x14ac:dyDescent="0.2">
      <c r="AU5735" s="14">
        <v>5734</v>
      </c>
      <c r="AV5735" s="14">
        <v>0</v>
      </c>
    </row>
    <row r="5736" spans="47:48" x14ac:dyDescent="0.2">
      <c r="AU5736" s="14">
        <v>5735</v>
      </c>
      <c r="AV5736" s="14">
        <v>0</v>
      </c>
    </row>
    <row r="5737" spans="47:48" x14ac:dyDescent="0.2">
      <c r="AU5737" s="14">
        <v>5736</v>
      </c>
      <c r="AV5737" s="14">
        <v>0</v>
      </c>
    </row>
    <row r="5738" spans="47:48" x14ac:dyDescent="0.2">
      <c r="AU5738" s="14">
        <v>5737</v>
      </c>
      <c r="AV5738" s="14">
        <v>0</v>
      </c>
    </row>
    <row r="5739" spans="47:48" x14ac:dyDescent="0.2">
      <c r="AU5739" s="14">
        <v>5738</v>
      </c>
      <c r="AV5739" s="14">
        <v>0</v>
      </c>
    </row>
    <row r="5740" spans="47:48" x14ac:dyDescent="0.2">
      <c r="AU5740" s="14">
        <v>5739</v>
      </c>
      <c r="AV5740" s="14">
        <v>0</v>
      </c>
    </row>
    <row r="5741" spans="47:48" x14ac:dyDescent="0.2">
      <c r="AU5741" s="14">
        <v>5740</v>
      </c>
      <c r="AV5741" s="14">
        <v>0</v>
      </c>
    </row>
    <row r="5742" spans="47:48" x14ac:dyDescent="0.2">
      <c r="AU5742" s="14">
        <v>5741</v>
      </c>
      <c r="AV5742" s="14">
        <v>0</v>
      </c>
    </row>
    <row r="5743" spans="47:48" x14ac:dyDescent="0.2">
      <c r="AU5743" s="14">
        <v>5742</v>
      </c>
      <c r="AV5743" s="14">
        <v>0</v>
      </c>
    </row>
    <row r="5744" spans="47:48" x14ac:dyDescent="0.2">
      <c r="AU5744" s="14">
        <v>5743</v>
      </c>
      <c r="AV5744" s="14">
        <v>0</v>
      </c>
    </row>
    <row r="5745" spans="47:48" x14ac:dyDescent="0.2">
      <c r="AU5745" s="14">
        <v>5744</v>
      </c>
      <c r="AV5745" s="14">
        <v>0</v>
      </c>
    </row>
    <row r="5746" spans="47:48" x14ac:dyDescent="0.2">
      <c r="AU5746" s="14">
        <v>5745</v>
      </c>
      <c r="AV5746" s="14">
        <v>0</v>
      </c>
    </row>
    <row r="5747" spans="47:48" x14ac:dyDescent="0.2">
      <c r="AU5747" s="14">
        <v>5746</v>
      </c>
      <c r="AV5747" s="14">
        <v>0</v>
      </c>
    </row>
    <row r="5748" spans="47:48" x14ac:dyDescent="0.2">
      <c r="AU5748" s="14">
        <v>5747</v>
      </c>
      <c r="AV5748" s="14">
        <v>0</v>
      </c>
    </row>
    <row r="5749" spans="47:48" x14ac:dyDescent="0.2">
      <c r="AU5749" s="14">
        <v>5748</v>
      </c>
      <c r="AV5749" s="14">
        <v>0</v>
      </c>
    </row>
    <row r="5750" spans="47:48" x14ac:dyDescent="0.2">
      <c r="AU5750" s="14">
        <v>5749</v>
      </c>
      <c r="AV5750" s="14">
        <v>0</v>
      </c>
    </row>
    <row r="5751" spans="47:48" x14ac:dyDescent="0.2">
      <c r="AU5751" s="14">
        <v>5750</v>
      </c>
      <c r="AV5751" s="14">
        <v>0</v>
      </c>
    </row>
    <row r="5752" spans="47:48" x14ac:dyDescent="0.2">
      <c r="AU5752" s="14">
        <v>5751</v>
      </c>
      <c r="AV5752" s="14">
        <v>0</v>
      </c>
    </row>
    <row r="5753" spans="47:48" x14ac:dyDescent="0.2">
      <c r="AU5753" s="14">
        <v>5752</v>
      </c>
      <c r="AV5753" s="14">
        <v>0</v>
      </c>
    </row>
    <row r="5754" spans="47:48" x14ac:dyDescent="0.2">
      <c r="AU5754" s="14">
        <v>5753</v>
      </c>
      <c r="AV5754" s="14">
        <v>0</v>
      </c>
    </row>
    <row r="5755" spans="47:48" x14ac:dyDescent="0.2">
      <c r="AU5755" s="14">
        <v>5754</v>
      </c>
      <c r="AV5755" s="14">
        <v>0</v>
      </c>
    </row>
    <row r="5756" spans="47:48" x14ac:dyDescent="0.2">
      <c r="AU5756" s="14">
        <v>5755</v>
      </c>
      <c r="AV5756" s="14">
        <v>0</v>
      </c>
    </row>
    <row r="5757" spans="47:48" x14ac:dyDescent="0.2">
      <c r="AU5757" s="14">
        <v>5756</v>
      </c>
      <c r="AV5757" s="14">
        <v>0</v>
      </c>
    </row>
    <row r="5758" spans="47:48" x14ac:dyDescent="0.2">
      <c r="AU5758" s="14">
        <v>5757</v>
      </c>
      <c r="AV5758" s="14">
        <v>0</v>
      </c>
    </row>
    <row r="5759" spans="47:48" x14ac:dyDescent="0.2">
      <c r="AU5759" s="14">
        <v>5758</v>
      </c>
      <c r="AV5759" s="14">
        <v>0</v>
      </c>
    </row>
    <row r="5760" spans="47:48" x14ac:dyDescent="0.2">
      <c r="AU5760" s="14">
        <v>5759</v>
      </c>
      <c r="AV5760" s="14">
        <v>0</v>
      </c>
    </row>
    <row r="5761" spans="47:48" x14ac:dyDescent="0.2">
      <c r="AU5761" s="14">
        <v>5760</v>
      </c>
      <c r="AV5761" s="14">
        <v>0</v>
      </c>
    </row>
    <row r="5762" spans="47:48" x14ac:dyDescent="0.2">
      <c r="AU5762" s="14">
        <v>5761</v>
      </c>
      <c r="AV5762" s="14">
        <v>0</v>
      </c>
    </row>
    <row r="5763" spans="47:48" x14ac:dyDescent="0.2">
      <c r="AU5763" s="14">
        <v>5762</v>
      </c>
      <c r="AV5763" s="14">
        <v>0</v>
      </c>
    </row>
    <row r="5764" spans="47:48" x14ac:dyDescent="0.2">
      <c r="AU5764" s="14">
        <v>5763</v>
      </c>
      <c r="AV5764" s="14">
        <v>0</v>
      </c>
    </row>
    <row r="5765" spans="47:48" x14ac:dyDescent="0.2">
      <c r="AU5765" s="14">
        <v>5764</v>
      </c>
      <c r="AV5765" s="14">
        <v>0</v>
      </c>
    </row>
    <row r="5766" spans="47:48" x14ac:dyDescent="0.2">
      <c r="AU5766" s="14">
        <v>5765</v>
      </c>
      <c r="AV5766" s="14">
        <v>0</v>
      </c>
    </row>
    <row r="5767" spans="47:48" x14ac:dyDescent="0.2">
      <c r="AU5767" s="14">
        <v>5766</v>
      </c>
      <c r="AV5767" s="14">
        <v>0</v>
      </c>
    </row>
    <row r="5768" spans="47:48" x14ac:dyDescent="0.2">
      <c r="AU5768" s="14">
        <v>5767</v>
      </c>
      <c r="AV5768" s="14">
        <v>0</v>
      </c>
    </row>
    <row r="5769" spans="47:48" x14ac:dyDescent="0.2">
      <c r="AU5769" s="14">
        <v>5768</v>
      </c>
      <c r="AV5769" s="14">
        <v>0</v>
      </c>
    </row>
    <row r="5770" spans="47:48" x14ac:dyDescent="0.2">
      <c r="AU5770" s="14">
        <v>5769</v>
      </c>
      <c r="AV5770" s="14">
        <v>0</v>
      </c>
    </row>
    <row r="5771" spans="47:48" x14ac:dyDescent="0.2">
      <c r="AU5771" s="14">
        <v>5770</v>
      </c>
      <c r="AV5771" s="14">
        <v>0</v>
      </c>
    </row>
    <row r="5772" spans="47:48" x14ac:dyDescent="0.2">
      <c r="AU5772" s="14">
        <v>5771</v>
      </c>
      <c r="AV5772" s="14">
        <v>0</v>
      </c>
    </row>
    <row r="5773" spans="47:48" x14ac:dyDescent="0.2">
      <c r="AU5773" s="14">
        <v>5772</v>
      </c>
      <c r="AV5773" s="14">
        <v>0</v>
      </c>
    </row>
    <row r="5774" spans="47:48" x14ac:dyDescent="0.2">
      <c r="AU5774" s="14">
        <v>5773</v>
      </c>
      <c r="AV5774" s="14">
        <v>0</v>
      </c>
    </row>
    <row r="5775" spans="47:48" x14ac:dyDescent="0.2">
      <c r="AU5775" s="14">
        <v>5774</v>
      </c>
      <c r="AV5775" s="14">
        <v>0</v>
      </c>
    </row>
    <row r="5776" spans="47:48" x14ac:dyDescent="0.2">
      <c r="AU5776" s="14">
        <v>5775</v>
      </c>
      <c r="AV5776" s="14">
        <v>0</v>
      </c>
    </row>
    <row r="5777" spans="47:48" x14ac:dyDescent="0.2">
      <c r="AU5777" s="14">
        <v>5776</v>
      </c>
      <c r="AV5777" s="14">
        <v>0</v>
      </c>
    </row>
    <row r="5778" spans="47:48" x14ac:dyDescent="0.2">
      <c r="AU5778" s="14">
        <v>5777</v>
      </c>
      <c r="AV5778" s="14">
        <v>0</v>
      </c>
    </row>
    <row r="5779" spans="47:48" x14ac:dyDescent="0.2">
      <c r="AU5779" s="14">
        <v>5778</v>
      </c>
      <c r="AV5779" s="14">
        <v>0</v>
      </c>
    </row>
    <row r="5780" spans="47:48" x14ac:dyDescent="0.2">
      <c r="AU5780" s="14">
        <v>5779</v>
      </c>
      <c r="AV5780" s="14">
        <v>0</v>
      </c>
    </row>
    <row r="5781" spans="47:48" x14ac:dyDescent="0.2">
      <c r="AU5781" s="14">
        <v>5780</v>
      </c>
      <c r="AV5781" s="14">
        <v>0</v>
      </c>
    </row>
    <row r="5782" spans="47:48" x14ac:dyDescent="0.2">
      <c r="AU5782" s="14">
        <v>5781</v>
      </c>
      <c r="AV5782" s="14">
        <v>0</v>
      </c>
    </row>
    <row r="5783" spans="47:48" x14ac:dyDescent="0.2">
      <c r="AU5783" s="14">
        <v>5782</v>
      </c>
      <c r="AV5783" s="14">
        <v>0</v>
      </c>
    </row>
    <row r="5784" spans="47:48" x14ac:dyDescent="0.2">
      <c r="AU5784" s="14">
        <v>5783</v>
      </c>
      <c r="AV5784" s="14">
        <v>0</v>
      </c>
    </row>
    <row r="5785" spans="47:48" x14ac:dyDescent="0.2">
      <c r="AU5785" s="14">
        <v>5784</v>
      </c>
      <c r="AV5785" s="14">
        <v>0</v>
      </c>
    </row>
    <row r="5786" spans="47:48" x14ac:dyDescent="0.2">
      <c r="AU5786" s="14">
        <v>5785</v>
      </c>
      <c r="AV5786" s="14">
        <v>0</v>
      </c>
    </row>
    <row r="5787" spans="47:48" x14ac:dyDescent="0.2">
      <c r="AU5787" s="14">
        <v>5786</v>
      </c>
      <c r="AV5787" s="14">
        <v>0</v>
      </c>
    </row>
    <row r="5788" spans="47:48" x14ac:dyDescent="0.2">
      <c r="AU5788" s="14">
        <v>5787</v>
      </c>
      <c r="AV5788" s="14">
        <v>0</v>
      </c>
    </row>
    <row r="5789" spans="47:48" x14ac:dyDescent="0.2">
      <c r="AU5789" s="14">
        <v>5788</v>
      </c>
      <c r="AV5789" s="14">
        <v>0</v>
      </c>
    </row>
    <row r="5790" spans="47:48" x14ac:dyDescent="0.2">
      <c r="AU5790" s="14">
        <v>5789</v>
      </c>
      <c r="AV5790" s="14">
        <v>0</v>
      </c>
    </row>
    <row r="5791" spans="47:48" x14ac:dyDescent="0.2">
      <c r="AU5791" s="14">
        <v>5790</v>
      </c>
      <c r="AV5791" s="14">
        <v>0</v>
      </c>
    </row>
    <row r="5792" spans="47:48" x14ac:dyDescent="0.2">
      <c r="AU5792" s="14">
        <v>5791</v>
      </c>
      <c r="AV5792" s="14">
        <v>0</v>
      </c>
    </row>
    <row r="5793" spans="47:48" x14ac:dyDescent="0.2">
      <c r="AU5793" s="14">
        <v>5792</v>
      </c>
      <c r="AV5793" s="14">
        <v>0</v>
      </c>
    </row>
    <row r="5794" spans="47:48" x14ac:dyDescent="0.2">
      <c r="AU5794" s="14">
        <v>5793</v>
      </c>
      <c r="AV5794" s="14">
        <v>0</v>
      </c>
    </row>
    <row r="5795" spans="47:48" x14ac:dyDescent="0.2">
      <c r="AU5795" s="14">
        <v>5794</v>
      </c>
      <c r="AV5795" s="14">
        <v>0</v>
      </c>
    </row>
    <row r="5796" spans="47:48" x14ac:dyDescent="0.2">
      <c r="AU5796" s="14">
        <v>5795</v>
      </c>
      <c r="AV5796" s="14">
        <v>0</v>
      </c>
    </row>
    <row r="5797" spans="47:48" x14ac:dyDescent="0.2">
      <c r="AU5797" s="14">
        <v>5796</v>
      </c>
      <c r="AV5797" s="14">
        <v>0</v>
      </c>
    </row>
    <row r="5798" spans="47:48" x14ac:dyDescent="0.2">
      <c r="AU5798" s="14">
        <v>5797</v>
      </c>
      <c r="AV5798" s="14">
        <v>0</v>
      </c>
    </row>
    <row r="5799" spans="47:48" x14ac:dyDescent="0.2">
      <c r="AU5799" s="14">
        <v>5798</v>
      </c>
      <c r="AV5799" s="14">
        <v>0</v>
      </c>
    </row>
    <row r="5800" spans="47:48" x14ac:dyDescent="0.2">
      <c r="AU5800" s="14">
        <v>5799</v>
      </c>
      <c r="AV5800" s="14">
        <v>0</v>
      </c>
    </row>
    <row r="5801" spans="47:48" x14ac:dyDescent="0.2">
      <c r="AU5801" s="14">
        <v>5800</v>
      </c>
      <c r="AV5801" s="14">
        <v>0</v>
      </c>
    </row>
    <row r="5802" spans="47:48" x14ac:dyDescent="0.2">
      <c r="AU5802" s="14">
        <v>5801</v>
      </c>
      <c r="AV5802" s="14">
        <v>0</v>
      </c>
    </row>
    <row r="5803" spans="47:48" x14ac:dyDescent="0.2">
      <c r="AU5803" s="14">
        <v>5802</v>
      </c>
      <c r="AV5803" s="14">
        <v>0</v>
      </c>
    </row>
    <row r="5804" spans="47:48" x14ac:dyDescent="0.2">
      <c r="AU5804" s="14">
        <v>5803</v>
      </c>
      <c r="AV5804" s="14">
        <v>0</v>
      </c>
    </row>
    <row r="5805" spans="47:48" x14ac:dyDescent="0.2">
      <c r="AU5805" s="14">
        <v>5804</v>
      </c>
      <c r="AV5805" s="14">
        <v>0</v>
      </c>
    </row>
    <row r="5806" spans="47:48" x14ac:dyDescent="0.2">
      <c r="AU5806" s="14">
        <v>5805</v>
      </c>
      <c r="AV5806" s="14">
        <v>0</v>
      </c>
    </row>
    <row r="5807" spans="47:48" x14ac:dyDescent="0.2">
      <c r="AU5807" s="14">
        <v>5806</v>
      </c>
      <c r="AV5807" s="14">
        <v>0</v>
      </c>
    </row>
    <row r="5808" spans="47:48" x14ac:dyDescent="0.2">
      <c r="AU5808" s="14">
        <v>5807</v>
      </c>
      <c r="AV5808" s="14">
        <v>0</v>
      </c>
    </row>
    <row r="5809" spans="47:48" x14ac:dyDescent="0.2">
      <c r="AU5809" s="14">
        <v>5808</v>
      </c>
      <c r="AV5809" s="14">
        <v>0</v>
      </c>
    </row>
    <row r="5810" spans="47:48" x14ac:dyDescent="0.2">
      <c r="AU5810" s="14">
        <v>5809</v>
      </c>
      <c r="AV5810" s="14">
        <v>0</v>
      </c>
    </row>
    <row r="5811" spans="47:48" x14ac:dyDescent="0.2">
      <c r="AU5811" s="14">
        <v>5810</v>
      </c>
      <c r="AV5811" s="14">
        <v>0</v>
      </c>
    </row>
    <row r="5812" spans="47:48" x14ac:dyDescent="0.2">
      <c r="AU5812" s="14">
        <v>5811</v>
      </c>
      <c r="AV5812" s="14">
        <v>0</v>
      </c>
    </row>
    <row r="5813" spans="47:48" x14ac:dyDescent="0.2">
      <c r="AU5813" s="14">
        <v>5812</v>
      </c>
      <c r="AV5813" s="14">
        <v>0</v>
      </c>
    </row>
    <row r="5814" spans="47:48" x14ac:dyDescent="0.2">
      <c r="AU5814" s="14">
        <v>5813</v>
      </c>
      <c r="AV5814" s="14">
        <v>0</v>
      </c>
    </row>
    <row r="5815" spans="47:48" x14ac:dyDescent="0.2">
      <c r="AU5815" s="14">
        <v>5814</v>
      </c>
      <c r="AV5815" s="14">
        <v>0</v>
      </c>
    </row>
    <row r="5816" spans="47:48" x14ac:dyDescent="0.2">
      <c r="AU5816" s="14">
        <v>5815</v>
      </c>
      <c r="AV5816" s="14">
        <v>0</v>
      </c>
    </row>
    <row r="5817" spans="47:48" x14ac:dyDescent="0.2">
      <c r="AU5817" s="14">
        <v>5816</v>
      </c>
      <c r="AV5817" s="14">
        <v>0</v>
      </c>
    </row>
    <row r="5818" spans="47:48" x14ac:dyDescent="0.2">
      <c r="AU5818" s="14">
        <v>5817</v>
      </c>
      <c r="AV5818" s="14">
        <v>0</v>
      </c>
    </row>
    <row r="5819" spans="47:48" x14ac:dyDescent="0.2">
      <c r="AU5819" s="14">
        <v>5818</v>
      </c>
      <c r="AV5819" s="14">
        <v>0</v>
      </c>
    </row>
    <row r="5820" spans="47:48" x14ac:dyDescent="0.2">
      <c r="AU5820" s="14">
        <v>5819</v>
      </c>
      <c r="AV5820" s="14">
        <v>0</v>
      </c>
    </row>
    <row r="5821" spans="47:48" x14ac:dyDescent="0.2">
      <c r="AU5821" s="14">
        <v>5820</v>
      </c>
      <c r="AV5821" s="14">
        <v>0</v>
      </c>
    </row>
    <row r="5822" spans="47:48" x14ac:dyDescent="0.2">
      <c r="AU5822" s="14">
        <v>5821</v>
      </c>
      <c r="AV5822" s="14">
        <v>0</v>
      </c>
    </row>
    <row r="5823" spans="47:48" x14ac:dyDescent="0.2">
      <c r="AU5823" s="14">
        <v>5822</v>
      </c>
      <c r="AV5823" s="14">
        <v>0</v>
      </c>
    </row>
    <row r="5824" spans="47:48" x14ac:dyDescent="0.2">
      <c r="AU5824" s="14">
        <v>5823</v>
      </c>
      <c r="AV5824" s="14">
        <v>0</v>
      </c>
    </row>
    <row r="5825" spans="47:48" x14ac:dyDescent="0.2">
      <c r="AU5825" s="14">
        <v>5824</v>
      </c>
      <c r="AV5825" s="14">
        <v>0</v>
      </c>
    </row>
    <row r="5826" spans="47:48" x14ac:dyDescent="0.2">
      <c r="AU5826" s="14">
        <v>5825</v>
      </c>
      <c r="AV5826" s="14">
        <v>0</v>
      </c>
    </row>
    <row r="5827" spans="47:48" x14ac:dyDescent="0.2">
      <c r="AU5827" s="14">
        <v>5826</v>
      </c>
      <c r="AV5827" s="14">
        <v>0</v>
      </c>
    </row>
    <row r="5828" spans="47:48" x14ac:dyDescent="0.2">
      <c r="AU5828" s="14">
        <v>5827</v>
      </c>
      <c r="AV5828" s="14">
        <v>0</v>
      </c>
    </row>
    <row r="5829" spans="47:48" x14ac:dyDescent="0.2">
      <c r="AU5829" s="14">
        <v>5828</v>
      </c>
      <c r="AV5829" s="14">
        <v>0</v>
      </c>
    </row>
    <row r="5830" spans="47:48" x14ac:dyDescent="0.2">
      <c r="AU5830" s="14">
        <v>5829</v>
      </c>
      <c r="AV5830" s="14">
        <v>0</v>
      </c>
    </row>
    <row r="5831" spans="47:48" x14ac:dyDescent="0.2">
      <c r="AU5831" s="14">
        <v>5830</v>
      </c>
      <c r="AV5831" s="14">
        <v>0</v>
      </c>
    </row>
    <row r="5832" spans="47:48" x14ac:dyDescent="0.2">
      <c r="AU5832" s="14">
        <v>5831</v>
      </c>
      <c r="AV5832" s="14">
        <v>0</v>
      </c>
    </row>
    <row r="5833" spans="47:48" x14ac:dyDescent="0.2">
      <c r="AU5833" s="14">
        <v>5832</v>
      </c>
      <c r="AV5833" s="14">
        <v>0</v>
      </c>
    </row>
    <row r="5834" spans="47:48" x14ac:dyDescent="0.2">
      <c r="AU5834" s="14">
        <v>5833</v>
      </c>
      <c r="AV5834" s="14">
        <v>0</v>
      </c>
    </row>
    <row r="5835" spans="47:48" x14ac:dyDescent="0.2">
      <c r="AU5835" s="14">
        <v>5834</v>
      </c>
      <c r="AV5835" s="14">
        <v>0</v>
      </c>
    </row>
    <row r="5836" spans="47:48" x14ac:dyDescent="0.2">
      <c r="AU5836" s="14">
        <v>5835</v>
      </c>
      <c r="AV5836" s="14">
        <v>0</v>
      </c>
    </row>
    <row r="5837" spans="47:48" x14ac:dyDescent="0.2">
      <c r="AU5837" s="14">
        <v>5836</v>
      </c>
      <c r="AV5837" s="14">
        <v>0</v>
      </c>
    </row>
    <row r="5838" spans="47:48" x14ac:dyDescent="0.2">
      <c r="AU5838" s="14">
        <v>5837</v>
      </c>
      <c r="AV5838" s="14">
        <v>0</v>
      </c>
    </row>
    <row r="5839" spans="47:48" x14ac:dyDescent="0.2">
      <c r="AU5839" s="14">
        <v>5838</v>
      </c>
      <c r="AV5839" s="14">
        <v>0</v>
      </c>
    </row>
    <row r="5840" spans="47:48" x14ac:dyDescent="0.2">
      <c r="AU5840" s="14">
        <v>5839</v>
      </c>
      <c r="AV5840" s="14">
        <v>0</v>
      </c>
    </row>
    <row r="5841" spans="47:48" x14ac:dyDescent="0.2">
      <c r="AU5841" s="14">
        <v>5840</v>
      </c>
      <c r="AV5841" s="14">
        <v>0</v>
      </c>
    </row>
    <row r="5842" spans="47:48" x14ac:dyDescent="0.2">
      <c r="AU5842" s="14">
        <v>5841</v>
      </c>
      <c r="AV5842" s="14">
        <v>0</v>
      </c>
    </row>
    <row r="5843" spans="47:48" x14ac:dyDescent="0.2">
      <c r="AU5843" s="14">
        <v>5842</v>
      </c>
      <c r="AV5843" s="14">
        <v>0</v>
      </c>
    </row>
    <row r="5844" spans="47:48" x14ac:dyDescent="0.2">
      <c r="AU5844" s="14">
        <v>5843</v>
      </c>
      <c r="AV5844" s="14">
        <v>0</v>
      </c>
    </row>
    <row r="5845" spans="47:48" x14ac:dyDescent="0.2">
      <c r="AU5845" s="14">
        <v>5844</v>
      </c>
      <c r="AV5845" s="14">
        <v>0</v>
      </c>
    </row>
    <row r="5846" spans="47:48" x14ac:dyDescent="0.2">
      <c r="AU5846" s="14">
        <v>5845</v>
      </c>
      <c r="AV5846" s="14">
        <v>0</v>
      </c>
    </row>
    <row r="5847" spans="47:48" x14ac:dyDescent="0.2">
      <c r="AU5847" s="14">
        <v>5846</v>
      </c>
      <c r="AV5847" s="14">
        <v>0</v>
      </c>
    </row>
    <row r="5848" spans="47:48" x14ac:dyDescent="0.2">
      <c r="AU5848" s="14">
        <v>5847</v>
      </c>
      <c r="AV5848" s="14">
        <v>0</v>
      </c>
    </row>
    <row r="5849" spans="47:48" x14ac:dyDescent="0.2">
      <c r="AU5849" s="14">
        <v>5848</v>
      </c>
      <c r="AV5849" s="14">
        <v>0</v>
      </c>
    </row>
    <row r="5850" spans="47:48" x14ac:dyDescent="0.2">
      <c r="AU5850" s="14">
        <v>5849</v>
      </c>
      <c r="AV5850" s="14">
        <v>0</v>
      </c>
    </row>
    <row r="5851" spans="47:48" x14ac:dyDescent="0.2">
      <c r="AU5851" s="14">
        <v>5850</v>
      </c>
      <c r="AV5851" s="14">
        <v>0</v>
      </c>
    </row>
    <row r="5852" spans="47:48" x14ac:dyDescent="0.2">
      <c r="AU5852" s="14">
        <v>5851</v>
      </c>
      <c r="AV5852" s="14">
        <v>0</v>
      </c>
    </row>
    <row r="5853" spans="47:48" x14ac:dyDescent="0.2">
      <c r="AU5853" s="14">
        <v>5852</v>
      </c>
      <c r="AV5853" s="14">
        <v>0</v>
      </c>
    </row>
    <row r="5854" spans="47:48" x14ac:dyDescent="0.2">
      <c r="AU5854" s="14">
        <v>5853</v>
      </c>
      <c r="AV5854" s="14">
        <v>0</v>
      </c>
    </row>
    <row r="5855" spans="47:48" x14ac:dyDescent="0.2">
      <c r="AU5855" s="14">
        <v>5854</v>
      </c>
      <c r="AV5855" s="14">
        <v>0</v>
      </c>
    </row>
    <row r="5856" spans="47:48" x14ac:dyDescent="0.2">
      <c r="AU5856" s="14">
        <v>5855</v>
      </c>
      <c r="AV5856" s="14">
        <v>0</v>
      </c>
    </row>
    <row r="5857" spans="47:48" x14ac:dyDescent="0.2">
      <c r="AU5857" s="14">
        <v>5856</v>
      </c>
      <c r="AV5857" s="14">
        <v>0</v>
      </c>
    </row>
    <row r="5858" spans="47:48" x14ac:dyDescent="0.2">
      <c r="AU5858" s="14">
        <v>5857</v>
      </c>
      <c r="AV5858" s="14">
        <v>0</v>
      </c>
    </row>
    <row r="5859" spans="47:48" x14ac:dyDescent="0.2">
      <c r="AU5859" s="14">
        <v>5858</v>
      </c>
      <c r="AV5859" s="14">
        <v>0</v>
      </c>
    </row>
    <row r="5860" spans="47:48" x14ac:dyDescent="0.2">
      <c r="AU5860" s="14">
        <v>5859</v>
      </c>
      <c r="AV5860" s="14">
        <v>0</v>
      </c>
    </row>
    <row r="5861" spans="47:48" x14ac:dyDescent="0.2">
      <c r="AU5861" s="14">
        <v>5860</v>
      </c>
      <c r="AV5861" s="14">
        <v>0</v>
      </c>
    </row>
    <row r="5862" spans="47:48" x14ac:dyDescent="0.2">
      <c r="AU5862" s="14">
        <v>5861</v>
      </c>
      <c r="AV5862" s="14">
        <v>0</v>
      </c>
    </row>
    <row r="5863" spans="47:48" x14ac:dyDescent="0.2">
      <c r="AU5863" s="14">
        <v>5862</v>
      </c>
      <c r="AV5863" s="14">
        <v>0</v>
      </c>
    </row>
    <row r="5864" spans="47:48" x14ac:dyDescent="0.2">
      <c r="AU5864" s="14">
        <v>5863</v>
      </c>
      <c r="AV5864" s="14">
        <v>0</v>
      </c>
    </row>
    <row r="5865" spans="47:48" x14ac:dyDescent="0.2">
      <c r="AU5865" s="14">
        <v>5864</v>
      </c>
      <c r="AV5865" s="14">
        <v>0</v>
      </c>
    </row>
    <row r="5866" spans="47:48" x14ac:dyDescent="0.2">
      <c r="AU5866" s="14">
        <v>5865</v>
      </c>
      <c r="AV5866" s="14">
        <v>0</v>
      </c>
    </row>
    <row r="5867" spans="47:48" x14ac:dyDescent="0.2">
      <c r="AU5867" s="14">
        <v>5866</v>
      </c>
      <c r="AV5867" s="14">
        <v>0</v>
      </c>
    </row>
    <row r="5868" spans="47:48" x14ac:dyDescent="0.2">
      <c r="AU5868" s="14">
        <v>5867</v>
      </c>
      <c r="AV5868" s="14">
        <v>0</v>
      </c>
    </row>
    <row r="5869" spans="47:48" x14ac:dyDescent="0.2">
      <c r="AU5869" s="14">
        <v>5868</v>
      </c>
      <c r="AV5869" s="14">
        <v>0</v>
      </c>
    </row>
    <row r="5870" spans="47:48" x14ac:dyDescent="0.2">
      <c r="AU5870" s="14">
        <v>5869</v>
      </c>
      <c r="AV5870" s="14">
        <v>0</v>
      </c>
    </row>
    <row r="5871" spans="47:48" x14ac:dyDescent="0.2">
      <c r="AU5871" s="14">
        <v>5870</v>
      </c>
      <c r="AV5871" s="14">
        <v>0</v>
      </c>
    </row>
    <row r="5872" spans="47:48" x14ac:dyDescent="0.2">
      <c r="AU5872" s="14">
        <v>5871</v>
      </c>
      <c r="AV5872" s="14">
        <v>0</v>
      </c>
    </row>
    <row r="5873" spans="47:48" x14ac:dyDescent="0.2">
      <c r="AU5873" s="14">
        <v>5872</v>
      </c>
      <c r="AV5873" s="14">
        <v>0</v>
      </c>
    </row>
    <row r="5874" spans="47:48" x14ac:dyDescent="0.2">
      <c r="AU5874" s="14">
        <v>5873</v>
      </c>
      <c r="AV5874" s="14">
        <v>0</v>
      </c>
    </row>
    <row r="5875" spans="47:48" x14ac:dyDescent="0.2">
      <c r="AU5875" s="14">
        <v>5874</v>
      </c>
      <c r="AV5875" s="14">
        <v>0</v>
      </c>
    </row>
    <row r="5876" spans="47:48" x14ac:dyDescent="0.2">
      <c r="AU5876" s="14">
        <v>5875</v>
      </c>
      <c r="AV5876" s="14">
        <v>0</v>
      </c>
    </row>
    <row r="5877" spans="47:48" x14ac:dyDescent="0.2">
      <c r="AU5877" s="14">
        <v>5876</v>
      </c>
      <c r="AV5877" s="14">
        <v>0</v>
      </c>
    </row>
    <row r="5878" spans="47:48" x14ac:dyDescent="0.2">
      <c r="AU5878" s="14">
        <v>5877</v>
      </c>
      <c r="AV5878" s="14">
        <v>0</v>
      </c>
    </row>
    <row r="5879" spans="47:48" x14ac:dyDescent="0.2">
      <c r="AU5879" s="14">
        <v>5878</v>
      </c>
      <c r="AV5879" s="14">
        <v>0</v>
      </c>
    </row>
    <row r="5880" spans="47:48" x14ac:dyDescent="0.2">
      <c r="AU5880" s="14">
        <v>5879</v>
      </c>
      <c r="AV5880" s="14">
        <v>0</v>
      </c>
    </row>
    <row r="5881" spans="47:48" x14ac:dyDescent="0.2">
      <c r="AU5881" s="14">
        <v>5880</v>
      </c>
      <c r="AV5881" s="14">
        <v>0</v>
      </c>
    </row>
    <row r="5882" spans="47:48" x14ac:dyDescent="0.2">
      <c r="AU5882" s="14">
        <v>5881</v>
      </c>
      <c r="AV5882" s="14">
        <v>0</v>
      </c>
    </row>
    <row r="5883" spans="47:48" x14ac:dyDescent="0.2">
      <c r="AU5883" s="14">
        <v>5882</v>
      </c>
      <c r="AV5883" s="14">
        <v>0</v>
      </c>
    </row>
    <row r="5884" spans="47:48" x14ac:dyDescent="0.2">
      <c r="AU5884" s="14">
        <v>5883</v>
      </c>
      <c r="AV5884" s="14">
        <v>0</v>
      </c>
    </row>
    <row r="5885" spans="47:48" x14ac:dyDescent="0.2">
      <c r="AU5885" s="14">
        <v>5884</v>
      </c>
      <c r="AV5885" s="14">
        <v>0</v>
      </c>
    </row>
    <row r="5886" spans="47:48" x14ac:dyDescent="0.2">
      <c r="AU5886" s="14">
        <v>5885</v>
      </c>
      <c r="AV5886" s="14">
        <v>0</v>
      </c>
    </row>
    <row r="5887" spans="47:48" x14ac:dyDescent="0.2">
      <c r="AU5887" s="14">
        <v>5886</v>
      </c>
      <c r="AV5887" s="14">
        <v>0</v>
      </c>
    </row>
    <row r="5888" spans="47:48" x14ac:dyDescent="0.2">
      <c r="AU5888" s="14">
        <v>5887</v>
      </c>
      <c r="AV5888" s="14">
        <v>0</v>
      </c>
    </row>
    <row r="5889" spans="47:48" x14ac:dyDescent="0.2">
      <c r="AU5889" s="14">
        <v>5888</v>
      </c>
      <c r="AV5889" s="14">
        <v>0</v>
      </c>
    </row>
    <row r="5890" spans="47:48" x14ac:dyDescent="0.2">
      <c r="AU5890" s="14">
        <v>5889</v>
      </c>
      <c r="AV5890" s="14">
        <v>0</v>
      </c>
    </row>
    <row r="5891" spans="47:48" x14ac:dyDescent="0.2">
      <c r="AU5891" s="14">
        <v>5890</v>
      </c>
      <c r="AV5891" s="14">
        <v>0</v>
      </c>
    </row>
    <row r="5892" spans="47:48" x14ac:dyDescent="0.2">
      <c r="AU5892" s="14">
        <v>5891</v>
      </c>
      <c r="AV5892" s="14">
        <v>0</v>
      </c>
    </row>
    <row r="5893" spans="47:48" x14ac:dyDescent="0.2">
      <c r="AU5893" s="14">
        <v>5892</v>
      </c>
      <c r="AV5893" s="14">
        <v>0</v>
      </c>
    </row>
    <row r="5894" spans="47:48" x14ac:dyDescent="0.2">
      <c r="AU5894" s="14">
        <v>5893</v>
      </c>
      <c r="AV5894" s="14">
        <v>0</v>
      </c>
    </row>
    <row r="5895" spans="47:48" x14ac:dyDescent="0.2">
      <c r="AU5895" s="14">
        <v>5894</v>
      </c>
      <c r="AV5895" s="14">
        <v>0</v>
      </c>
    </row>
    <row r="5896" spans="47:48" x14ac:dyDescent="0.2">
      <c r="AU5896" s="14">
        <v>5895</v>
      </c>
      <c r="AV5896" s="14">
        <v>0</v>
      </c>
    </row>
    <row r="5897" spans="47:48" x14ac:dyDescent="0.2">
      <c r="AU5897" s="14">
        <v>5896</v>
      </c>
      <c r="AV5897" s="14">
        <v>0</v>
      </c>
    </row>
    <row r="5898" spans="47:48" x14ac:dyDescent="0.2">
      <c r="AU5898" s="14">
        <v>5897</v>
      </c>
      <c r="AV5898" s="14">
        <v>0</v>
      </c>
    </row>
    <row r="5899" spans="47:48" x14ac:dyDescent="0.2">
      <c r="AU5899" s="14">
        <v>5898</v>
      </c>
      <c r="AV5899" s="14">
        <v>0</v>
      </c>
    </row>
    <row r="5900" spans="47:48" x14ac:dyDescent="0.2">
      <c r="AU5900" s="14">
        <v>5899</v>
      </c>
      <c r="AV5900" s="14">
        <v>0</v>
      </c>
    </row>
    <row r="5901" spans="47:48" x14ac:dyDescent="0.2">
      <c r="AU5901" s="14">
        <v>5900</v>
      </c>
      <c r="AV5901" s="14">
        <v>0</v>
      </c>
    </row>
    <row r="5902" spans="47:48" x14ac:dyDescent="0.2">
      <c r="AU5902" s="14">
        <v>5901</v>
      </c>
      <c r="AV5902" s="14">
        <v>0</v>
      </c>
    </row>
    <row r="5903" spans="47:48" x14ac:dyDescent="0.2">
      <c r="AU5903" s="14">
        <v>5902</v>
      </c>
      <c r="AV5903" s="14">
        <v>0</v>
      </c>
    </row>
    <row r="5904" spans="47:48" x14ac:dyDescent="0.2">
      <c r="AU5904" s="14">
        <v>5903</v>
      </c>
      <c r="AV5904" s="14">
        <v>0</v>
      </c>
    </row>
    <row r="5905" spans="47:48" x14ac:dyDescent="0.2">
      <c r="AU5905" s="14">
        <v>5904</v>
      </c>
      <c r="AV5905" s="14">
        <v>0</v>
      </c>
    </row>
    <row r="5906" spans="47:48" x14ac:dyDescent="0.2">
      <c r="AU5906" s="14">
        <v>5905</v>
      </c>
      <c r="AV5906" s="14">
        <v>0</v>
      </c>
    </row>
    <row r="5907" spans="47:48" x14ac:dyDescent="0.2">
      <c r="AU5907" s="14">
        <v>5906</v>
      </c>
      <c r="AV5907" s="14">
        <v>0</v>
      </c>
    </row>
    <row r="5908" spans="47:48" x14ac:dyDescent="0.2">
      <c r="AU5908" s="14">
        <v>5907</v>
      </c>
      <c r="AV5908" s="14">
        <v>0</v>
      </c>
    </row>
    <row r="5909" spans="47:48" x14ac:dyDescent="0.2">
      <c r="AU5909" s="14">
        <v>5908</v>
      </c>
      <c r="AV5909" s="14">
        <v>0</v>
      </c>
    </row>
    <row r="5910" spans="47:48" x14ac:dyDescent="0.2">
      <c r="AU5910" s="14">
        <v>5909</v>
      </c>
      <c r="AV5910" s="14">
        <v>0</v>
      </c>
    </row>
    <row r="5911" spans="47:48" x14ac:dyDescent="0.2">
      <c r="AU5911" s="14">
        <v>5910</v>
      </c>
      <c r="AV5911" s="14">
        <v>0</v>
      </c>
    </row>
    <row r="5912" spans="47:48" x14ac:dyDescent="0.2">
      <c r="AU5912" s="14">
        <v>5911</v>
      </c>
      <c r="AV5912" s="14">
        <v>0</v>
      </c>
    </row>
    <row r="5913" spans="47:48" x14ac:dyDescent="0.2">
      <c r="AU5913" s="14">
        <v>5912</v>
      </c>
      <c r="AV5913" s="14">
        <v>0</v>
      </c>
    </row>
    <row r="5914" spans="47:48" x14ac:dyDescent="0.2">
      <c r="AU5914" s="14">
        <v>5913</v>
      </c>
      <c r="AV5914" s="14">
        <v>0</v>
      </c>
    </row>
    <row r="5915" spans="47:48" x14ac:dyDescent="0.2">
      <c r="AU5915" s="14">
        <v>5914</v>
      </c>
      <c r="AV5915" s="14">
        <v>0</v>
      </c>
    </row>
    <row r="5916" spans="47:48" x14ac:dyDescent="0.2">
      <c r="AU5916" s="14">
        <v>5915</v>
      </c>
      <c r="AV5916" s="14">
        <v>0</v>
      </c>
    </row>
    <row r="5917" spans="47:48" x14ac:dyDescent="0.2">
      <c r="AU5917" s="14">
        <v>5916</v>
      </c>
      <c r="AV5917" s="14">
        <v>0</v>
      </c>
    </row>
    <row r="5918" spans="47:48" x14ac:dyDescent="0.2">
      <c r="AU5918" s="14">
        <v>5917</v>
      </c>
      <c r="AV5918" s="14">
        <v>0</v>
      </c>
    </row>
    <row r="5919" spans="47:48" x14ac:dyDescent="0.2">
      <c r="AU5919" s="14">
        <v>5918</v>
      </c>
      <c r="AV5919" s="14">
        <v>0</v>
      </c>
    </row>
    <row r="5920" spans="47:48" x14ac:dyDescent="0.2">
      <c r="AU5920" s="14">
        <v>5919</v>
      </c>
      <c r="AV5920" s="14">
        <v>0</v>
      </c>
    </row>
    <row r="5921" spans="47:48" x14ac:dyDescent="0.2">
      <c r="AU5921" s="14">
        <v>5920</v>
      </c>
      <c r="AV5921" s="14">
        <v>0</v>
      </c>
    </row>
    <row r="5922" spans="47:48" x14ac:dyDescent="0.2">
      <c r="AU5922" s="14">
        <v>5921</v>
      </c>
      <c r="AV5922" s="14">
        <v>0</v>
      </c>
    </row>
    <row r="5923" spans="47:48" x14ac:dyDescent="0.2">
      <c r="AU5923" s="14">
        <v>5922</v>
      </c>
      <c r="AV5923" s="14">
        <v>0</v>
      </c>
    </row>
    <row r="5924" spans="47:48" x14ac:dyDescent="0.2">
      <c r="AU5924" s="14">
        <v>5923</v>
      </c>
      <c r="AV5924" s="14">
        <v>0</v>
      </c>
    </row>
    <row r="5925" spans="47:48" x14ac:dyDescent="0.2">
      <c r="AU5925" s="14">
        <v>5924</v>
      </c>
      <c r="AV5925" s="14">
        <v>0</v>
      </c>
    </row>
    <row r="5926" spans="47:48" x14ac:dyDescent="0.2">
      <c r="AU5926" s="14">
        <v>5925</v>
      </c>
      <c r="AV5926" s="14">
        <v>0</v>
      </c>
    </row>
    <row r="5927" spans="47:48" x14ac:dyDescent="0.2">
      <c r="AU5927" s="14">
        <v>5926</v>
      </c>
      <c r="AV5927" s="14">
        <v>0</v>
      </c>
    </row>
    <row r="5928" spans="47:48" x14ac:dyDescent="0.2">
      <c r="AU5928" s="14">
        <v>5927</v>
      </c>
      <c r="AV5928" s="14">
        <v>0</v>
      </c>
    </row>
    <row r="5929" spans="47:48" x14ac:dyDescent="0.2">
      <c r="AU5929" s="14">
        <v>5928</v>
      </c>
      <c r="AV5929" s="14">
        <v>0</v>
      </c>
    </row>
    <row r="5930" spans="47:48" x14ac:dyDescent="0.2">
      <c r="AU5930" s="14">
        <v>5929</v>
      </c>
      <c r="AV5930" s="14">
        <v>0</v>
      </c>
    </row>
    <row r="5931" spans="47:48" x14ac:dyDescent="0.2">
      <c r="AU5931" s="14">
        <v>5930</v>
      </c>
      <c r="AV5931" s="14">
        <v>0</v>
      </c>
    </row>
    <row r="5932" spans="47:48" x14ac:dyDescent="0.2">
      <c r="AU5932" s="14">
        <v>5931</v>
      </c>
      <c r="AV5932" s="14">
        <v>0</v>
      </c>
    </row>
    <row r="5933" spans="47:48" x14ac:dyDescent="0.2">
      <c r="AU5933" s="14">
        <v>5932</v>
      </c>
      <c r="AV5933" s="14">
        <v>0</v>
      </c>
    </row>
    <row r="5934" spans="47:48" x14ac:dyDescent="0.2">
      <c r="AU5934" s="14">
        <v>5933</v>
      </c>
      <c r="AV5934" s="14">
        <v>0</v>
      </c>
    </row>
    <row r="5935" spans="47:48" x14ac:dyDescent="0.2">
      <c r="AU5935" s="14">
        <v>5934</v>
      </c>
      <c r="AV5935" s="14">
        <v>0</v>
      </c>
    </row>
    <row r="5936" spans="47:48" x14ac:dyDescent="0.2">
      <c r="AU5936" s="14">
        <v>5935</v>
      </c>
      <c r="AV5936" s="14">
        <v>0</v>
      </c>
    </row>
    <row r="5937" spans="47:48" x14ac:dyDescent="0.2">
      <c r="AU5937" s="14">
        <v>5936</v>
      </c>
      <c r="AV5937" s="14">
        <v>0</v>
      </c>
    </row>
    <row r="5938" spans="47:48" x14ac:dyDescent="0.2">
      <c r="AU5938" s="14">
        <v>5937</v>
      </c>
      <c r="AV5938" s="14">
        <v>0</v>
      </c>
    </row>
    <row r="5939" spans="47:48" x14ac:dyDescent="0.2">
      <c r="AU5939" s="14">
        <v>5938</v>
      </c>
      <c r="AV5939" s="14">
        <v>0</v>
      </c>
    </row>
    <row r="5940" spans="47:48" x14ac:dyDescent="0.2">
      <c r="AU5940" s="14">
        <v>5939</v>
      </c>
      <c r="AV5940" s="14">
        <v>0</v>
      </c>
    </row>
    <row r="5941" spans="47:48" x14ac:dyDescent="0.2">
      <c r="AU5941" s="14">
        <v>5940</v>
      </c>
      <c r="AV5941" s="14">
        <v>0</v>
      </c>
    </row>
    <row r="5942" spans="47:48" x14ac:dyDescent="0.2">
      <c r="AU5942" s="14">
        <v>5941</v>
      </c>
      <c r="AV5942" s="14">
        <v>0</v>
      </c>
    </row>
    <row r="5943" spans="47:48" x14ac:dyDescent="0.2">
      <c r="AU5943" s="14">
        <v>5942</v>
      </c>
      <c r="AV5943" s="14">
        <v>0</v>
      </c>
    </row>
    <row r="5944" spans="47:48" x14ac:dyDescent="0.2">
      <c r="AU5944" s="14">
        <v>5943</v>
      </c>
      <c r="AV5944" s="14">
        <v>0</v>
      </c>
    </row>
    <row r="5945" spans="47:48" x14ac:dyDescent="0.2">
      <c r="AU5945" s="14">
        <v>5944</v>
      </c>
      <c r="AV5945" s="14">
        <v>0</v>
      </c>
    </row>
    <row r="5946" spans="47:48" x14ac:dyDescent="0.2">
      <c r="AU5946" s="14">
        <v>5945</v>
      </c>
      <c r="AV5946" s="14">
        <v>0</v>
      </c>
    </row>
    <row r="5947" spans="47:48" x14ac:dyDescent="0.2">
      <c r="AU5947" s="14">
        <v>5946</v>
      </c>
      <c r="AV5947" s="14">
        <v>0</v>
      </c>
    </row>
    <row r="5948" spans="47:48" x14ac:dyDescent="0.2">
      <c r="AU5948" s="14">
        <v>5947</v>
      </c>
      <c r="AV5948" s="14">
        <v>0</v>
      </c>
    </row>
    <row r="5949" spans="47:48" x14ac:dyDescent="0.2">
      <c r="AU5949" s="14">
        <v>5948</v>
      </c>
      <c r="AV5949" s="14">
        <v>0</v>
      </c>
    </row>
    <row r="5950" spans="47:48" x14ac:dyDescent="0.2">
      <c r="AU5950" s="14">
        <v>5949</v>
      </c>
      <c r="AV5950" s="14">
        <v>0</v>
      </c>
    </row>
    <row r="5951" spans="47:48" x14ac:dyDescent="0.2">
      <c r="AU5951" s="14">
        <v>5950</v>
      </c>
      <c r="AV5951" s="14">
        <v>0</v>
      </c>
    </row>
    <row r="5952" spans="47:48" x14ac:dyDescent="0.2">
      <c r="AU5952" s="14">
        <v>5951</v>
      </c>
      <c r="AV5952" s="14">
        <v>0</v>
      </c>
    </row>
    <row r="5953" spans="47:48" x14ac:dyDescent="0.2">
      <c r="AU5953" s="14">
        <v>5952</v>
      </c>
      <c r="AV5953" s="14">
        <v>0</v>
      </c>
    </row>
    <row r="5954" spans="47:48" x14ac:dyDescent="0.2">
      <c r="AU5954" s="14">
        <v>5953</v>
      </c>
      <c r="AV5954" s="14">
        <v>0</v>
      </c>
    </row>
    <row r="5955" spans="47:48" x14ac:dyDescent="0.2">
      <c r="AU5955" s="14">
        <v>5954</v>
      </c>
      <c r="AV5955" s="14">
        <v>0</v>
      </c>
    </row>
    <row r="5956" spans="47:48" x14ac:dyDescent="0.2">
      <c r="AU5956" s="14">
        <v>5955</v>
      </c>
      <c r="AV5956" s="14">
        <v>0</v>
      </c>
    </row>
    <row r="5957" spans="47:48" x14ac:dyDescent="0.2">
      <c r="AU5957" s="14">
        <v>5956</v>
      </c>
      <c r="AV5957" s="14">
        <v>0</v>
      </c>
    </row>
    <row r="5958" spans="47:48" x14ac:dyDescent="0.2">
      <c r="AU5958" s="14">
        <v>5957</v>
      </c>
      <c r="AV5958" s="14">
        <v>0</v>
      </c>
    </row>
    <row r="5959" spans="47:48" x14ac:dyDescent="0.2">
      <c r="AU5959" s="14">
        <v>5958</v>
      </c>
      <c r="AV5959" s="14">
        <v>0</v>
      </c>
    </row>
    <row r="5960" spans="47:48" x14ac:dyDescent="0.2">
      <c r="AU5960" s="14">
        <v>5959</v>
      </c>
      <c r="AV5960" s="14">
        <v>0</v>
      </c>
    </row>
    <row r="5961" spans="47:48" x14ac:dyDescent="0.2">
      <c r="AU5961" s="14">
        <v>5960</v>
      </c>
      <c r="AV5961" s="14">
        <v>0</v>
      </c>
    </row>
    <row r="5962" spans="47:48" x14ac:dyDescent="0.2">
      <c r="AU5962" s="14">
        <v>5961</v>
      </c>
      <c r="AV5962" s="14">
        <v>0</v>
      </c>
    </row>
    <row r="5963" spans="47:48" x14ac:dyDescent="0.2">
      <c r="AU5963" s="14">
        <v>5962</v>
      </c>
      <c r="AV5963" s="14">
        <v>0</v>
      </c>
    </row>
    <row r="5964" spans="47:48" x14ac:dyDescent="0.2">
      <c r="AU5964" s="14">
        <v>5963</v>
      </c>
      <c r="AV5964" s="14">
        <v>0</v>
      </c>
    </row>
    <row r="5965" spans="47:48" x14ac:dyDescent="0.2">
      <c r="AU5965" s="14">
        <v>5964</v>
      </c>
      <c r="AV5965" s="14">
        <v>0</v>
      </c>
    </row>
    <row r="5966" spans="47:48" x14ac:dyDescent="0.2">
      <c r="AU5966" s="14">
        <v>5965</v>
      </c>
      <c r="AV5966" s="14">
        <v>0</v>
      </c>
    </row>
    <row r="5967" spans="47:48" x14ac:dyDescent="0.2">
      <c r="AU5967" s="14">
        <v>5966</v>
      </c>
      <c r="AV5967" s="14">
        <v>0</v>
      </c>
    </row>
    <row r="5968" spans="47:48" x14ac:dyDescent="0.2">
      <c r="AU5968" s="14">
        <v>5967</v>
      </c>
      <c r="AV5968" s="14">
        <v>0</v>
      </c>
    </row>
    <row r="5969" spans="47:48" x14ac:dyDescent="0.2">
      <c r="AU5969" s="14">
        <v>5968</v>
      </c>
      <c r="AV5969" s="14">
        <v>0</v>
      </c>
    </row>
    <row r="5970" spans="47:48" x14ac:dyDescent="0.2">
      <c r="AU5970" s="14">
        <v>5969</v>
      </c>
      <c r="AV5970" s="14">
        <v>0</v>
      </c>
    </row>
    <row r="5971" spans="47:48" x14ac:dyDescent="0.2">
      <c r="AU5971" s="14">
        <v>5970</v>
      </c>
      <c r="AV5971" s="14">
        <v>0</v>
      </c>
    </row>
    <row r="5972" spans="47:48" x14ac:dyDescent="0.2">
      <c r="AU5972" s="14">
        <v>5971</v>
      </c>
      <c r="AV5972" s="14">
        <v>0</v>
      </c>
    </row>
    <row r="5973" spans="47:48" x14ac:dyDescent="0.2">
      <c r="AU5973" s="14">
        <v>5972</v>
      </c>
      <c r="AV5973" s="14">
        <v>0</v>
      </c>
    </row>
    <row r="5974" spans="47:48" x14ac:dyDescent="0.2">
      <c r="AU5974" s="14">
        <v>5973</v>
      </c>
      <c r="AV5974" s="14">
        <v>0</v>
      </c>
    </row>
    <row r="5975" spans="47:48" x14ac:dyDescent="0.2">
      <c r="AU5975" s="14">
        <v>5974</v>
      </c>
      <c r="AV5975" s="14">
        <v>0</v>
      </c>
    </row>
    <row r="5976" spans="47:48" x14ac:dyDescent="0.2">
      <c r="AU5976" s="14">
        <v>5975</v>
      </c>
      <c r="AV5976" s="14">
        <v>0</v>
      </c>
    </row>
    <row r="5977" spans="47:48" x14ac:dyDescent="0.2">
      <c r="AU5977" s="14">
        <v>5976</v>
      </c>
      <c r="AV5977" s="14">
        <v>0</v>
      </c>
    </row>
    <row r="5978" spans="47:48" x14ac:dyDescent="0.2">
      <c r="AU5978" s="14">
        <v>5977</v>
      </c>
      <c r="AV5978" s="14">
        <v>0</v>
      </c>
    </row>
    <row r="5979" spans="47:48" x14ac:dyDescent="0.2">
      <c r="AU5979" s="14">
        <v>5978</v>
      </c>
      <c r="AV5979" s="14">
        <v>0</v>
      </c>
    </row>
    <row r="5980" spans="47:48" x14ac:dyDescent="0.2">
      <c r="AU5980" s="14">
        <v>5979</v>
      </c>
      <c r="AV5980" s="14">
        <v>0</v>
      </c>
    </row>
    <row r="5981" spans="47:48" x14ac:dyDescent="0.2">
      <c r="AU5981" s="14">
        <v>5980</v>
      </c>
      <c r="AV5981" s="14">
        <v>0</v>
      </c>
    </row>
    <row r="5982" spans="47:48" x14ac:dyDescent="0.2">
      <c r="AU5982" s="14">
        <v>5981</v>
      </c>
      <c r="AV5982" s="14">
        <v>0</v>
      </c>
    </row>
    <row r="5983" spans="47:48" x14ac:dyDescent="0.2">
      <c r="AU5983" s="14">
        <v>5982</v>
      </c>
      <c r="AV5983" s="14">
        <v>0</v>
      </c>
    </row>
    <row r="5984" spans="47:48" x14ac:dyDescent="0.2">
      <c r="AU5984" s="14">
        <v>5983</v>
      </c>
      <c r="AV5984" s="14">
        <v>0</v>
      </c>
    </row>
    <row r="5985" spans="47:48" x14ac:dyDescent="0.2">
      <c r="AU5985" s="14">
        <v>5984</v>
      </c>
      <c r="AV5985" s="14">
        <v>0</v>
      </c>
    </row>
    <row r="5986" spans="47:48" x14ac:dyDescent="0.2">
      <c r="AU5986" s="14">
        <v>5985</v>
      </c>
      <c r="AV5986" s="14">
        <v>0</v>
      </c>
    </row>
    <row r="5987" spans="47:48" x14ac:dyDescent="0.2">
      <c r="AU5987" s="14">
        <v>5986</v>
      </c>
      <c r="AV5987" s="14">
        <v>0</v>
      </c>
    </row>
    <row r="5988" spans="47:48" x14ac:dyDescent="0.2">
      <c r="AU5988" s="14">
        <v>5987</v>
      </c>
      <c r="AV5988" s="14">
        <v>0</v>
      </c>
    </row>
    <row r="5989" spans="47:48" x14ac:dyDescent="0.2">
      <c r="AU5989" s="14">
        <v>5988</v>
      </c>
      <c r="AV5989" s="14">
        <v>0</v>
      </c>
    </row>
    <row r="5990" spans="47:48" x14ac:dyDescent="0.2">
      <c r="AU5990" s="14">
        <v>5989</v>
      </c>
      <c r="AV5990" s="14">
        <v>0</v>
      </c>
    </row>
    <row r="5991" spans="47:48" x14ac:dyDescent="0.2">
      <c r="AU5991" s="14">
        <v>5990</v>
      </c>
      <c r="AV5991" s="14">
        <v>0</v>
      </c>
    </row>
    <row r="5992" spans="47:48" x14ac:dyDescent="0.2">
      <c r="AU5992" s="14">
        <v>5991</v>
      </c>
      <c r="AV5992" s="14">
        <v>0</v>
      </c>
    </row>
    <row r="5993" spans="47:48" x14ac:dyDescent="0.2">
      <c r="AU5993" s="14">
        <v>5992</v>
      </c>
      <c r="AV5993" s="14">
        <v>0</v>
      </c>
    </row>
    <row r="5994" spans="47:48" x14ac:dyDescent="0.2">
      <c r="AU5994" s="14">
        <v>5993</v>
      </c>
      <c r="AV5994" s="14">
        <v>0</v>
      </c>
    </row>
    <row r="5995" spans="47:48" x14ac:dyDescent="0.2">
      <c r="AU5995" s="14">
        <v>5994</v>
      </c>
      <c r="AV5995" s="14">
        <v>0</v>
      </c>
    </row>
    <row r="5996" spans="47:48" x14ac:dyDescent="0.2">
      <c r="AU5996" s="14">
        <v>5995</v>
      </c>
      <c r="AV5996" s="14">
        <v>0</v>
      </c>
    </row>
    <row r="5997" spans="47:48" x14ac:dyDescent="0.2">
      <c r="AU5997" s="14">
        <v>5996</v>
      </c>
      <c r="AV5997" s="14">
        <v>0</v>
      </c>
    </row>
    <row r="5998" spans="47:48" x14ac:dyDescent="0.2">
      <c r="AU5998" s="14">
        <v>5997</v>
      </c>
      <c r="AV5998" s="14">
        <v>0</v>
      </c>
    </row>
    <row r="5999" spans="47:48" x14ac:dyDescent="0.2">
      <c r="AU5999" s="14">
        <v>5998</v>
      </c>
      <c r="AV5999" s="14">
        <v>0</v>
      </c>
    </row>
    <row r="6000" spans="47:48" x14ac:dyDescent="0.2">
      <c r="AU6000" s="14">
        <v>5999</v>
      </c>
      <c r="AV6000" s="14">
        <v>0</v>
      </c>
    </row>
    <row r="6001" spans="47:48" x14ac:dyDescent="0.2">
      <c r="AU6001" s="14">
        <v>6000</v>
      </c>
      <c r="AV6001" s="14">
        <v>0</v>
      </c>
    </row>
    <row r="6002" spans="47:48" x14ac:dyDescent="0.2">
      <c r="AU6002" s="14">
        <v>6001</v>
      </c>
      <c r="AV6002" s="14">
        <v>0</v>
      </c>
    </row>
    <row r="6003" spans="47:48" x14ac:dyDescent="0.2">
      <c r="AU6003" s="14">
        <v>6002</v>
      </c>
      <c r="AV6003" s="14">
        <v>0</v>
      </c>
    </row>
    <row r="6004" spans="47:48" x14ac:dyDescent="0.2">
      <c r="AU6004" s="14">
        <v>6003</v>
      </c>
      <c r="AV6004" s="14">
        <v>0</v>
      </c>
    </row>
    <row r="6005" spans="47:48" x14ac:dyDescent="0.2">
      <c r="AU6005" s="14">
        <v>6004</v>
      </c>
      <c r="AV6005" s="14">
        <v>0</v>
      </c>
    </row>
    <row r="6006" spans="47:48" x14ac:dyDescent="0.2">
      <c r="AU6006" s="14">
        <v>6005</v>
      </c>
      <c r="AV6006" s="14">
        <v>0</v>
      </c>
    </row>
    <row r="6007" spans="47:48" x14ac:dyDescent="0.2">
      <c r="AU6007" s="14">
        <v>6006</v>
      </c>
      <c r="AV6007" s="14">
        <v>0</v>
      </c>
    </row>
    <row r="6008" spans="47:48" x14ac:dyDescent="0.2">
      <c r="AU6008" s="14">
        <v>6007</v>
      </c>
      <c r="AV6008" s="14">
        <v>0</v>
      </c>
    </row>
    <row r="6009" spans="47:48" x14ac:dyDescent="0.2">
      <c r="AU6009" s="14">
        <v>6008</v>
      </c>
      <c r="AV6009" s="14">
        <v>0</v>
      </c>
    </row>
    <row r="6010" spans="47:48" x14ac:dyDescent="0.2">
      <c r="AU6010" s="14">
        <v>6009</v>
      </c>
      <c r="AV6010" s="14">
        <v>0</v>
      </c>
    </row>
    <row r="6011" spans="47:48" x14ac:dyDescent="0.2">
      <c r="AU6011" s="14">
        <v>6010</v>
      </c>
      <c r="AV6011" s="14">
        <v>0</v>
      </c>
    </row>
    <row r="6012" spans="47:48" x14ac:dyDescent="0.2">
      <c r="AU6012" s="14">
        <v>6011</v>
      </c>
      <c r="AV6012" s="14">
        <v>0</v>
      </c>
    </row>
    <row r="6013" spans="47:48" x14ac:dyDescent="0.2">
      <c r="AU6013" s="14">
        <v>6012</v>
      </c>
      <c r="AV6013" s="14">
        <v>0</v>
      </c>
    </row>
    <row r="6014" spans="47:48" x14ac:dyDescent="0.2">
      <c r="AU6014" s="14">
        <v>6013</v>
      </c>
      <c r="AV6014" s="14">
        <v>0</v>
      </c>
    </row>
    <row r="6015" spans="47:48" x14ac:dyDescent="0.2">
      <c r="AU6015" s="14">
        <v>6014</v>
      </c>
      <c r="AV6015" s="14">
        <v>0</v>
      </c>
    </row>
    <row r="6016" spans="47:48" x14ac:dyDescent="0.2">
      <c r="AU6016" s="14">
        <v>6015</v>
      </c>
      <c r="AV6016" s="14">
        <v>0</v>
      </c>
    </row>
    <row r="6017" spans="47:48" x14ac:dyDescent="0.2">
      <c r="AU6017" s="14">
        <v>6016</v>
      </c>
      <c r="AV6017" s="14">
        <v>0</v>
      </c>
    </row>
    <row r="6018" spans="47:48" x14ac:dyDescent="0.2">
      <c r="AU6018" s="14">
        <v>6017</v>
      </c>
      <c r="AV6018" s="14">
        <v>0</v>
      </c>
    </row>
    <row r="6019" spans="47:48" x14ac:dyDescent="0.2">
      <c r="AU6019" s="14">
        <v>6018</v>
      </c>
      <c r="AV6019" s="14">
        <v>0</v>
      </c>
    </row>
    <row r="6020" spans="47:48" x14ac:dyDescent="0.2">
      <c r="AU6020" s="14">
        <v>6019</v>
      </c>
      <c r="AV6020" s="14">
        <v>0</v>
      </c>
    </row>
    <row r="6021" spans="47:48" x14ac:dyDescent="0.2">
      <c r="AU6021" s="14">
        <v>6020</v>
      </c>
      <c r="AV6021" s="14">
        <v>0</v>
      </c>
    </row>
    <row r="6022" spans="47:48" x14ac:dyDescent="0.2">
      <c r="AU6022" s="14">
        <v>6021</v>
      </c>
      <c r="AV6022" s="14">
        <v>0</v>
      </c>
    </row>
    <row r="6023" spans="47:48" x14ac:dyDescent="0.2">
      <c r="AU6023" s="14">
        <v>6022</v>
      </c>
      <c r="AV6023" s="14">
        <v>0</v>
      </c>
    </row>
    <row r="6024" spans="47:48" x14ac:dyDescent="0.2">
      <c r="AU6024" s="14">
        <v>6023</v>
      </c>
      <c r="AV6024" s="14">
        <v>0</v>
      </c>
    </row>
    <row r="6025" spans="47:48" x14ac:dyDescent="0.2">
      <c r="AU6025" s="14">
        <v>6024</v>
      </c>
      <c r="AV6025" s="14">
        <v>0</v>
      </c>
    </row>
    <row r="6026" spans="47:48" x14ac:dyDescent="0.2">
      <c r="AU6026" s="14">
        <v>6025</v>
      </c>
      <c r="AV6026" s="14">
        <v>0</v>
      </c>
    </row>
    <row r="6027" spans="47:48" x14ac:dyDescent="0.2">
      <c r="AU6027" s="14">
        <v>6026</v>
      </c>
      <c r="AV6027" s="14">
        <v>0</v>
      </c>
    </row>
    <row r="6028" spans="47:48" x14ac:dyDescent="0.2">
      <c r="AU6028" s="14">
        <v>6027</v>
      </c>
      <c r="AV6028" s="14">
        <v>0</v>
      </c>
    </row>
    <row r="6029" spans="47:48" x14ac:dyDescent="0.2">
      <c r="AU6029" s="14">
        <v>6028</v>
      </c>
      <c r="AV6029" s="14">
        <v>0</v>
      </c>
    </row>
    <row r="6030" spans="47:48" x14ac:dyDescent="0.2">
      <c r="AU6030" s="14">
        <v>6029</v>
      </c>
      <c r="AV6030" s="14">
        <v>0</v>
      </c>
    </row>
    <row r="6031" spans="47:48" x14ac:dyDescent="0.2">
      <c r="AU6031" s="14">
        <v>6030</v>
      </c>
      <c r="AV6031" s="14">
        <v>0</v>
      </c>
    </row>
    <row r="6032" spans="47:48" x14ac:dyDescent="0.2">
      <c r="AU6032" s="14">
        <v>6031</v>
      </c>
      <c r="AV6032" s="14">
        <v>0</v>
      </c>
    </row>
    <row r="6033" spans="47:48" x14ac:dyDescent="0.2">
      <c r="AU6033" s="14">
        <v>6032</v>
      </c>
      <c r="AV6033" s="14">
        <v>0</v>
      </c>
    </row>
    <row r="6034" spans="47:48" x14ac:dyDescent="0.2">
      <c r="AU6034" s="14">
        <v>6033</v>
      </c>
      <c r="AV6034" s="14">
        <v>0</v>
      </c>
    </row>
    <row r="6035" spans="47:48" x14ac:dyDescent="0.2">
      <c r="AU6035" s="14">
        <v>6034</v>
      </c>
      <c r="AV6035" s="14">
        <v>0</v>
      </c>
    </row>
    <row r="6036" spans="47:48" x14ac:dyDescent="0.2">
      <c r="AU6036" s="14">
        <v>6035</v>
      </c>
      <c r="AV6036" s="14">
        <v>0</v>
      </c>
    </row>
    <row r="6037" spans="47:48" x14ac:dyDescent="0.2">
      <c r="AU6037" s="14">
        <v>6036</v>
      </c>
      <c r="AV6037" s="14">
        <v>0</v>
      </c>
    </row>
    <row r="6038" spans="47:48" x14ac:dyDescent="0.2">
      <c r="AU6038" s="14">
        <v>6037</v>
      </c>
      <c r="AV6038" s="14">
        <v>0</v>
      </c>
    </row>
    <row r="6039" spans="47:48" x14ac:dyDescent="0.2">
      <c r="AU6039" s="14">
        <v>6038</v>
      </c>
      <c r="AV6039" s="14">
        <v>0</v>
      </c>
    </row>
    <row r="6040" spans="47:48" x14ac:dyDescent="0.2">
      <c r="AU6040" s="14">
        <v>6039</v>
      </c>
      <c r="AV6040" s="14">
        <v>0</v>
      </c>
    </row>
    <row r="6041" spans="47:48" x14ac:dyDescent="0.2">
      <c r="AU6041" s="14">
        <v>6040</v>
      </c>
      <c r="AV6041" s="14">
        <v>0</v>
      </c>
    </row>
    <row r="6042" spans="47:48" x14ac:dyDescent="0.2">
      <c r="AU6042" s="14">
        <v>6041</v>
      </c>
      <c r="AV6042" s="14">
        <v>0</v>
      </c>
    </row>
    <row r="6043" spans="47:48" x14ac:dyDescent="0.2">
      <c r="AU6043" s="14">
        <v>6042</v>
      </c>
      <c r="AV6043" s="14">
        <v>0</v>
      </c>
    </row>
    <row r="6044" spans="47:48" x14ac:dyDescent="0.2">
      <c r="AU6044" s="14">
        <v>6043</v>
      </c>
      <c r="AV6044" s="14">
        <v>0</v>
      </c>
    </row>
    <row r="6045" spans="47:48" x14ac:dyDescent="0.2">
      <c r="AU6045" s="14">
        <v>6044</v>
      </c>
      <c r="AV6045" s="14">
        <v>0</v>
      </c>
    </row>
    <row r="6046" spans="47:48" x14ac:dyDescent="0.2">
      <c r="AU6046" s="14">
        <v>6045</v>
      </c>
      <c r="AV6046" s="14">
        <v>0</v>
      </c>
    </row>
    <row r="6047" spans="47:48" x14ac:dyDescent="0.2">
      <c r="AU6047" s="14">
        <v>6046</v>
      </c>
      <c r="AV6047" s="14">
        <v>0</v>
      </c>
    </row>
    <row r="6048" spans="47:48" x14ac:dyDescent="0.2">
      <c r="AU6048" s="14">
        <v>6047</v>
      </c>
      <c r="AV6048" s="14">
        <v>0</v>
      </c>
    </row>
    <row r="6049" spans="47:48" x14ac:dyDescent="0.2">
      <c r="AU6049" s="14">
        <v>6048</v>
      </c>
      <c r="AV6049" s="14">
        <v>0</v>
      </c>
    </row>
    <row r="6050" spans="47:48" x14ac:dyDescent="0.2">
      <c r="AU6050" s="14">
        <v>6049</v>
      </c>
      <c r="AV6050" s="14">
        <v>0</v>
      </c>
    </row>
    <row r="6051" spans="47:48" x14ac:dyDescent="0.2">
      <c r="AU6051" s="14">
        <v>6050</v>
      </c>
      <c r="AV6051" s="14">
        <v>0</v>
      </c>
    </row>
    <row r="6052" spans="47:48" x14ac:dyDescent="0.2">
      <c r="AU6052" s="14">
        <v>6051</v>
      </c>
      <c r="AV6052" s="14">
        <v>0</v>
      </c>
    </row>
    <row r="6053" spans="47:48" x14ac:dyDescent="0.2">
      <c r="AU6053" s="14">
        <v>6052</v>
      </c>
      <c r="AV6053" s="14">
        <v>0</v>
      </c>
    </row>
    <row r="6054" spans="47:48" x14ac:dyDescent="0.2">
      <c r="AU6054" s="14">
        <v>6053</v>
      </c>
      <c r="AV6054" s="14">
        <v>0</v>
      </c>
    </row>
    <row r="6055" spans="47:48" x14ac:dyDescent="0.2">
      <c r="AU6055" s="14">
        <v>6054</v>
      </c>
      <c r="AV6055" s="14">
        <v>0</v>
      </c>
    </row>
    <row r="6056" spans="47:48" x14ac:dyDescent="0.2">
      <c r="AU6056" s="14">
        <v>6055</v>
      </c>
      <c r="AV6056" s="14">
        <v>0</v>
      </c>
    </row>
    <row r="6057" spans="47:48" x14ac:dyDescent="0.2">
      <c r="AU6057" s="14">
        <v>6056</v>
      </c>
      <c r="AV6057" s="14">
        <v>0</v>
      </c>
    </row>
    <row r="6058" spans="47:48" x14ac:dyDescent="0.2">
      <c r="AU6058" s="14">
        <v>6057</v>
      </c>
      <c r="AV6058" s="14">
        <v>0</v>
      </c>
    </row>
    <row r="6059" spans="47:48" x14ac:dyDescent="0.2">
      <c r="AU6059" s="14">
        <v>6058</v>
      </c>
      <c r="AV6059" s="14">
        <v>0</v>
      </c>
    </row>
    <row r="6060" spans="47:48" x14ac:dyDescent="0.2">
      <c r="AU6060" s="14">
        <v>6059</v>
      </c>
      <c r="AV6060" s="14">
        <v>0</v>
      </c>
    </row>
    <row r="6061" spans="47:48" x14ac:dyDescent="0.2">
      <c r="AU6061" s="14">
        <v>6060</v>
      </c>
      <c r="AV6061" s="14">
        <v>0</v>
      </c>
    </row>
    <row r="6062" spans="47:48" x14ac:dyDescent="0.2">
      <c r="AU6062" s="14">
        <v>6061</v>
      </c>
      <c r="AV6062" s="14">
        <v>0</v>
      </c>
    </row>
    <row r="6063" spans="47:48" x14ac:dyDescent="0.2">
      <c r="AU6063" s="14">
        <v>6062</v>
      </c>
      <c r="AV6063" s="14">
        <v>0</v>
      </c>
    </row>
    <row r="6064" spans="47:48" x14ac:dyDescent="0.2">
      <c r="AU6064" s="14">
        <v>6063</v>
      </c>
      <c r="AV6064" s="14">
        <v>0</v>
      </c>
    </row>
    <row r="6065" spans="47:48" x14ac:dyDescent="0.2">
      <c r="AU6065" s="14">
        <v>6064</v>
      </c>
      <c r="AV6065" s="14">
        <v>0</v>
      </c>
    </row>
    <row r="6066" spans="47:48" x14ac:dyDescent="0.2">
      <c r="AU6066" s="14">
        <v>6065</v>
      </c>
      <c r="AV6066" s="14">
        <v>0</v>
      </c>
    </row>
    <row r="6067" spans="47:48" x14ac:dyDescent="0.2">
      <c r="AU6067" s="14">
        <v>6066</v>
      </c>
      <c r="AV6067" s="14">
        <v>0</v>
      </c>
    </row>
    <row r="6068" spans="47:48" x14ac:dyDescent="0.2">
      <c r="AU6068" s="14">
        <v>6067</v>
      </c>
      <c r="AV6068" s="14">
        <v>0</v>
      </c>
    </row>
    <row r="6069" spans="47:48" x14ac:dyDescent="0.2">
      <c r="AU6069" s="14">
        <v>6068</v>
      </c>
      <c r="AV6069" s="14">
        <v>0</v>
      </c>
    </row>
    <row r="6070" spans="47:48" x14ac:dyDescent="0.2">
      <c r="AU6070" s="14">
        <v>6069</v>
      </c>
      <c r="AV6070" s="14">
        <v>0</v>
      </c>
    </row>
    <row r="6071" spans="47:48" x14ac:dyDescent="0.2">
      <c r="AU6071" s="14">
        <v>6070</v>
      </c>
      <c r="AV6071" s="14">
        <v>0</v>
      </c>
    </row>
    <row r="6072" spans="47:48" x14ac:dyDescent="0.2">
      <c r="AU6072" s="14">
        <v>6071</v>
      </c>
      <c r="AV6072" s="14">
        <v>0</v>
      </c>
    </row>
    <row r="6073" spans="47:48" x14ac:dyDescent="0.2">
      <c r="AU6073" s="14">
        <v>6072</v>
      </c>
      <c r="AV6073" s="14">
        <v>0</v>
      </c>
    </row>
    <row r="6074" spans="47:48" x14ac:dyDescent="0.2">
      <c r="AU6074" s="14">
        <v>6073</v>
      </c>
      <c r="AV6074" s="14">
        <v>0</v>
      </c>
    </row>
    <row r="6075" spans="47:48" x14ac:dyDescent="0.2">
      <c r="AU6075" s="14">
        <v>6074</v>
      </c>
      <c r="AV6075" s="14">
        <v>0</v>
      </c>
    </row>
    <row r="6076" spans="47:48" x14ac:dyDescent="0.2">
      <c r="AU6076" s="14">
        <v>6075</v>
      </c>
      <c r="AV6076" s="14">
        <v>0</v>
      </c>
    </row>
    <row r="6077" spans="47:48" x14ac:dyDescent="0.2">
      <c r="AU6077" s="14">
        <v>6076</v>
      </c>
      <c r="AV6077" s="14">
        <v>0</v>
      </c>
    </row>
    <row r="6078" spans="47:48" x14ac:dyDescent="0.2">
      <c r="AU6078" s="14">
        <v>6077</v>
      </c>
      <c r="AV6078" s="14">
        <v>0</v>
      </c>
    </row>
    <row r="6079" spans="47:48" x14ac:dyDescent="0.2">
      <c r="AU6079" s="14">
        <v>6078</v>
      </c>
      <c r="AV6079" s="14">
        <v>0</v>
      </c>
    </row>
    <row r="6080" spans="47:48" x14ac:dyDescent="0.2">
      <c r="AU6080" s="14">
        <v>6079</v>
      </c>
      <c r="AV6080" s="14">
        <v>0</v>
      </c>
    </row>
    <row r="6081" spans="47:48" x14ac:dyDescent="0.2">
      <c r="AU6081" s="14">
        <v>6080</v>
      </c>
      <c r="AV6081" s="14">
        <v>0</v>
      </c>
    </row>
    <row r="6082" spans="47:48" x14ac:dyDescent="0.2">
      <c r="AU6082" s="14">
        <v>6081</v>
      </c>
      <c r="AV6082" s="14">
        <v>0</v>
      </c>
    </row>
    <row r="6083" spans="47:48" x14ac:dyDescent="0.2">
      <c r="AU6083" s="14">
        <v>6082</v>
      </c>
      <c r="AV6083" s="14">
        <v>0</v>
      </c>
    </row>
    <row r="6084" spans="47:48" x14ac:dyDescent="0.2">
      <c r="AU6084" s="14">
        <v>6083</v>
      </c>
      <c r="AV6084" s="14">
        <v>0</v>
      </c>
    </row>
    <row r="6085" spans="47:48" x14ac:dyDescent="0.2">
      <c r="AU6085" s="14">
        <v>6084</v>
      </c>
      <c r="AV6085" s="14">
        <v>0</v>
      </c>
    </row>
    <row r="6086" spans="47:48" x14ac:dyDescent="0.2">
      <c r="AU6086" s="14">
        <v>6085</v>
      </c>
      <c r="AV6086" s="14">
        <v>0</v>
      </c>
    </row>
    <row r="6087" spans="47:48" x14ac:dyDescent="0.2">
      <c r="AU6087" s="14">
        <v>6086</v>
      </c>
      <c r="AV6087" s="14">
        <v>0</v>
      </c>
    </row>
    <row r="6088" spans="47:48" x14ac:dyDescent="0.2">
      <c r="AU6088" s="14">
        <v>6087</v>
      </c>
      <c r="AV6088" s="14">
        <v>0</v>
      </c>
    </row>
    <row r="6089" spans="47:48" x14ac:dyDescent="0.2">
      <c r="AU6089" s="14">
        <v>6088</v>
      </c>
      <c r="AV6089" s="14">
        <v>0</v>
      </c>
    </row>
    <row r="6090" spans="47:48" x14ac:dyDescent="0.2">
      <c r="AU6090" s="14">
        <v>6089</v>
      </c>
      <c r="AV6090" s="14">
        <v>0</v>
      </c>
    </row>
    <row r="6091" spans="47:48" x14ac:dyDescent="0.2">
      <c r="AU6091" s="14">
        <v>6090</v>
      </c>
      <c r="AV6091" s="14">
        <v>0</v>
      </c>
    </row>
    <row r="6092" spans="47:48" x14ac:dyDescent="0.2">
      <c r="AU6092" s="14">
        <v>6091</v>
      </c>
      <c r="AV6092" s="14">
        <v>0</v>
      </c>
    </row>
    <row r="6093" spans="47:48" x14ac:dyDescent="0.2">
      <c r="AU6093" s="14">
        <v>6092</v>
      </c>
      <c r="AV6093" s="14">
        <v>0</v>
      </c>
    </row>
    <row r="6094" spans="47:48" x14ac:dyDescent="0.2">
      <c r="AU6094" s="14">
        <v>6093</v>
      </c>
      <c r="AV6094" s="14">
        <v>0</v>
      </c>
    </row>
    <row r="6095" spans="47:48" x14ac:dyDescent="0.2">
      <c r="AU6095" s="14">
        <v>6094</v>
      </c>
      <c r="AV6095" s="14">
        <v>0</v>
      </c>
    </row>
    <row r="6096" spans="47:48" x14ac:dyDescent="0.2">
      <c r="AU6096" s="14">
        <v>6095</v>
      </c>
      <c r="AV6096" s="14">
        <v>0</v>
      </c>
    </row>
    <row r="6097" spans="47:48" x14ac:dyDescent="0.2">
      <c r="AU6097" s="14">
        <v>6096</v>
      </c>
      <c r="AV6097" s="14">
        <v>0</v>
      </c>
    </row>
    <row r="6098" spans="47:48" x14ac:dyDescent="0.2">
      <c r="AU6098" s="14">
        <v>6097</v>
      </c>
      <c r="AV6098" s="14">
        <v>0</v>
      </c>
    </row>
    <row r="6099" spans="47:48" x14ac:dyDescent="0.2">
      <c r="AU6099" s="14">
        <v>6098</v>
      </c>
      <c r="AV6099" s="14">
        <v>0</v>
      </c>
    </row>
    <row r="6100" spans="47:48" x14ac:dyDescent="0.2">
      <c r="AU6100" s="14">
        <v>6099</v>
      </c>
      <c r="AV6100" s="14">
        <v>0</v>
      </c>
    </row>
    <row r="6101" spans="47:48" x14ac:dyDescent="0.2">
      <c r="AU6101" s="14">
        <v>6100</v>
      </c>
      <c r="AV6101" s="14">
        <v>0</v>
      </c>
    </row>
    <row r="6102" spans="47:48" x14ac:dyDescent="0.2">
      <c r="AU6102" s="14">
        <v>6101</v>
      </c>
      <c r="AV6102" s="14">
        <v>0</v>
      </c>
    </row>
    <row r="6103" spans="47:48" x14ac:dyDescent="0.2">
      <c r="AU6103" s="14">
        <v>6102</v>
      </c>
      <c r="AV6103" s="14">
        <v>0</v>
      </c>
    </row>
    <row r="6104" spans="47:48" x14ac:dyDescent="0.2">
      <c r="AU6104" s="14">
        <v>6103</v>
      </c>
      <c r="AV6104" s="14">
        <v>0</v>
      </c>
    </row>
    <row r="6105" spans="47:48" x14ac:dyDescent="0.2">
      <c r="AU6105" s="14">
        <v>6104</v>
      </c>
      <c r="AV6105" s="14">
        <v>0</v>
      </c>
    </row>
    <row r="6106" spans="47:48" x14ac:dyDescent="0.2">
      <c r="AU6106" s="14">
        <v>6105</v>
      </c>
      <c r="AV6106" s="14">
        <v>0</v>
      </c>
    </row>
    <row r="6107" spans="47:48" x14ac:dyDescent="0.2">
      <c r="AU6107" s="14">
        <v>6106</v>
      </c>
      <c r="AV6107" s="14">
        <v>0</v>
      </c>
    </row>
    <row r="6108" spans="47:48" x14ac:dyDescent="0.2">
      <c r="AU6108" s="14">
        <v>6107</v>
      </c>
      <c r="AV6108" s="14">
        <v>0</v>
      </c>
    </row>
    <row r="6109" spans="47:48" x14ac:dyDescent="0.2">
      <c r="AU6109" s="14">
        <v>6108</v>
      </c>
      <c r="AV6109" s="14">
        <v>0</v>
      </c>
    </row>
    <row r="6110" spans="47:48" x14ac:dyDescent="0.2">
      <c r="AU6110" s="14">
        <v>6109</v>
      </c>
      <c r="AV6110" s="14">
        <v>0</v>
      </c>
    </row>
    <row r="6111" spans="47:48" x14ac:dyDescent="0.2">
      <c r="AU6111" s="14">
        <v>6110</v>
      </c>
      <c r="AV6111" s="14">
        <v>0</v>
      </c>
    </row>
    <row r="6112" spans="47:48" x14ac:dyDescent="0.2">
      <c r="AU6112" s="14">
        <v>6111</v>
      </c>
      <c r="AV6112" s="14">
        <v>0</v>
      </c>
    </row>
    <row r="6113" spans="47:48" x14ac:dyDescent="0.2">
      <c r="AU6113" s="14">
        <v>6112</v>
      </c>
      <c r="AV6113" s="14">
        <v>0</v>
      </c>
    </row>
    <row r="6114" spans="47:48" x14ac:dyDescent="0.2">
      <c r="AU6114" s="14">
        <v>6113</v>
      </c>
      <c r="AV6114" s="14">
        <v>0</v>
      </c>
    </row>
    <row r="6115" spans="47:48" x14ac:dyDescent="0.2">
      <c r="AU6115" s="14">
        <v>6114</v>
      </c>
      <c r="AV6115" s="14">
        <v>0</v>
      </c>
    </row>
    <row r="6116" spans="47:48" x14ac:dyDescent="0.2">
      <c r="AU6116" s="14">
        <v>6115</v>
      </c>
      <c r="AV6116" s="14">
        <v>0</v>
      </c>
    </row>
    <row r="6117" spans="47:48" x14ac:dyDescent="0.2">
      <c r="AU6117" s="14">
        <v>6116</v>
      </c>
      <c r="AV6117" s="14">
        <v>0</v>
      </c>
    </row>
    <row r="6118" spans="47:48" x14ac:dyDescent="0.2">
      <c r="AU6118" s="14">
        <v>6117</v>
      </c>
      <c r="AV6118" s="14">
        <v>0</v>
      </c>
    </row>
    <row r="6119" spans="47:48" x14ac:dyDescent="0.2">
      <c r="AU6119" s="14">
        <v>6118</v>
      </c>
      <c r="AV6119" s="14">
        <v>0</v>
      </c>
    </row>
    <row r="6120" spans="47:48" x14ac:dyDescent="0.2">
      <c r="AU6120" s="14">
        <v>6119</v>
      </c>
      <c r="AV6120" s="14">
        <v>0</v>
      </c>
    </row>
    <row r="6121" spans="47:48" x14ac:dyDescent="0.2">
      <c r="AU6121" s="14">
        <v>6120</v>
      </c>
      <c r="AV6121" s="14">
        <v>0</v>
      </c>
    </row>
    <row r="6122" spans="47:48" x14ac:dyDescent="0.2">
      <c r="AU6122" s="14">
        <v>6121</v>
      </c>
      <c r="AV6122" s="14">
        <v>0</v>
      </c>
    </row>
    <row r="6123" spans="47:48" x14ac:dyDescent="0.2">
      <c r="AU6123" s="14">
        <v>6122</v>
      </c>
      <c r="AV6123" s="14">
        <v>0</v>
      </c>
    </row>
    <row r="6124" spans="47:48" x14ac:dyDescent="0.2">
      <c r="AU6124" s="14">
        <v>6123</v>
      </c>
      <c r="AV6124" s="14">
        <v>0</v>
      </c>
    </row>
    <row r="6125" spans="47:48" x14ac:dyDescent="0.2">
      <c r="AU6125" s="14">
        <v>6124</v>
      </c>
      <c r="AV6125" s="14">
        <v>0</v>
      </c>
    </row>
    <row r="6126" spans="47:48" x14ac:dyDescent="0.2">
      <c r="AU6126" s="14">
        <v>6125</v>
      </c>
      <c r="AV6126" s="14">
        <v>0</v>
      </c>
    </row>
    <row r="6127" spans="47:48" x14ac:dyDescent="0.2">
      <c r="AU6127" s="14">
        <v>6126</v>
      </c>
      <c r="AV6127" s="14">
        <v>0</v>
      </c>
    </row>
    <row r="6128" spans="47:48" x14ac:dyDescent="0.2">
      <c r="AU6128" s="14">
        <v>6127</v>
      </c>
      <c r="AV6128" s="14">
        <v>0</v>
      </c>
    </row>
    <row r="6129" spans="47:48" x14ac:dyDescent="0.2">
      <c r="AU6129" s="14">
        <v>6128</v>
      </c>
      <c r="AV6129" s="14">
        <v>0</v>
      </c>
    </row>
    <row r="6130" spans="47:48" x14ac:dyDescent="0.2">
      <c r="AU6130" s="14">
        <v>6129</v>
      </c>
      <c r="AV6130" s="14">
        <v>0</v>
      </c>
    </row>
    <row r="6131" spans="47:48" x14ac:dyDescent="0.2">
      <c r="AU6131" s="14">
        <v>6130</v>
      </c>
      <c r="AV6131" s="14">
        <v>0</v>
      </c>
    </row>
    <row r="6132" spans="47:48" x14ac:dyDescent="0.2">
      <c r="AU6132" s="14">
        <v>6131</v>
      </c>
      <c r="AV6132" s="14">
        <v>0</v>
      </c>
    </row>
    <row r="6133" spans="47:48" x14ac:dyDescent="0.2">
      <c r="AU6133" s="14">
        <v>6132</v>
      </c>
      <c r="AV6133" s="14">
        <v>0</v>
      </c>
    </row>
    <row r="6134" spans="47:48" x14ac:dyDescent="0.2">
      <c r="AU6134" s="14">
        <v>6133</v>
      </c>
      <c r="AV6134" s="14">
        <v>0</v>
      </c>
    </row>
    <row r="6135" spans="47:48" x14ac:dyDescent="0.2">
      <c r="AU6135" s="14">
        <v>6134</v>
      </c>
      <c r="AV6135" s="14">
        <v>0</v>
      </c>
    </row>
    <row r="6136" spans="47:48" x14ac:dyDescent="0.2">
      <c r="AU6136" s="14">
        <v>6135</v>
      </c>
      <c r="AV6136" s="14">
        <v>0</v>
      </c>
    </row>
    <row r="6137" spans="47:48" x14ac:dyDescent="0.2">
      <c r="AU6137" s="14">
        <v>6136</v>
      </c>
      <c r="AV6137" s="14">
        <v>0</v>
      </c>
    </row>
    <row r="6138" spans="47:48" x14ac:dyDescent="0.2">
      <c r="AU6138" s="14">
        <v>6137</v>
      </c>
      <c r="AV6138" s="14">
        <v>0</v>
      </c>
    </row>
    <row r="6139" spans="47:48" x14ac:dyDescent="0.2">
      <c r="AU6139" s="14">
        <v>6138</v>
      </c>
      <c r="AV6139" s="14">
        <v>0</v>
      </c>
    </row>
    <row r="6140" spans="47:48" x14ac:dyDescent="0.2">
      <c r="AU6140" s="14">
        <v>6139</v>
      </c>
      <c r="AV6140" s="14">
        <v>0</v>
      </c>
    </row>
    <row r="6141" spans="47:48" x14ac:dyDescent="0.2">
      <c r="AU6141" s="14">
        <v>6140</v>
      </c>
      <c r="AV6141" s="14">
        <v>0</v>
      </c>
    </row>
    <row r="6142" spans="47:48" x14ac:dyDescent="0.2">
      <c r="AU6142" s="14">
        <v>6141</v>
      </c>
      <c r="AV6142" s="14">
        <v>0</v>
      </c>
    </row>
    <row r="6143" spans="47:48" x14ac:dyDescent="0.2">
      <c r="AU6143" s="14">
        <v>6142</v>
      </c>
      <c r="AV6143" s="14">
        <v>0</v>
      </c>
    </row>
    <row r="6144" spans="47:48" x14ac:dyDescent="0.2">
      <c r="AU6144" s="14">
        <v>6143</v>
      </c>
      <c r="AV6144" s="14">
        <v>0</v>
      </c>
    </row>
    <row r="6145" spans="47:48" x14ac:dyDescent="0.2">
      <c r="AU6145" s="14">
        <v>6144</v>
      </c>
      <c r="AV6145" s="14">
        <v>0</v>
      </c>
    </row>
    <row r="6146" spans="47:48" x14ac:dyDescent="0.2">
      <c r="AU6146" s="14">
        <v>6145</v>
      </c>
      <c r="AV6146" s="14">
        <v>0</v>
      </c>
    </row>
    <row r="6147" spans="47:48" x14ac:dyDescent="0.2">
      <c r="AU6147" s="14">
        <v>6146</v>
      </c>
      <c r="AV6147" s="14">
        <v>0</v>
      </c>
    </row>
    <row r="6148" spans="47:48" x14ac:dyDescent="0.2">
      <c r="AU6148" s="14">
        <v>6147</v>
      </c>
      <c r="AV6148" s="14">
        <v>0</v>
      </c>
    </row>
    <row r="6149" spans="47:48" x14ac:dyDescent="0.2">
      <c r="AU6149" s="14">
        <v>6148</v>
      </c>
      <c r="AV6149" s="14">
        <v>0</v>
      </c>
    </row>
    <row r="6150" spans="47:48" x14ac:dyDescent="0.2">
      <c r="AU6150" s="14">
        <v>6149</v>
      </c>
      <c r="AV6150" s="14">
        <v>0</v>
      </c>
    </row>
    <row r="6151" spans="47:48" x14ac:dyDescent="0.2">
      <c r="AU6151" s="14">
        <v>6150</v>
      </c>
      <c r="AV6151" s="14">
        <v>0</v>
      </c>
    </row>
    <row r="6152" spans="47:48" x14ac:dyDescent="0.2">
      <c r="AU6152" s="14">
        <v>6151</v>
      </c>
      <c r="AV6152" s="14">
        <v>0</v>
      </c>
    </row>
    <row r="6153" spans="47:48" x14ac:dyDescent="0.2">
      <c r="AU6153" s="14">
        <v>6152</v>
      </c>
      <c r="AV6153" s="14">
        <v>0</v>
      </c>
    </row>
    <row r="6154" spans="47:48" x14ac:dyDescent="0.2">
      <c r="AU6154" s="14">
        <v>6153</v>
      </c>
      <c r="AV6154" s="14">
        <v>0</v>
      </c>
    </row>
    <row r="6155" spans="47:48" x14ac:dyDescent="0.2">
      <c r="AU6155" s="14">
        <v>6154</v>
      </c>
      <c r="AV6155" s="14">
        <v>0</v>
      </c>
    </row>
    <row r="6156" spans="47:48" x14ac:dyDescent="0.2">
      <c r="AU6156" s="14">
        <v>6155</v>
      </c>
      <c r="AV6156" s="14">
        <v>0</v>
      </c>
    </row>
    <row r="6157" spans="47:48" x14ac:dyDescent="0.2">
      <c r="AU6157" s="14">
        <v>6156</v>
      </c>
      <c r="AV6157" s="14">
        <v>0</v>
      </c>
    </row>
    <row r="6158" spans="47:48" x14ac:dyDescent="0.2">
      <c r="AU6158" s="14">
        <v>6157</v>
      </c>
      <c r="AV6158" s="14">
        <v>0</v>
      </c>
    </row>
    <row r="6159" spans="47:48" x14ac:dyDescent="0.2">
      <c r="AU6159" s="14">
        <v>6158</v>
      </c>
      <c r="AV6159" s="14">
        <v>0</v>
      </c>
    </row>
    <row r="6160" spans="47:48" x14ac:dyDescent="0.2">
      <c r="AU6160" s="14">
        <v>6159</v>
      </c>
      <c r="AV6160" s="14">
        <v>0</v>
      </c>
    </row>
    <row r="6161" spans="47:48" x14ac:dyDescent="0.2">
      <c r="AU6161" s="14">
        <v>6160</v>
      </c>
      <c r="AV6161" s="14">
        <v>0</v>
      </c>
    </row>
    <row r="6162" spans="47:48" x14ac:dyDescent="0.2">
      <c r="AU6162" s="14">
        <v>6161</v>
      </c>
      <c r="AV6162" s="14">
        <v>0</v>
      </c>
    </row>
    <row r="6163" spans="47:48" x14ac:dyDescent="0.2">
      <c r="AU6163" s="14">
        <v>6162</v>
      </c>
      <c r="AV6163" s="14">
        <v>0</v>
      </c>
    </row>
    <row r="6164" spans="47:48" x14ac:dyDescent="0.2">
      <c r="AU6164" s="14">
        <v>6163</v>
      </c>
      <c r="AV6164" s="14">
        <v>0</v>
      </c>
    </row>
    <row r="6165" spans="47:48" x14ac:dyDescent="0.2">
      <c r="AU6165" s="14">
        <v>6164</v>
      </c>
      <c r="AV6165" s="14">
        <v>0</v>
      </c>
    </row>
    <row r="6166" spans="47:48" x14ac:dyDescent="0.2">
      <c r="AU6166" s="14">
        <v>6165</v>
      </c>
      <c r="AV6166" s="14">
        <v>0</v>
      </c>
    </row>
    <row r="6167" spans="47:48" x14ac:dyDescent="0.2">
      <c r="AU6167" s="14">
        <v>6166</v>
      </c>
      <c r="AV6167" s="14">
        <v>0</v>
      </c>
    </row>
    <row r="6168" spans="47:48" x14ac:dyDescent="0.2">
      <c r="AU6168" s="14">
        <v>6167</v>
      </c>
      <c r="AV6168" s="14">
        <v>0</v>
      </c>
    </row>
    <row r="6169" spans="47:48" x14ac:dyDescent="0.2">
      <c r="AU6169" s="14">
        <v>6168</v>
      </c>
      <c r="AV6169" s="14">
        <v>0</v>
      </c>
    </row>
    <row r="6170" spans="47:48" x14ac:dyDescent="0.2">
      <c r="AU6170" s="14">
        <v>6169</v>
      </c>
      <c r="AV6170" s="14">
        <v>0</v>
      </c>
    </row>
    <row r="6171" spans="47:48" x14ac:dyDescent="0.2">
      <c r="AU6171" s="14">
        <v>6170</v>
      </c>
      <c r="AV6171" s="14">
        <v>0</v>
      </c>
    </row>
    <row r="6172" spans="47:48" x14ac:dyDescent="0.2">
      <c r="AU6172" s="14">
        <v>6171</v>
      </c>
      <c r="AV6172" s="14">
        <v>0</v>
      </c>
    </row>
    <row r="6173" spans="47:48" x14ac:dyDescent="0.2">
      <c r="AU6173" s="14">
        <v>6172</v>
      </c>
      <c r="AV6173" s="14">
        <v>0</v>
      </c>
    </row>
    <row r="6174" spans="47:48" x14ac:dyDescent="0.2">
      <c r="AU6174" s="14">
        <v>6173</v>
      </c>
      <c r="AV6174" s="14">
        <v>0</v>
      </c>
    </row>
    <row r="6175" spans="47:48" x14ac:dyDescent="0.2">
      <c r="AU6175" s="14">
        <v>6174</v>
      </c>
      <c r="AV6175" s="14">
        <v>0</v>
      </c>
    </row>
    <row r="6176" spans="47:48" x14ac:dyDescent="0.2">
      <c r="AU6176" s="14">
        <v>6175</v>
      </c>
      <c r="AV6176" s="14">
        <v>0</v>
      </c>
    </row>
    <row r="6177" spans="47:48" x14ac:dyDescent="0.2">
      <c r="AU6177" s="14">
        <v>6176</v>
      </c>
      <c r="AV6177" s="14">
        <v>0</v>
      </c>
    </row>
    <row r="6178" spans="47:48" x14ac:dyDescent="0.2">
      <c r="AU6178" s="14">
        <v>6177</v>
      </c>
      <c r="AV6178" s="14">
        <v>0</v>
      </c>
    </row>
    <row r="6179" spans="47:48" x14ac:dyDescent="0.2">
      <c r="AU6179" s="14">
        <v>6178</v>
      </c>
      <c r="AV6179" s="14">
        <v>0</v>
      </c>
    </row>
    <row r="6180" spans="47:48" x14ac:dyDescent="0.2">
      <c r="AU6180" s="14">
        <v>6179</v>
      </c>
      <c r="AV6180" s="14">
        <v>0</v>
      </c>
    </row>
    <row r="6181" spans="47:48" x14ac:dyDescent="0.2">
      <c r="AU6181" s="14">
        <v>6180</v>
      </c>
      <c r="AV6181" s="14">
        <v>0</v>
      </c>
    </row>
    <row r="6182" spans="47:48" x14ac:dyDescent="0.2">
      <c r="AU6182" s="14">
        <v>6181</v>
      </c>
      <c r="AV6182" s="14">
        <v>0</v>
      </c>
    </row>
    <row r="6183" spans="47:48" x14ac:dyDescent="0.2">
      <c r="AU6183" s="14">
        <v>6182</v>
      </c>
      <c r="AV6183" s="14">
        <v>0</v>
      </c>
    </row>
    <row r="6184" spans="47:48" x14ac:dyDescent="0.2">
      <c r="AU6184" s="14">
        <v>6183</v>
      </c>
      <c r="AV6184" s="14">
        <v>0</v>
      </c>
    </row>
    <row r="6185" spans="47:48" x14ac:dyDescent="0.2">
      <c r="AU6185" s="14">
        <v>6184</v>
      </c>
      <c r="AV6185" s="14">
        <v>0</v>
      </c>
    </row>
    <row r="6186" spans="47:48" x14ac:dyDescent="0.2">
      <c r="AU6186" s="14">
        <v>6185</v>
      </c>
      <c r="AV6186" s="14">
        <v>0</v>
      </c>
    </row>
    <row r="6187" spans="47:48" x14ac:dyDescent="0.2">
      <c r="AU6187" s="14">
        <v>6186</v>
      </c>
      <c r="AV6187" s="14">
        <v>0</v>
      </c>
    </row>
    <row r="6188" spans="47:48" x14ac:dyDescent="0.2">
      <c r="AU6188" s="14">
        <v>6187</v>
      </c>
      <c r="AV6188" s="14">
        <v>0</v>
      </c>
    </row>
    <row r="6189" spans="47:48" x14ac:dyDescent="0.2">
      <c r="AU6189" s="14">
        <v>6188</v>
      </c>
      <c r="AV6189" s="14">
        <v>0</v>
      </c>
    </row>
    <row r="6190" spans="47:48" x14ac:dyDescent="0.2">
      <c r="AU6190" s="14">
        <v>6189</v>
      </c>
      <c r="AV6190" s="14">
        <v>0</v>
      </c>
    </row>
    <row r="6191" spans="47:48" x14ac:dyDescent="0.2">
      <c r="AU6191" s="14">
        <v>6190</v>
      </c>
      <c r="AV6191" s="14">
        <v>0</v>
      </c>
    </row>
    <row r="6192" spans="47:48" x14ac:dyDescent="0.2">
      <c r="AU6192" s="14">
        <v>6191</v>
      </c>
      <c r="AV6192" s="14">
        <v>0</v>
      </c>
    </row>
    <row r="6193" spans="47:48" x14ac:dyDescent="0.2">
      <c r="AU6193" s="14">
        <v>6192</v>
      </c>
      <c r="AV6193" s="14">
        <v>0</v>
      </c>
    </row>
    <row r="6194" spans="47:48" x14ac:dyDescent="0.2">
      <c r="AU6194" s="14">
        <v>6193</v>
      </c>
      <c r="AV6194" s="14">
        <v>0</v>
      </c>
    </row>
    <row r="6195" spans="47:48" x14ac:dyDescent="0.2">
      <c r="AU6195" s="14">
        <v>6194</v>
      </c>
      <c r="AV6195" s="14">
        <v>0</v>
      </c>
    </row>
    <row r="6196" spans="47:48" x14ac:dyDescent="0.2">
      <c r="AU6196" s="14">
        <v>6195</v>
      </c>
      <c r="AV6196" s="14">
        <v>0</v>
      </c>
    </row>
    <row r="6197" spans="47:48" x14ac:dyDescent="0.2">
      <c r="AU6197" s="14">
        <v>6196</v>
      </c>
      <c r="AV6197" s="14">
        <v>0</v>
      </c>
    </row>
    <row r="6198" spans="47:48" x14ac:dyDescent="0.2">
      <c r="AU6198" s="14">
        <v>6197</v>
      </c>
      <c r="AV6198" s="14">
        <v>0</v>
      </c>
    </row>
    <row r="6199" spans="47:48" x14ac:dyDescent="0.2">
      <c r="AU6199" s="14">
        <v>6198</v>
      </c>
      <c r="AV6199" s="14">
        <v>0</v>
      </c>
    </row>
    <row r="6200" spans="47:48" x14ac:dyDescent="0.2">
      <c r="AU6200" s="14">
        <v>6199</v>
      </c>
      <c r="AV6200" s="14">
        <v>0</v>
      </c>
    </row>
    <row r="6201" spans="47:48" x14ac:dyDescent="0.2">
      <c r="AU6201" s="14">
        <v>6200</v>
      </c>
      <c r="AV6201" s="14">
        <v>0</v>
      </c>
    </row>
    <row r="6202" spans="47:48" x14ac:dyDescent="0.2">
      <c r="AU6202" s="14">
        <v>6201</v>
      </c>
      <c r="AV6202" s="14">
        <v>0</v>
      </c>
    </row>
    <row r="6203" spans="47:48" x14ac:dyDescent="0.2">
      <c r="AU6203" s="14">
        <v>6202</v>
      </c>
      <c r="AV6203" s="14">
        <v>0</v>
      </c>
    </row>
    <row r="6204" spans="47:48" x14ac:dyDescent="0.2">
      <c r="AU6204" s="14">
        <v>6203</v>
      </c>
      <c r="AV6204" s="14">
        <v>0</v>
      </c>
    </row>
    <row r="6205" spans="47:48" x14ac:dyDescent="0.2">
      <c r="AU6205" s="14">
        <v>6204</v>
      </c>
      <c r="AV6205" s="14">
        <v>0</v>
      </c>
    </row>
    <row r="6206" spans="47:48" x14ac:dyDescent="0.2">
      <c r="AU6206" s="14">
        <v>6205</v>
      </c>
      <c r="AV6206" s="14">
        <v>0</v>
      </c>
    </row>
    <row r="6207" spans="47:48" x14ac:dyDescent="0.2">
      <c r="AU6207" s="14">
        <v>6206</v>
      </c>
      <c r="AV6207" s="14">
        <v>0</v>
      </c>
    </row>
    <row r="6208" spans="47:48" x14ac:dyDescent="0.2">
      <c r="AU6208" s="14">
        <v>6207</v>
      </c>
      <c r="AV6208" s="14">
        <v>0</v>
      </c>
    </row>
    <row r="6209" spans="47:48" x14ac:dyDescent="0.2">
      <c r="AU6209" s="14">
        <v>6208</v>
      </c>
      <c r="AV6209" s="14">
        <v>0</v>
      </c>
    </row>
    <row r="6210" spans="47:48" x14ac:dyDescent="0.2">
      <c r="AU6210" s="14">
        <v>6209</v>
      </c>
      <c r="AV6210" s="14">
        <v>0</v>
      </c>
    </row>
    <row r="6211" spans="47:48" x14ac:dyDescent="0.2">
      <c r="AU6211" s="14">
        <v>6210</v>
      </c>
      <c r="AV6211" s="14">
        <v>0</v>
      </c>
    </row>
    <row r="6212" spans="47:48" x14ac:dyDescent="0.2">
      <c r="AU6212" s="14">
        <v>6211</v>
      </c>
      <c r="AV6212" s="14">
        <v>0</v>
      </c>
    </row>
    <row r="6213" spans="47:48" x14ac:dyDescent="0.2">
      <c r="AU6213" s="14">
        <v>6212</v>
      </c>
      <c r="AV6213" s="14">
        <v>0</v>
      </c>
    </row>
    <row r="6214" spans="47:48" x14ac:dyDescent="0.2">
      <c r="AU6214" s="14">
        <v>6213</v>
      </c>
      <c r="AV6214" s="14">
        <v>0</v>
      </c>
    </row>
    <row r="6215" spans="47:48" x14ac:dyDescent="0.2">
      <c r="AU6215" s="14">
        <v>6214</v>
      </c>
      <c r="AV6215" s="14">
        <v>0</v>
      </c>
    </row>
    <row r="6216" spans="47:48" x14ac:dyDescent="0.2">
      <c r="AU6216" s="14">
        <v>6215</v>
      </c>
      <c r="AV6216" s="14">
        <v>0</v>
      </c>
    </row>
    <row r="6217" spans="47:48" x14ac:dyDescent="0.2">
      <c r="AU6217" s="14">
        <v>6216</v>
      </c>
      <c r="AV6217" s="14">
        <v>0</v>
      </c>
    </row>
    <row r="6218" spans="47:48" x14ac:dyDescent="0.2">
      <c r="AU6218" s="14">
        <v>6217</v>
      </c>
      <c r="AV6218" s="14">
        <v>0</v>
      </c>
    </row>
    <row r="6219" spans="47:48" x14ac:dyDescent="0.2">
      <c r="AU6219" s="14">
        <v>6218</v>
      </c>
      <c r="AV6219" s="14">
        <v>0</v>
      </c>
    </row>
    <row r="6220" spans="47:48" x14ac:dyDescent="0.2">
      <c r="AU6220" s="14">
        <v>6219</v>
      </c>
      <c r="AV6220" s="14">
        <v>0</v>
      </c>
    </row>
    <row r="6221" spans="47:48" x14ac:dyDescent="0.2">
      <c r="AU6221" s="14">
        <v>6220</v>
      </c>
      <c r="AV6221" s="14">
        <v>0</v>
      </c>
    </row>
    <row r="6222" spans="47:48" x14ac:dyDescent="0.2">
      <c r="AU6222" s="14">
        <v>6221</v>
      </c>
      <c r="AV6222" s="14">
        <v>0</v>
      </c>
    </row>
    <row r="6223" spans="47:48" x14ac:dyDescent="0.2">
      <c r="AU6223" s="14">
        <v>6222</v>
      </c>
      <c r="AV6223" s="14">
        <v>0</v>
      </c>
    </row>
    <row r="6224" spans="47:48" x14ac:dyDescent="0.2">
      <c r="AU6224" s="14">
        <v>6223</v>
      </c>
      <c r="AV6224" s="14">
        <v>0</v>
      </c>
    </row>
    <row r="6225" spans="47:48" x14ac:dyDescent="0.2">
      <c r="AU6225" s="14">
        <v>6224</v>
      </c>
      <c r="AV6225" s="14">
        <v>0</v>
      </c>
    </row>
    <row r="6226" spans="47:48" x14ac:dyDescent="0.2">
      <c r="AU6226" s="14">
        <v>6225</v>
      </c>
      <c r="AV6226" s="14">
        <v>0</v>
      </c>
    </row>
    <row r="6227" spans="47:48" x14ac:dyDescent="0.2">
      <c r="AU6227" s="14">
        <v>6226</v>
      </c>
      <c r="AV6227" s="14">
        <v>0</v>
      </c>
    </row>
    <row r="6228" spans="47:48" x14ac:dyDescent="0.2">
      <c r="AU6228" s="14">
        <v>6227</v>
      </c>
      <c r="AV6228" s="14">
        <v>0</v>
      </c>
    </row>
    <row r="6229" spans="47:48" x14ac:dyDescent="0.2">
      <c r="AU6229" s="14">
        <v>6228</v>
      </c>
      <c r="AV6229" s="14">
        <v>0</v>
      </c>
    </row>
    <row r="6230" spans="47:48" x14ac:dyDescent="0.2">
      <c r="AU6230" s="14">
        <v>6229</v>
      </c>
      <c r="AV6230" s="14">
        <v>0</v>
      </c>
    </row>
    <row r="6231" spans="47:48" x14ac:dyDescent="0.2">
      <c r="AU6231" s="14">
        <v>6230</v>
      </c>
      <c r="AV6231" s="14">
        <v>0</v>
      </c>
    </row>
    <row r="6232" spans="47:48" x14ac:dyDescent="0.2">
      <c r="AU6232" s="14">
        <v>6231</v>
      </c>
      <c r="AV6232" s="14">
        <v>0</v>
      </c>
    </row>
    <row r="6233" spans="47:48" x14ac:dyDescent="0.2">
      <c r="AU6233" s="14">
        <v>6232</v>
      </c>
      <c r="AV6233" s="14">
        <v>0</v>
      </c>
    </row>
    <row r="6234" spans="47:48" x14ac:dyDescent="0.2">
      <c r="AU6234" s="14">
        <v>6233</v>
      </c>
      <c r="AV6234" s="14">
        <v>0</v>
      </c>
    </row>
    <row r="6235" spans="47:48" x14ac:dyDescent="0.2">
      <c r="AU6235" s="14">
        <v>6234</v>
      </c>
      <c r="AV6235" s="14">
        <v>0</v>
      </c>
    </row>
    <row r="6236" spans="47:48" x14ac:dyDescent="0.2">
      <c r="AU6236" s="14">
        <v>6235</v>
      </c>
      <c r="AV6236" s="14">
        <v>0</v>
      </c>
    </row>
    <row r="6237" spans="47:48" x14ac:dyDescent="0.2">
      <c r="AU6237" s="14">
        <v>6236</v>
      </c>
      <c r="AV6237" s="14">
        <v>0</v>
      </c>
    </row>
    <row r="6238" spans="47:48" x14ac:dyDescent="0.2">
      <c r="AU6238" s="14">
        <v>6237</v>
      </c>
      <c r="AV6238" s="14">
        <v>0</v>
      </c>
    </row>
    <row r="6239" spans="47:48" x14ac:dyDescent="0.2">
      <c r="AU6239" s="14">
        <v>6238</v>
      </c>
      <c r="AV6239" s="14">
        <v>0</v>
      </c>
    </row>
    <row r="6240" spans="47:48" x14ac:dyDescent="0.2">
      <c r="AU6240" s="14">
        <v>6239</v>
      </c>
      <c r="AV6240" s="14">
        <v>0</v>
      </c>
    </row>
    <row r="6241" spans="47:48" x14ac:dyDescent="0.2">
      <c r="AU6241" s="14">
        <v>6240</v>
      </c>
      <c r="AV6241" s="14">
        <v>0</v>
      </c>
    </row>
    <row r="6242" spans="47:48" x14ac:dyDescent="0.2">
      <c r="AU6242" s="14">
        <v>6241</v>
      </c>
      <c r="AV6242" s="14">
        <v>0</v>
      </c>
    </row>
    <row r="6243" spans="47:48" x14ac:dyDescent="0.2">
      <c r="AU6243" s="14">
        <v>6242</v>
      </c>
      <c r="AV6243" s="14">
        <v>0</v>
      </c>
    </row>
    <row r="6244" spans="47:48" x14ac:dyDescent="0.2">
      <c r="AU6244" s="14">
        <v>6243</v>
      </c>
      <c r="AV6244" s="14">
        <v>0</v>
      </c>
    </row>
    <row r="6245" spans="47:48" x14ac:dyDescent="0.2">
      <c r="AU6245" s="14">
        <v>6244</v>
      </c>
      <c r="AV6245" s="14">
        <v>0</v>
      </c>
    </row>
    <row r="6246" spans="47:48" x14ac:dyDescent="0.2">
      <c r="AU6246" s="14">
        <v>6245</v>
      </c>
      <c r="AV6246" s="14">
        <v>0</v>
      </c>
    </row>
    <row r="6247" spans="47:48" x14ac:dyDescent="0.2">
      <c r="AU6247" s="14">
        <v>6246</v>
      </c>
      <c r="AV6247" s="14">
        <v>0</v>
      </c>
    </row>
    <row r="6248" spans="47:48" x14ac:dyDescent="0.2">
      <c r="AU6248" s="14">
        <v>6247</v>
      </c>
      <c r="AV6248" s="14">
        <v>0</v>
      </c>
    </row>
    <row r="6249" spans="47:48" x14ac:dyDescent="0.2">
      <c r="AU6249" s="14">
        <v>6248</v>
      </c>
      <c r="AV6249" s="14">
        <v>0</v>
      </c>
    </row>
    <row r="6250" spans="47:48" x14ac:dyDescent="0.2">
      <c r="AU6250" s="14">
        <v>6249</v>
      </c>
      <c r="AV6250" s="14">
        <v>0</v>
      </c>
    </row>
    <row r="6251" spans="47:48" x14ac:dyDescent="0.2">
      <c r="AU6251" s="14">
        <v>6250</v>
      </c>
      <c r="AV6251" s="14">
        <v>0</v>
      </c>
    </row>
    <row r="6252" spans="47:48" x14ac:dyDescent="0.2">
      <c r="AU6252" s="14">
        <v>6251</v>
      </c>
      <c r="AV6252" s="14">
        <v>0</v>
      </c>
    </row>
    <row r="6253" spans="47:48" x14ac:dyDescent="0.2">
      <c r="AU6253" s="14">
        <v>6252</v>
      </c>
      <c r="AV6253" s="14">
        <v>0</v>
      </c>
    </row>
    <row r="6254" spans="47:48" x14ac:dyDescent="0.2">
      <c r="AU6254" s="14">
        <v>6253</v>
      </c>
      <c r="AV6254" s="14">
        <v>0</v>
      </c>
    </row>
    <row r="6255" spans="47:48" x14ac:dyDescent="0.2">
      <c r="AU6255" s="14">
        <v>6254</v>
      </c>
      <c r="AV6255" s="14">
        <v>0</v>
      </c>
    </row>
    <row r="6256" spans="47:48" x14ac:dyDescent="0.2">
      <c r="AU6256" s="14">
        <v>6255</v>
      </c>
      <c r="AV6256" s="14">
        <v>0</v>
      </c>
    </row>
    <row r="6257" spans="47:48" x14ac:dyDescent="0.2">
      <c r="AU6257" s="14">
        <v>6256</v>
      </c>
      <c r="AV6257" s="14">
        <v>0</v>
      </c>
    </row>
    <row r="6258" spans="47:48" x14ac:dyDescent="0.2">
      <c r="AU6258" s="14">
        <v>6257</v>
      </c>
      <c r="AV6258" s="14">
        <v>0</v>
      </c>
    </row>
    <row r="6259" spans="47:48" x14ac:dyDescent="0.2">
      <c r="AU6259" s="14">
        <v>6258</v>
      </c>
      <c r="AV6259" s="14">
        <v>0</v>
      </c>
    </row>
    <row r="6260" spans="47:48" x14ac:dyDescent="0.2">
      <c r="AU6260" s="14">
        <v>6259</v>
      </c>
      <c r="AV6260" s="14">
        <v>0</v>
      </c>
    </row>
    <row r="6261" spans="47:48" x14ac:dyDescent="0.2">
      <c r="AU6261" s="14">
        <v>6260</v>
      </c>
      <c r="AV6261" s="14">
        <v>0</v>
      </c>
    </row>
    <row r="6262" spans="47:48" x14ac:dyDescent="0.2">
      <c r="AU6262" s="14">
        <v>6261</v>
      </c>
      <c r="AV6262" s="14">
        <v>0</v>
      </c>
    </row>
    <row r="6263" spans="47:48" x14ac:dyDescent="0.2">
      <c r="AU6263" s="14">
        <v>6262</v>
      </c>
      <c r="AV6263" s="14">
        <v>0</v>
      </c>
    </row>
    <row r="6264" spans="47:48" x14ac:dyDescent="0.2">
      <c r="AU6264" s="14">
        <v>6263</v>
      </c>
      <c r="AV6264" s="14">
        <v>0</v>
      </c>
    </row>
    <row r="6265" spans="47:48" x14ac:dyDescent="0.2">
      <c r="AU6265" s="14">
        <v>6264</v>
      </c>
      <c r="AV6265" s="14">
        <v>0</v>
      </c>
    </row>
    <row r="6266" spans="47:48" x14ac:dyDescent="0.2">
      <c r="AU6266" s="14">
        <v>6265</v>
      </c>
      <c r="AV6266" s="14">
        <v>0</v>
      </c>
    </row>
    <row r="6267" spans="47:48" x14ac:dyDescent="0.2">
      <c r="AU6267" s="14">
        <v>6266</v>
      </c>
      <c r="AV6267" s="14">
        <v>0</v>
      </c>
    </row>
    <row r="6268" spans="47:48" x14ac:dyDescent="0.2">
      <c r="AU6268" s="14">
        <v>6267</v>
      </c>
      <c r="AV6268" s="14">
        <v>0</v>
      </c>
    </row>
    <row r="6269" spans="47:48" x14ac:dyDescent="0.2">
      <c r="AU6269" s="14">
        <v>6268</v>
      </c>
      <c r="AV6269" s="14">
        <v>0</v>
      </c>
    </row>
    <row r="6270" spans="47:48" x14ac:dyDescent="0.2">
      <c r="AU6270" s="14">
        <v>6269</v>
      </c>
      <c r="AV6270" s="14">
        <v>0</v>
      </c>
    </row>
    <row r="6271" spans="47:48" x14ac:dyDescent="0.2">
      <c r="AU6271" s="14">
        <v>6270</v>
      </c>
      <c r="AV6271" s="14">
        <v>0</v>
      </c>
    </row>
    <row r="6272" spans="47:48" x14ac:dyDescent="0.2">
      <c r="AU6272" s="14">
        <v>6271</v>
      </c>
      <c r="AV6272" s="14">
        <v>0</v>
      </c>
    </row>
    <row r="6273" spans="47:48" x14ac:dyDescent="0.2">
      <c r="AU6273" s="14">
        <v>6272</v>
      </c>
      <c r="AV6273" s="14">
        <v>0</v>
      </c>
    </row>
    <row r="6274" spans="47:48" x14ac:dyDescent="0.2">
      <c r="AU6274" s="14">
        <v>6273</v>
      </c>
      <c r="AV6274" s="14">
        <v>0</v>
      </c>
    </row>
    <row r="6275" spans="47:48" x14ac:dyDescent="0.2">
      <c r="AU6275" s="14">
        <v>6274</v>
      </c>
      <c r="AV6275" s="14">
        <v>0</v>
      </c>
    </row>
    <row r="6276" spans="47:48" x14ac:dyDescent="0.2">
      <c r="AU6276" s="14">
        <v>6275</v>
      </c>
      <c r="AV6276" s="14">
        <v>0</v>
      </c>
    </row>
    <row r="6277" spans="47:48" x14ac:dyDescent="0.2">
      <c r="AU6277" s="14">
        <v>6276</v>
      </c>
      <c r="AV6277" s="14">
        <v>0</v>
      </c>
    </row>
    <row r="6278" spans="47:48" x14ac:dyDescent="0.2">
      <c r="AU6278" s="14">
        <v>6277</v>
      </c>
      <c r="AV6278" s="14">
        <v>0</v>
      </c>
    </row>
    <row r="6279" spans="47:48" x14ac:dyDescent="0.2">
      <c r="AU6279" s="14">
        <v>6278</v>
      </c>
      <c r="AV6279" s="14">
        <v>0</v>
      </c>
    </row>
    <row r="6280" spans="47:48" x14ac:dyDescent="0.2">
      <c r="AU6280" s="14">
        <v>6279</v>
      </c>
      <c r="AV6280" s="14">
        <v>0</v>
      </c>
    </row>
    <row r="6281" spans="47:48" x14ac:dyDescent="0.2">
      <c r="AU6281" s="14">
        <v>6280</v>
      </c>
      <c r="AV6281" s="14">
        <v>0</v>
      </c>
    </row>
    <row r="6282" spans="47:48" x14ac:dyDescent="0.2">
      <c r="AU6282" s="14">
        <v>6281</v>
      </c>
      <c r="AV6282" s="14">
        <v>0</v>
      </c>
    </row>
    <row r="6283" spans="47:48" x14ac:dyDescent="0.2">
      <c r="AU6283" s="14">
        <v>6282</v>
      </c>
      <c r="AV6283" s="14">
        <v>0</v>
      </c>
    </row>
    <row r="6284" spans="47:48" x14ac:dyDescent="0.2">
      <c r="AU6284" s="14">
        <v>6283</v>
      </c>
      <c r="AV6284" s="14">
        <v>0</v>
      </c>
    </row>
    <row r="6285" spans="47:48" x14ac:dyDescent="0.2">
      <c r="AU6285" s="14">
        <v>6284</v>
      </c>
      <c r="AV6285" s="14">
        <v>0</v>
      </c>
    </row>
    <row r="6286" spans="47:48" x14ac:dyDescent="0.2">
      <c r="AU6286" s="14">
        <v>6285</v>
      </c>
      <c r="AV6286" s="14">
        <v>0</v>
      </c>
    </row>
    <row r="6287" spans="47:48" x14ac:dyDescent="0.2">
      <c r="AU6287" s="14">
        <v>6286</v>
      </c>
      <c r="AV6287" s="14">
        <v>0</v>
      </c>
    </row>
    <row r="6288" spans="47:48" x14ac:dyDescent="0.2">
      <c r="AU6288" s="14">
        <v>6287</v>
      </c>
      <c r="AV6288" s="14">
        <v>0</v>
      </c>
    </row>
    <row r="6289" spans="47:48" x14ac:dyDescent="0.2">
      <c r="AU6289" s="14">
        <v>6288</v>
      </c>
      <c r="AV6289" s="14">
        <v>0</v>
      </c>
    </row>
    <row r="6290" spans="47:48" x14ac:dyDescent="0.2">
      <c r="AU6290" s="14">
        <v>6289</v>
      </c>
      <c r="AV6290" s="14">
        <v>0</v>
      </c>
    </row>
    <row r="6291" spans="47:48" x14ac:dyDescent="0.2">
      <c r="AU6291" s="14">
        <v>6290</v>
      </c>
      <c r="AV6291" s="14">
        <v>0</v>
      </c>
    </row>
    <row r="6292" spans="47:48" x14ac:dyDescent="0.2">
      <c r="AU6292" s="14">
        <v>6291</v>
      </c>
      <c r="AV6292" s="14">
        <v>0</v>
      </c>
    </row>
    <row r="6293" spans="47:48" x14ac:dyDescent="0.2">
      <c r="AU6293" s="14">
        <v>6292</v>
      </c>
      <c r="AV6293" s="14">
        <v>0</v>
      </c>
    </row>
    <row r="6294" spans="47:48" x14ac:dyDescent="0.2">
      <c r="AU6294" s="14">
        <v>6293</v>
      </c>
      <c r="AV6294" s="14">
        <v>0</v>
      </c>
    </row>
    <row r="6295" spans="47:48" x14ac:dyDescent="0.2">
      <c r="AU6295" s="14">
        <v>6294</v>
      </c>
      <c r="AV6295" s="14">
        <v>0</v>
      </c>
    </row>
    <row r="6296" spans="47:48" x14ac:dyDescent="0.2">
      <c r="AU6296" s="14">
        <v>6295</v>
      </c>
      <c r="AV6296" s="14">
        <v>0</v>
      </c>
    </row>
    <row r="6297" spans="47:48" x14ac:dyDescent="0.2">
      <c r="AU6297" s="14">
        <v>6296</v>
      </c>
      <c r="AV6297" s="14">
        <v>0</v>
      </c>
    </row>
    <row r="6298" spans="47:48" x14ac:dyDescent="0.2">
      <c r="AU6298" s="14">
        <v>6297</v>
      </c>
      <c r="AV6298" s="14">
        <v>0</v>
      </c>
    </row>
    <row r="6299" spans="47:48" x14ac:dyDescent="0.2">
      <c r="AU6299" s="14">
        <v>6298</v>
      </c>
      <c r="AV6299" s="14">
        <v>0</v>
      </c>
    </row>
    <row r="6300" spans="47:48" x14ac:dyDescent="0.2">
      <c r="AU6300" s="14">
        <v>6299</v>
      </c>
      <c r="AV6300" s="14">
        <v>0</v>
      </c>
    </row>
    <row r="6301" spans="47:48" x14ac:dyDescent="0.2">
      <c r="AU6301" s="14">
        <v>6300</v>
      </c>
      <c r="AV6301" s="14">
        <v>0</v>
      </c>
    </row>
    <row r="6302" spans="47:48" x14ac:dyDescent="0.2">
      <c r="AU6302" s="14">
        <v>6301</v>
      </c>
      <c r="AV6302" s="14">
        <v>0</v>
      </c>
    </row>
    <row r="6303" spans="47:48" x14ac:dyDescent="0.2">
      <c r="AU6303" s="14">
        <v>6302</v>
      </c>
      <c r="AV6303" s="14">
        <v>0</v>
      </c>
    </row>
    <row r="6304" spans="47:48" x14ac:dyDescent="0.2">
      <c r="AU6304" s="14">
        <v>6303</v>
      </c>
      <c r="AV6304" s="14">
        <v>0</v>
      </c>
    </row>
    <row r="6305" spans="47:48" x14ac:dyDescent="0.2">
      <c r="AU6305" s="14">
        <v>6304</v>
      </c>
      <c r="AV6305" s="14">
        <v>0</v>
      </c>
    </row>
    <row r="6306" spans="47:48" x14ac:dyDescent="0.2">
      <c r="AU6306" s="14">
        <v>6305</v>
      </c>
      <c r="AV6306" s="14">
        <v>0</v>
      </c>
    </row>
    <row r="6307" spans="47:48" x14ac:dyDescent="0.2">
      <c r="AU6307" s="14">
        <v>6306</v>
      </c>
      <c r="AV6307" s="14">
        <v>0</v>
      </c>
    </row>
    <row r="6308" spans="47:48" x14ac:dyDescent="0.2">
      <c r="AU6308" s="14">
        <v>6307</v>
      </c>
      <c r="AV6308" s="14">
        <v>0</v>
      </c>
    </row>
    <row r="6309" spans="47:48" x14ac:dyDescent="0.2">
      <c r="AU6309" s="14">
        <v>6308</v>
      </c>
      <c r="AV6309" s="14">
        <v>0</v>
      </c>
    </row>
    <row r="6310" spans="47:48" x14ac:dyDescent="0.2">
      <c r="AU6310" s="14">
        <v>6309</v>
      </c>
      <c r="AV6310" s="14">
        <v>0</v>
      </c>
    </row>
    <row r="6311" spans="47:48" x14ac:dyDescent="0.2">
      <c r="AU6311" s="14">
        <v>6310</v>
      </c>
      <c r="AV6311" s="14">
        <v>0</v>
      </c>
    </row>
    <row r="6312" spans="47:48" x14ac:dyDescent="0.2">
      <c r="AU6312" s="14">
        <v>6311</v>
      </c>
      <c r="AV6312" s="14">
        <v>0</v>
      </c>
    </row>
    <row r="6313" spans="47:48" x14ac:dyDescent="0.2">
      <c r="AU6313" s="14">
        <v>6312</v>
      </c>
      <c r="AV6313" s="14">
        <v>0</v>
      </c>
    </row>
    <row r="6314" spans="47:48" x14ac:dyDescent="0.2">
      <c r="AU6314" s="14">
        <v>6313</v>
      </c>
      <c r="AV6314" s="14">
        <v>0</v>
      </c>
    </row>
    <row r="6315" spans="47:48" x14ac:dyDescent="0.2">
      <c r="AU6315" s="14">
        <v>6314</v>
      </c>
      <c r="AV6315" s="14">
        <v>0</v>
      </c>
    </row>
    <row r="6316" spans="47:48" x14ac:dyDescent="0.2">
      <c r="AU6316" s="14">
        <v>6315</v>
      </c>
      <c r="AV6316" s="14">
        <v>0</v>
      </c>
    </row>
    <row r="6317" spans="47:48" x14ac:dyDescent="0.2">
      <c r="AU6317" s="14">
        <v>6316</v>
      </c>
      <c r="AV6317" s="14">
        <v>0</v>
      </c>
    </row>
    <row r="6318" spans="47:48" x14ac:dyDescent="0.2">
      <c r="AU6318" s="14">
        <v>6317</v>
      </c>
      <c r="AV6318" s="14">
        <v>0</v>
      </c>
    </row>
    <row r="6319" spans="47:48" x14ac:dyDescent="0.2">
      <c r="AU6319" s="14">
        <v>6318</v>
      </c>
      <c r="AV6319" s="14">
        <v>0</v>
      </c>
    </row>
    <row r="6320" spans="47:48" x14ac:dyDescent="0.2">
      <c r="AU6320" s="14">
        <v>6319</v>
      </c>
      <c r="AV6320" s="14">
        <v>0</v>
      </c>
    </row>
    <row r="6321" spans="47:48" x14ac:dyDescent="0.2">
      <c r="AU6321" s="14">
        <v>6320</v>
      </c>
      <c r="AV6321" s="14">
        <v>0</v>
      </c>
    </row>
    <row r="6322" spans="47:48" x14ac:dyDescent="0.2">
      <c r="AU6322" s="14">
        <v>6321</v>
      </c>
      <c r="AV6322" s="14">
        <v>0</v>
      </c>
    </row>
    <row r="6323" spans="47:48" x14ac:dyDescent="0.2">
      <c r="AU6323" s="14">
        <v>6322</v>
      </c>
      <c r="AV6323" s="14">
        <v>0</v>
      </c>
    </row>
    <row r="6324" spans="47:48" x14ac:dyDescent="0.2">
      <c r="AU6324" s="14">
        <v>6323</v>
      </c>
      <c r="AV6324" s="14">
        <v>0</v>
      </c>
    </row>
    <row r="6325" spans="47:48" x14ac:dyDescent="0.2">
      <c r="AU6325" s="14">
        <v>6324</v>
      </c>
      <c r="AV6325" s="14">
        <v>0</v>
      </c>
    </row>
    <row r="6326" spans="47:48" x14ac:dyDescent="0.2">
      <c r="AU6326" s="14">
        <v>6325</v>
      </c>
      <c r="AV6326" s="14">
        <v>0</v>
      </c>
    </row>
    <row r="6327" spans="47:48" x14ac:dyDescent="0.2">
      <c r="AU6327" s="14">
        <v>6326</v>
      </c>
      <c r="AV6327" s="14">
        <v>0</v>
      </c>
    </row>
    <row r="6328" spans="47:48" x14ac:dyDescent="0.2">
      <c r="AU6328" s="14">
        <v>6327</v>
      </c>
      <c r="AV6328" s="14">
        <v>0</v>
      </c>
    </row>
    <row r="6329" spans="47:48" x14ac:dyDescent="0.2">
      <c r="AU6329" s="14">
        <v>6328</v>
      </c>
      <c r="AV6329" s="14">
        <v>0</v>
      </c>
    </row>
    <row r="6330" spans="47:48" x14ac:dyDescent="0.2">
      <c r="AU6330" s="14">
        <v>6329</v>
      </c>
      <c r="AV6330" s="14">
        <v>0</v>
      </c>
    </row>
    <row r="6331" spans="47:48" x14ac:dyDescent="0.2">
      <c r="AU6331" s="14">
        <v>6330</v>
      </c>
      <c r="AV6331" s="14">
        <v>0</v>
      </c>
    </row>
    <row r="6332" spans="47:48" x14ac:dyDescent="0.2">
      <c r="AU6332" s="14">
        <v>6331</v>
      </c>
      <c r="AV6332" s="14">
        <v>0</v>
      </c>
    </row>
    <row r="6333" spans="47:48" x14ac:dyDescent="0.2">
      <c r="AU6333" s="14">
        <v>6332</v>
      </c>
      <c r="AV6333" s="14">
        <v>0</v>
      </c>
    </row>
    <row r="6334" spans="47:48" x14ac:dyDescent="0.2">
      <c r="AU6334" s="14">
        <v>6333</v>
      </c>
      <c r="AV6334" s="14">
        <v>0</v>
      </c>
    </row>
    <row r="6335" spans="47:48" x14ac:dyDescent="0.2">
      <c r="AU6335" s="14">
        <v>6334</v>
      </c>
      <c r="AV6335" s="14">
        <v>0</v>
      </c>
    </row>
    <row r="6336" spans="47:48" x14ac:dyDescent="0.2">
      <c r="AU6336" s="14">
        <v>6335</v>
      </c>
      <c r="AV6336" s="14">
        <v>0</v>
      </c>
    </row>
    <row r="6337" spans="47:48" x14ac:dyDescent="0.2">
      <c r="AU6337" s="14">
        <v>6336</v>
      </c>
      <c r="AV6337" s="14">
        <v>0</v>
      </c>
    </row>
    <row r="6338" spans="47:48" x14ac:dyDescent="0.2">
      <c r="AU6338" s="14">
        <v>6337</v>
      </c>
      <c r="AV6338" s="14">
        <v>0</v>
      </c>
    </row>
    <row r="6339" spans="47:48" x14ac:dyDescent="0.2">
      <c r="AU6339" s="14">
        <v>6338</v>
      </c>
      <c r="AV6339" s="14">
        <v>0</v>
      </c>
    </row>
    <row r="6340" spans="47:48" x14ac:dyDescent="0.2">
      <c r="AU6340" s="14">
        <v>6339</v>
      </c>
      <c r="AV6340" s="14">
        <v>0</v>
      </c>
    </row>
    <row r="6341" spans="47:48" x14ac:dyDescent="0.2">
      <c r="AU6341" s="14">
        <v>6340</v>
      </c>
      <c r="AV6341" s="14">
        <v>0</v>
      </c>
    </row>
    <row r="6342" spans="47:48" x14ac:dyDescent="0.2">
      <c r="AU6342" s="14">
        <v>6341</v>
      </c>
      <c r="AV6342" s="14">
        <v>0</v>
      </c>
    </row>
    <row r="6343" spans="47:48" x14ac:dyDescent="0.2">
      <c r="AU6343" s="14">
        <v>6342</v>
      </c>
      <c r="AV6343" s="14">
        <v>0</v>
      </c>
    </row>
    <row r="6344" spans="47:48" x14ac:dyDescent="0.2">
      <c r="AU6344" s="14">
        <v>6343</v>
      </c>
      <c r="AV6344" s="14">
        <v>0</v>
      </c>
    </row>
    <row r="6345" spans="47:48" x14ac:dyDescent="0.2">
      <c r="AU6345" s="14">
        <v>6344</v>
      </c>
      <c r="AV6345" s="14">
        <v>0</v>
      </c>
    </row>
    <row r="6346" spans="47:48" x14ac:dyDescent="0.2">
      <c r="AU6346" s="14">
        <v>6345</v>
      </c>
      <c r="AV6346" s="14">
        <v>0</v>
      </c>
    </row>
    <row r="6347" spans="47:48" x14ac:dyDescent="0.2">
      <c r="AU6347" s="14">
        <v>6346</v>
      </c>
      <c r="AV6347" s="14">
        <v>0</v>
      </c>
    </row>
    <row r="6348" spans="47:48" x14ac:dyDescent="0.2">
      <c r="AU6348" s="14">
        <v>6347</v>
      </c>
      <c r="AV6348" s="14">
        <v>0</v>
      </c>
    </row>
    <row r="6349" spans="47:48" x14ac:dyDescent="0.2">
      <c r="AU6349" s="14">
        <v>6348</v>
      </c>
      <c r="AV6349" s="14">
        <v>0</v>
      </c>
    </row>
    <row r="6350" spans="47:48" x14ac:dyDescent="0.2">
      <c r="AU6350" s="14">
        <v>6349</v>
      </c>
      <c r="AV6350" s="14">
        <v>0</v>
      </c>
    </row>
    <row r="6351" spans="47:48" x14ac:dyDescent="0.2">
      <c r="AU6351" s="14">
        <v>6350</v>
      </c>
      <c r="AV6351" s="14">
        <v>0</v>
      </c>
    </row>
    <row r="6352" spans="47:48" x14ac:dyDescent="0.2">
      <c r="AU6352" s="14">
        <v>6351</v>
      </c>
      <c r="AV6352" s="14">
        <v>0</v>
      </c>
    </row>
    <row r="6353" spans="47:48" x14ac:dyDescent="0.2">
      <c r="AU6353" s="14">
        <v>6352</v>
      </c>
      <c r="AV6353" s="14">
        <v>0</v>
      </c>
    </row>
    <row r="6354" spans="47:48" x14ac:dyDescent="0.2">
      <c r="AU6354" s="14">
        <v>6353</v>
      </c>
      <c r="AV6354" s="14">
        <v>0</v>
      </c>
    </row>
    <row r="6355" spans="47:48" x14ac:dyDescent="0.2">
      <c r="AU6355" s="14">
        <v>6354</v>
      </c>
      <c r="AV6355" s="14">
        <v>0</v>
      </c>
    </row>
    <row r="6356" spans="47:48" x14ac:dyDescent="0.2">
      <c r="AU6356" s="14">
        <v>6355</v>
      </c>
      <c r="AV6356" s="14">
        <v>0</v>
      </c>
    </row>
    <row r="6357" spans="47:48" x14ac:dyDescent="0.2">
      <c r="AU6357" s="14">
        <v>6356</v>
      </c>
      <c r="AV6357" s="14">
        <v>0</v>
      </c>
    </row>
    <row r="6358" spans="47:48" x14ac:dyDescent="0.2">
      <c r="AU6358" s="14">
        <v>6357</v>
      </c>
      <c r="AV6358" s="14">
        <v>0</v>
      </c>
    </row>
    <row r="6359" spans="47:48" x14ac:dyDescent="0.2">
      <c r="AU6359" s="14">
        <v>6358</v>
      </c>
      <c r="AV6359" s="14">
        <v>0</v>
      </c>
    </row>
    <row r="6360" spans="47:48" x14ac:dyDescent="0.2">
      <c r="AU6360" s="14">
        <v>6359</v>
      </c>
      <c r="AV6360" s="14">
        <v>0</v>
      </c>
    </row>
    <row r="6361" spans="47:48" x14ac:dyDescent="0.2">
      <c r="AU6361" s="14">
        <v>6360</v>
      </c>
      <c r="AV6361" s="14">
        <v>0</v>
      </c>
    </row>
    <row r="6362" spans="47:48" x14ac:dyDescent="0.2">
      <c r="AU6362" s="14">
        <v>6361</v>
      </c>
      <c r="AV6362" s="14">
        <v>0</v>
      </c>
    </row>
    <row r="6363" spans="47:48" x14ac:dyDescent="0.2">
      <c r="AU6363" s="14">
        <v>6362</v>
      </c>
      <c r="AV6363" s="14">
        <v>0</v>
      </c>
    </row>
    <row r="6364" spans="47:48" x14ac:dyDescent="0.2">
      <c r="AU6364" s="14">
        <v>6363</v>
      </c>
      <c r="AV6364" s="14">
        <v>0</v>
      </c>
    </row>
    <row r="6365" spans="47:48" x14ac:dyDescent="0.2">
      <c r="AU6365" s="14">
        <v>6364</v>
      </c>
      <c r="AV6365" s="14">
        <v>0</v>
      </c>
    </row>
    <row r="6366" spans="47:48" x14ac:dyDescent="0.2">
      <c r="AU6366" s="14">
        <v>6365</v>
      </c>
      <c r="AV6366" s="14">
        <v>0</v>
      </c>
    </row>
    <row r="6367" spans="47:48" x14ac:dyDescent="0.2">
      <c r="AU6367" s="14">
        <v>6366</v>
      </c>
      <c r="AV6367" s="14">
        <v>0</v>
      </c>
    </row>
    <row r="6368" spans="47:48" x14ac:dyDescent="0.2">
      <c r="AU6368" s="14">
        <v>6367</v>
      </c>
      <c r="AV6368" s="14">
        <v>0</v>
      </c>
    </row>
    <row r="6369" spans="47:48" x14ac:dyDescent="0.2">
      <c r="AU6369" s="14">
        <v>6368</v>
      </c>
      <c r="AV6369" s="14">
        <v>0</v>
      </c>
    </row>
    <row r="6370" spans="47:48" x14ac:dyDescent="0.2">
      <c r="AU6370" s="14">
        <v>6369</v>
      </c>
      <c r="AV6370" s="14">
        <v>0</v>
      </c>
    </row>
    <row r="6371" spans="47:48" x14ac:dyDescent="0.2">
      <c r="AU6371" s="14">
        <v>6370</v>
      </c>
      <c r="AV6371" s="14">
        <v>0</v>
      </c>
    </row>
    <row r="6372" spans="47:48" x14ac:dyDescent="0.2">
      <c r="AU6372" s="14">
        <v>6371</v>
      </c>
      <c r="AV6372" s="14">
        <v>0</v>
      </c>
    </row>
    <row r="6373" spans="47:48" x14ac:dyDescent="0.2">
      <c r="AU6373" s="14">
        <v>6372</v>
      </c>
      <c r="AV6373" s="14">
        <v>0</v>
      </c>
    </row>
    <row r="6374" spans="47:48" x14ac:dyDescent="0.2">
      <c r="AU6374" s="14">
        <v>6373</v>
      </c>
      <c r="AV6374" s="14">
        <v>0</v>
      </c>
    </row>
    <row r="6375" spans="47:48" x14ac:dyDescent="0.2">
      <c r="AU6375" s="14">
        <v>6374</v>
      </c>
      <c r="AV6375" s="14">
        <v>0</v>
      </c>
    </row>
    <row r="6376" spans="47:48" x14ac:dyDescent="0.2">
      <c r="AU6376" s="14">
        <v>6375</v>
      </c>
      <c r="AV6376" s="14">
        <v>0</v>
      </c>
    </row>
    <row r="6377" spans="47:48" x14ac:dyDescent="0.2">
      <c r="AU6377" s="14">
        <v>6376</v>
      </c>
      <c r="AV6377" s="14">
        <v>0</v>
      </c>
    </row>
    <row r="6378" spans="47:48" x14ac:dyDescent="0.2">
      <c r="AU6378" s="14">
        <v>6377</v>
      </c>
      <c r="AV6378" s="14">
        <v>0</v>
      </c>
    </row>
    <row r="6379" spans="47:48" x14ac:dyDescent="0.2">
      <c r="AU6379" s="14">
        <v>6378</v>
      </c>
      <c r="AV6379" s="14">
        <v>0</v>
      </c>
    </row>
    <row r="6380" spans="47:48" x14ac:dyDescent="0.2">
      <c r="AU6380" s="14">
        <v>6379</v>
      </c>
      <c r="AV6380" s="14">
        <v>0</v>
      </c>
    </row>
    <row r="6381" spans="47:48" x14ac:dyDescent="0.2">
      <c r="AU6381" s="14">
        <v>6380</v>
      </c>
      <c r="AV6381" s="14">
        <v>0</v>
      </c>
    </row>
    <row r="6382" spans="47:48" x14ac:dyDescent="0.2">
      <c r="AU6382" s="14">
        <v>6381</v>
      </c>
      <c r="AV6382" s="14">
        <v>0</v>
      </c>
    </row>
    <row r="6383" spans="47:48" x14ac:dyDescent="0.2">
      <c r="AU6383" s="14">
        <v>6382</v>
      </c>
      <c r="AV6383" s="14">
        <v>0</v>
      </c>
    </row>
    <row r="6384" spans="47:48" x14ac:dyDescent="0.2">
      <c r="AU6384" s="14">
        <v>6383</v>
      </c>
      <c r="AV6384" s="14">
        <v>0</v>
      </c>
    </row>
    <row r="6385" spans="47:48" x14ac:dyDescent="0.2">
      <c r="AU6385" s="14">
        <v>6384</v>
      </c>
      <c r="AV6385" s="14">
        <v>0</v>
      </c>
    </row>
    <row r="6386" spans="47:48" x14ac:dyDescent="0.2">
      <c r="AU6386" s="14">
        <v>6385</v>
      </c>
      <c r="AV6386" s="14">
        <v>0</v>
      </c>
    </row>
    <row r="6387" spans="47:48" x14ac:dyDescent="0.2">
      <c r="AU6387" s="14">
        <v>6386</v>
      </c>
      <c r="AV6387" s="14">
        <v>0</v>
      </c>
    </row>
    <row r="6388" spans="47:48" x14ac:dyDescent="0.2">
      <c r="AU6388" s="14">
        <v>6387</v>
      </c>
      <c r="AV6388" s="14">
        <v>0</v>
      </c>
    </row>
    <row r="6389" spans="47:48" x14ac:dyDescent="0.2">
      <c r="AU6389" s="14">
        <v>6388</v>
      </c>
      <c r="AV6389" s="14">
        <v>0</v>
      </c>
    </row>
    <row r="6390" spans="47:48" x14ac:dyDescent="0.2">
      <c r="AU6390" s="14">
        <v>6389</v>
      </c>
      <c r="AV6390" s="14">
        <v>0</v>
      </c>
    </row>
    <row r="6391" spans="47:48" x14ac:dyDescent="0.2">
      <c r="AU6391" s="14">
        <v>6390</v>
      </c>
      <c r="AV6391" s="14">
        <v>0</v>
      </c>
    </row>
    <row r="6392" spans="47:48" x14ac:dyDescent="0.2">
      <c r="AU6392" s="14">
        <v>6391</v>
      </c>
      <c r="AV6392" s="14">
        <v>0</v>
      </c>
    </row>
    <row r="6393" spans="47:48" x14ac:dyDescent="0.2">
      <c r="AU6393" s="14">
        <v>6392</v>
      </c>
      <c r="AV6393" s="14">
        <v>0</v>
      </c>
    </row>
    <row r="6394" spans="47:48" x14ac:dyDescent="0.2">
      <c r="AU6394" s="14">
        <v>6393</v>
      </c>
      <c r="AV6394" s="14">
        <v>0</v>
      </c>
    </row>
    <row r="6395" spans="47:48" x14ac:dyDescent="0.2">
      <c r="AU6395" s="14">
        <v>6394</v>
      </c>
      <c r="AV6395" s="14">
        <v>0</v>
      </c>
    </row>
    <row r="6396" spans="47:48" x14ac:dyDescent="0.2">
      <c r="AU6396" s="14">
        <v>6395</v>
      </c>
      <c r="AV6396" s="14">
        <v>0</v>
      </c>
    </row>
    <row r="6397" spans="47:48" x14ac:dyDescent="0.2">
      <c r="AU6397" s="14">
        <v>6396</v>
      </c>
      <c r="AV6397" s="14">
        <v>0</v>
      </c>
    </row>
    <row r="6398" spans="47:48" x14ac:dyDescent="0.2">
      <c r="AU6398" s="14">
        <v>6397</v>
      </c>
      <c r="AV6398" s="14">
        <v>0</v>
      </c>
    </row>
    <row r="6399" spans="47:48" x14ac:dyDescent="0.2">
      <c r="AU6399" s="14">
        <v>6398</v>
      </c>
      <c r="AV6399" s="14">
        <v>0</v>
      </c>
    </row>
    <row r="6400" spans="47:48" x14ac:dyDescent="0.2">
      <c r="AU6400" s="14">
        <v>6399</v>
      </c>
      <c r="AV6400" s="14">
        <v>0</v>
      </c>
    </row>
    <row r="6401" spans="47:48" x14ac:dyDescent="0.2">
      <c r="AU6401" s="14">
        <v>6400</v>
      </c>
      <c r="AV6401" s="14">
        <v>0</v>
      </c>
    </row>
    <row r="6402" spans="47:48" x14ac:dyDescent="0.2">
      <c r="AU6402" s="14">
        <v>6401</v>
      </c>
      <c r="AV6402" s="14">
        <v>0</v>
      </c>
    </row>
    <row r="6403" spans="47:48" x14ac:dyDescent="0.2">
      <c r="AU6403" s="14">
        <v>6402</v>
      </c>
      <c r="AV6403" s="14">
        <v>0</v>
      </c>
    </row>
    <row r="6404" spans="47:48" x14ac:dyDescent="0.2">
      <c r="AU6404" s="14">
        <v>6403</v>
      </c>
      <c r="AV6404" s="14">
        <v>0</v>
      </c>
    </row>
    <row r="6405" spans="47:48" x14ac:dyDescent="0.2">
      <c r="AU6405" s="14">
        <v>6404</v>
      </c>
      <c r="AV6405" s="14">
        <v>0</v>
      </c>
    </row>
    <row r="6406" spans="47:48" x14ac:dyDescent="0.2">
      <c r="AU6406" s="14">
        <v>6405</v>
      </c>
      <c r="AV6406" s="14">
        <v>0</v>
      </c>
    </row>
    <row r="6407" spans="47:48" x14ac:dyDescent="0.2">
      <c r="AU6407" s="14">
        <v>6406</v>
      </c>
      <c r="AV6407" s="14">
        <v>0</v>
      </c>
    </row>
    <row r="6408" spans="47:48" x14ac:dyDescent="0.2">
      <c r="AU6408" s="14">
        <v>6407</v>
      </c>
      <c r="AV6408" s="14">
        <v>0</v>
      </c>
    </row>
    <row r="6409" spans="47:48" x14ac:dyDescent="0.2">
      <c r="AU6409" s="14">
        <v>6408</v>
      </c>
      <c r="AV6409" s="14">
        <v>0</v>
      </c>
    </row>
    <row r="6410" spans="47:48" x14ac:dyDescent="0.2">
      <c r="AU6410" s="14">
        <v>6409</v>
      </c>
      <c r="AV6410" s="14">
        <v>0</v>
      </c>
    </row>
    <row r="6411" spans="47:48" x14ac:dyDescent="0.2">
      <c r="AU6411" s="14">
        <v>6410</v>
      </c>
      <c r="AV6411" s="14">
        <v>0</v>
      </c>
    </row>
    <row r="6412" spans="47:48" x14ac:dyDescent="0.2">
      <c r="AU6412" s="14">
        <v>6411</v>
      </c>
      <c r="AV6412" s="14">
        <v>0</v>
      </c>
    </row>
    <row r="6413" spans="47:48" x14ac:dyDescent="0.2">
      <c r="AU6413" s="14">
        <v>6412</v>
      </c>
      <c r="AV6413" s="14">
        <v>0</v>
      </c>
    </row>
    <row r="6414" spans="47:48" x14ac:dyDescent="0.2">
      <c r="AU6414" s="14">
        <v>6413</v>
      </c>
      <c r="AV6414" s="14">
        <v>0</v>
      </c>
    </row>
    <row r="6415" spans="47:48" x14ac:dyDescent="0.2">
      <c r="AU6415" s="14">
        <v>6414</v>
      </c>
      <c r="AV6415" s="14">
        <v>0</v>
      </c>
    </row>
    <row r="6416" spans="47:48" x14ac:dyDescent="0.2">
      <c r="AU6416" s="14">
        <v>6415</v>
      </c>
      <c r="AV6416" s="14">
        <v>0</v>
      </c>
    </row>
    <row r="6417" spans="47:48" x14ac:dyDescent="0.2">
      <c r="AU6417" s="14">
        <v>6416</v>
      </c>
      <c r="AV6417" s="14">
        <v>0</v>
      </c>
    </row>
    <row r="6418" spans="47:48" x14ac:dyDescent="0.2">
      <c r="AU6418" s="14">
        <v>6417</v>
      </c>
      <c r="AV6418" s="14">
        <v>0</v>
      </c>
    </row>
    <row r="6419" spans="47:48" x14ac:dyDescent="0.2">
      <c r="AU6419" s="14">
        <v>6418</v>
      </c>
      <c r="AV6419" s="14">
        <v>0</v>
      </c>
    </row>
    <row r="6420" spans="47:48" x14ac:dyDescent="0.2">
      <c r="AU6420" s="14">
        <v>6419</v>
      </c>
      <c r="AV6420" s="14">
        <v>0</v>
      </c>
    </row>
    <row r="6421" spans="47:48" x14ac:dyDescent="0.2">
      <c r="AU6421" s="14">
        <v>6420</v>
      </c>
      <c r="AV6421" s="14">
        <v>0</v>
      </c>
    </row>
    <row r="6422" spans="47:48" x14ac:dyDescent="0.2">
      <c r="AU6422" s="14">
        <v>6421</v>
      </c>
      <c r="AV6422" s="14">
        <v>0</v>
      </c>
    </row>
    <row r="6423" spans="47:48" x14ac:dyDescent="0.2">
      <c r="AU6423" s="14">
        <v>6422</v>
      </c>
      <c r="AV6423" s="14">
        <v>0</v>
      </c>
    </row>
    <row r="6424" spans="47:48" x14ac:dyDescent="0.2">
      <c r="AU6424" s="14">
        <v>6423</v>
      </c>
      <c r="AV6424" s="14">
        <v>0</v>
      </c>
    </row>
    <row r="6425" spans="47:48" x14ac:dyDescent="0.2">
      <c r="AU6425" s="14">
        <v>6424</v>
      </c>
      <c r="AV6425" s="14">
        <v>0</v>
      </c>
    </row>
    <row r="6426" spans="47:48" x14ac:dyDescent="0.2">
      <c r="AU6426" s="14">
        <v>6425</v>
      </c>
      <c r="AV6426" s="14">
        <v>0</v>
      </c>
    </row>
    <row r="6427" spans="47:48" x14ac:dyDescent="0.2">
      <c r="AU6427" s="14">
        <v>6426</v>
      </c>
      <c r="AV6427" s="14">
        <v>0</v>
      </c>
    </row>
    <row r="6428" spans="47:48" x14ac:dyDescent="0.2">
      <c r="AU6428" s="14">
        <v>6427</v>
      </c>
      <c r="AV6428" s="14">
        <v>0</v>
      </c>
    </row>
    <row r="6429" spans="47:48" x14ac:dyDescent="0.2">
      <c r="AU6429" s="14">
        <v>6428</v>
      </c>
      <c r="AV6429" s="14">
        <v>0</v>
      </c>
    </row>
    <row r="6430" spans="47:48" x14ac:dyDescent="0.2">
      <c r="AU6430" s="14">
        <v>6429</v>
      </c>
      <c r="AV6430" s="14">
        <v>0</v>
      </c>
    </row>
    <row r="6431" spans="47:48" x14ac:dyDescent="0.2">
      <c r="AU6431" s="14">
        <v>6430</v>
      </c>
      <c r="AV6431" s="14">
        <v>0</v>
      </c>
    </row>
    <row r="6432" spans="47:48" x14ac:dyDescent="0.2">
      <c r="AU6432" s="14">
        <v>6431</v>
      </c>
      <c r="AV6432" s="14">
        <v>0</v>
      </c>
    </row>
    <row r="6433" spans="47:48" x14ac:dyDescent="0.2">
      <c r="AU6433" s="14">
        <v>6432</v>
      </c>
      <c r="AV6433" s="14">
        <v>0</v>
      </c>
    </row>
    <row r="6434" spans="47:48" x14ac:dyDescent="0.2">
      <c r="AU6434" s="14">
        <v>6433</v>
      </c>
      <c r="AV6434" s="14">
        <v>0</v>
      </c>
    </row>
    <row r="6435" spans="47:48" x14ac:dyDescent="0.2">
      <c r="AU6435" s="14">
        <v>6434</v>
      </c>
      <c r="AV6435" s="14">
        <v>0</v>
      </c>
    </row>
    <row r="6436" spans="47:48" x14ac:dyDescent="0.2">
      <c r="AU6436" s="14">
        <v>6435</v>
      </c>
      <c r="AV6436" s="14">
        <v>0</v>
      </c>
    </row>
    <row r="6437" spans="47:48" x14ac:dyDescent="0.2">
      <c r="AU6437" s="14">
        <v>6436</v>
      </c>
      <c r="AV6437" s="14">
        <v>0</v>
      </c>
    </row>
    <row r="6438" spans="47:48" x14ac:dyDescent="0.2">
      <c r="AU6438" s="14">
        <v>6437</v>
      </c>
      <c r="AV6438" s="14">
        <v>0</v>
      </c>
    </row>
    <row r="6439" spans="47:48" x14ac:dyDescent="0.2">
      <c r="AU6439" s="14">
        <v>6438</v>
      </c>
      <c r="AV6439" s="14">
        <v>0</v>
      </c>
    </row>
    <row r="6440" spans="47:48" x14ac:dyDescent="0.2">
      <c r="AU6440" s="14">
        <v>6439</v>
      </c>
      <c r="AV6440" s="14">
        <v>0</v>
      </c>
    </row>
    <row r="6441" spans="47:48" x14ac:dyDescent="0.2">
      <c r="AU6441" s="14">
        <v>6440</v>
      </c>
      <c r="AV6441" s="14">
        <v>0</v>
      </c>
    </row>
    <row r="6442" spans="47:48" x14ac:dyDescent="0.2">
      <c r="AU6442" s="14">
        <v>6441</v>
      </c>
      <c r="AV6442" s="14">
        <v>0</v>
      </c>
    </row>
    <row r="6443" spans="47:48" x14ac:dyDescent="0.2">
      <c r="AU6443" s="14">
        <v>6442</v>
      </c>
      <c r="AV6443" s="14">
        <v>0</v>
      </c>
    </row>
    <row r="6444" spans="47:48" x14ac:dyDescent="0.2">
      <c r="AU6444" s="14">
        <v>6443</v>
      </c>
      <c r="AV6444" s="14">
        <v>0</v>
      </c>
    </row>
    <row r="6445" spans="47:48" x14ac:dyDescent="0.2">
      <c r="AU6445" s="14">
        <v>6444</v>
      </c>
      <c r="AV6445" s="14">
        <v>0</v>
      </c>
    </row>
    <row r="6446" spans="47:48" x14ac:dyDescent="0.2">
      <c r="AU6446" s="14">
        <v>6445</v>
      </c>
      <c r="AV6446" s="14">
        <v>0</v>
      </c>
    </row>
    <row r="6447" spans="47:48" x14ac:dyDescent="0.2">
      <c r="AU6447" s="14">
        <v>6446</v>
      </c>
      <c r="AV6447" s="14">
        <v>0</v>
      </c>
    </row>
    <row r="6448" spans="47:48" x14ac:dyDescent="0.2">
      <c r="AU6448" s="14">
        <v>6447</v>
      </c>
      <c r="AV6448" s="14">
        <v>0</v>
      </c>
    </row>
    <row r="6449" spans="47:48" x14ac:dyDescent="0.2">
      <c r="AU6449" s="14">
        <v>6448</v>
      </c>
      <c r="AV6449" s="14">
        <v>0</v>
      </c>
    </row>
    <row r="6450" spans="47:48" x14ac:dyDescent="0.2">
      <c r="AU6450" s="14">
        <v>6449</v>
      </c>
      <c r="AV6450" s="14">
        <v>0</v>
      </c>
    </row>
    <row r="6451" spans="47:48" x14ac:dyDescent="0.2">
      <c r="AU6451" s="14">
        <v>6450</v>
      </c>
      <c r="AV6451" s="14">
        <v>0</v>
      </c>
    </row>
    <row r="6452" spans="47:48" x14ac:dyDescent="0.2">
      <c r="AU6452" s="14">
        <v>6451</v>
      </c>
      <c r="AV6452" s="14">
        <v>0</v>
      </c>
    </row>
    <row r="6453" spans="47:48" x14ac:dyDescent="0.2">
      <c r="AU6453" s="14">
        <v>6452</v>
      </c>
      <c r="AV6453" s="14">
        <v>0</v>
      </c>
    </row>
    <row r="6454" spans="47:48" x14ac:dyDescent="0.2">
      <c r="AU6454" s="14">
        <v>6453</v>
      </c>
      <c r="AV6454" s="14">
        <v>0</v>
      </c>
    </row>
    <row r="6455" spans="47:48" x14ac:dyDescent="0.2">
      <c r="AU6455" s="14">
        <v>6454</v>
      </c>
      <c r="AV6455" s="14">
        <v>0</v>
      </c>
    </row>
    <row r="6456" spans="47:48" x14ac:dyDescent="0.2">
      <c r="AU6456" s="14">
        <v>6455</v>
      </c>
      <c r="AV6456" s="14">
        <v>0</v>
      </c>
    </row>
    <row r="6457" spans="47:48" x14ac:dyDescent="0.2">
      <c r="AU6457" s="14">
        <v>6456</v>
      </c>
      <c r="AV6457" s="14">
        <v>0</v>
      </c>
    </row>
    <row r="6458" spans="47:48" x14ac:dyDescent="0.2">
      <c r="AU6458" s="14">
        <v>6457</v>
      </c>
      <c r="AV6458" s="14">
        <v>0</v>
      </c>
    </row>
    <row r="6459" spans="47:48" x14ac:dyDescent="0.2">
      <c r="AU6459" s="14">
        <v>6458</v>
      </c>
      <c r="AV6459" s="14">
        <v>0</v>
      </c>
    </row>
    <row r="6460" spans="47:48" x14ac:dyDescent="0.2">
      <c r="AU6460" s="14">
        <v>6459</v>
      </c>
      <c r="AV6460" s="14">
        <v>0</v>
      </c>
    </row>
    <row r="6461" spans="47:48" x14ac:dyDescent="0.2">
      <c r="AU6461" s="14">
        <v>6460</v>
      </c>
      <c r="AV6461" s="14">
        <v>0</v>
      </c>
    </row>
    <row r="6462" spans="47:48" x14ac:dyDescent="0.2">
      <c r="AU6462" s="14">
        <v>6461</v>
      </c>
      <c r="AV6462" s="14">
        <v>0</v>
      </c>
    </row>
    <row r="6463" spans="47:48" x14ac:dyDescent="0.2">
      <c r="AU6463" s="14">
        <v>6462</v>
      </c>
      <c r="AV6463" s="14">
        <v>0</v>
      </c>
    </row>
    <row r="6464" spans="47:48" x14ac:dyDescent="0.2">
      <c r="AU6464" s="14">
        <v>6463</v>
      </c>
      <c r="AV6464" s="14">
        <v>0</v>
      </c>
    </row>
    <row r="6465" spans="47:48" x14ac:dyDescent="0.2">
      <c r="AU6465" s="14">
        <v>6464</v>
      </c>
      <c r="AV6465" s="14">
        <v>0</v>
      </c>
    </row>
    <row r="6466" spans="47:48" x14ac:dyDescent="0.2">
      <c r="AU6466" s="14">
        <v>6465</v>
      </c>
      <c r="AV6466" s="14">
        <v>0</v>
      </c>
    </row>
    <row r="6467" spans="47:48" x14ac:dyDescent="0.2">
      <c r="AU6467" s="14">
        <v>6466</v>
      </c>
      <c r="AV6467" s="14">
        <v>0</v>
      </c>
    </row>
    <row r="6468" spans="47:48" x14ac:dyDescent="0.2">
      <c r="AU6468" s="14">
        <v>6467</v>
      </c>
      <c r="AV6468" s="14">
        <v>0</v>
      </c>
    </row>
    <row r="6469" spans="47:48" x14ac:dyDescent="0.2">
      <c r="AU6469" s="14">
        <v>6468</v>
      </c>
      <c r="AV6469" s="14">
        <v>0</v>
      </c>
    </row>
    <row r="6470" spans="47:48" x14ac:dyDescent="0.2">
      <c r="AU6470" s="14">
        <v>6469</v>
      </c>
      <c r="AV6470" s="14">
        <v>0</v>
      </c>
    </row>
    <row r="6471" spans="47:48" x14ac:dyDescent="0.2">
      <c r="AU6471" s="14">
        <v>6470</v>
      </c>
      <c r="AV6471" s="14">
        <v>0</v>
      </c>
    </row>
    <row r="6472" spans="47:48" x14ac:dyDescent="0.2">
      <c r="AU6472" s="14">
        <v>6471</v>
      </c>
      <c r="AV6472" s="14">
        <v>0</v>
      </c>
    </row>
    <row r="6473" spans="47:48" x14ac:dyDescent="0.2">
      <c r="AU6473" s="14">
        <v>6472</v>
      </c>
      <c r="AV6473" s="14">
        <v>0</v>
      </c>
    </row>
    <row r="6474" spans="47:48" x14ac:dyDescent="0.2">
      <c r="AU6474" s="14">
        <v>6473</v>
      </c>
      <c r="AV6474" s="14">
        <v>0</v>
      </c>
    </row>
    <row r="6475" spans="47:48" x14ac:dyDescent="0.2">
      <c r="AU6475" s="14">
        <v>6474</v>
      </c>
      <c r="AV6475" s="14">
        <v>0</v>
      </c>
    </row>
    <row r="6476" spans="47:48" x14ac:dyDescent="0.2">
      <c r="AU6476" s="14">
        <v>6475</v>
      </c>
      <c r="AV6476" s="14">
        <v>0</v>
      </c>
    </row>
    <row r="6477" spans="47:48" x14ac:dyDescent="0.2">
      <c r="AU6477" s="14">
        <v>6476</v>
      </c>
      <c r="AV6477" s="14">
        <v>0</v>
      </c>
    </row>
    <row r="6478" spans="47:48" x14ac:dyDescent="0.2">
      <c r="AU6478" s="14">
        <v>6477</v>
      </c>
      <c r="AV6478" s="14">
        <v>0</v>
      </c>
    </row>
    <row r="6479" spans="47:48" x14ac:dyDescent="0.2">
      <c r="AU6479" s="14">
        <v>6478</v>
      </c>
      <c r="AV6479" s="14">
        <v>0</v>
      </c>
    </row>
    <row r="6480" spans="47:48" x14ac:dyDescent="0.2">
      <c r="AU6480" s="14">
        <v>6479</v>
      </c>
      <c r="AV6480" s="14">
        <v>0</v>
      </c>
    </row>
    <row r="6481" spans="47:48" x14ac:dyDescent="0.2">
      <c r="AU6481" s="14">
        <v>6480</v>
      </c>
      <c r="AV6481" s="14">
        <v>0</v>
      </c>
    </row>
    <row r="6482" spans="47:48" x14ac:dyDescent="0.2">
      <c r="AU6482" s="14">
        <v>6481</v>
      </c>
      <c r="AV6482" s="14">
        <v>0</v>
      </c>
    </row>
    <row r="6483" spans="47:48" x14ac:dyDescent="0.2">
      <c r="AU6483" s="14">
        <v>6482</v>
      </c>
      <c r="AV6483" s="14">
        <v>0</v>
      </c>
    </row>
    <row r="6484" spans="47:48" x14ac:dyDescent="0.2">
      <c r="AU6484" s="14">
        <v>6483</v>
      </c>
      <c r="AV6484" s="14">
        <v>0</v>
      </c>
    </row>
    <row r="6485" spans="47:48" x14ac:dyDescent="0.2">
      <c r="AU6485" s="14">
        <v>6484</v>
      </c>
      <c r="AV6485" s="14">
        <v>0</v>
      </c>
    </row>
    <row r="6486" spans="47:48" x14ac:dyDescent="0.2">
      <c r="AU6486" s="14">
        <v>6485</v>
      </c>
      <c r="AV6486" s="14">
        <v>0</v>
      </c>
    </row>
    <row r="6487" spans="47:48" x14ac:dyDescent="0.2">
      <c r="AU6487" s="14">
        <v>6486</v>
      </c>
      <c r="AV6487" s="14">
        <v>0</v>
      </c>
    </row>
    <row r="6488" spans="47:48" x14ac:dyDescent="0.2">
      <c r="AU6488" s="14">
        <v>6487</v>
      </c>
      <c r="AV6488" s="14">
        <v>0</v>
      </c>
    </row>
    <row r="6489" spans="47:48" x14ac:dyDescent="0.2">
      <c r="AU6489" s="14">
        <v>6488</v>
      </c>
      <c r="AV6489" s="14">
        <v>0</v>
      </c>
    </row>
    <row r="6490" spans="47:48" x14ac:dyDescent="0.2">
      <c r="AU6490" s="14">
        <v>6489</v>
      </c>
      <c r="AV6490" s="14">
        <v>0</v>
      </c>
    </row>
    <row r="6491" spans="47:48" x14ac:dyDescent="0.2">
      <c r="AU6491" s="14">
        <v>6490</v>
      </c>
      <c r="AV6491" s="14">
        <v>0</v>
      </c>
    </row>
    <row r="6492" spans="47:48" x14ac:dyDescent="0.2">
      <c r="AU6492" s="14">
        <v>6491</v>
      </c>
      <c r="AV6492" s="14">
        <v>0</v>
      </c>
    </row>
    <row r="6493" spans="47:48" x14ac:dyDescent="0.2">
      <c r="AU6493" s="14">
        <v>6492</v>
      </c>
      <c r="AV6493" s="14">
        <v>0</v>
      </c>
    </row>
    <row r="6494" spans="47:48" x14ac:dyDescent="0.2">
      <c r="AU6494" s="14">
        <v>6493</v>
      </c>
      <c r="AV6494" s="14">
        <v>0</v>
      </c>
    </row>
    <row r="6495" spans="47:48" x14ac:dyDescent="0.2">
      <c r="AU6495" s="14">
        <v>6494</v>
      </c>
      <c r="AV6495" s="14">
        <v>0</v>
      </c>
    </row>
    <row r="6496" spans="47:48" x14ac:dyDescent="0.2">
      <c r="AU6496" s="14">
        <v>6495</v>
      </c>
      <c r="AV6496" s="14">
        <v>0</v>
      </c>
    </row>
    <row r="6497" spans="47:48" x14ac:dyDescent="0.2">
      <c r="AU6497" s="14">
        <v>6496</v>
      </c>
      <c r="AV6497" s="14">
        <v>0</v>
      </c>
    </row>
    <row r="6498" spans="47:48" x14ac:dyDescent="0.2">
      <c r="AU6498" s="14">
        <v>6497</v>
      </c>
      <c r="AV6498" s="14">
        <v>0</v>
      </c>
    </row>
    <row r="6499" spans="47:48" x14ac:dyDescent="0.2">
      <c r="AU6499" s="14">
        <v>6498</v>
      </c>
      <c r="AV6499" s="14">
        <v>0</v>
      </c>
    </row>
    <row r="6500" spans="47:48" x14ac:dyDescent="0.2">
      <c r="AU6500" s="14">
        <v>6499</v>
      </c>
      <c r="AV6500" s="14">
        <v>0</v>
      </c>
    </row>
    <row r="6501" spans="47:48" x14ac:dyDescent="0.2">
      <c r="AU6501" s="14">
        <v>6500</v>
      </c>
      <c r="AV6501" s="14">
        <v>0</v>
      </c>
    </row>
    <row r="6502" spans="47:48" x14ac:dyDescent="0.2">
      <c r="AU6502" s="14">
        <v>6501</v>
      </c>
      <c r="AV6502" s="14">
        <v>0</v>
      </c>
    </row>
    <row r="6503" spans="47:48" x14ac:dyDescent="0.2">
      <c r="AU6503" s="14">
        <v>6502</v>
      </c>
      <c r="AV6503" s="14">
        <v>0</v>
      </c>
    </row>
    <row r="6504" spans="47:48" x14ac:dyDescent="0.2">
      <c r="AU6504" s="14">
        <v>6503</v>
      </c>
      <c r="AV6504" s="14">
        <v>0</v>
      </c>
    </row>
    <row r="6505" spans="47:48" x14ac:dyDescent="0.2">
      <c r="AU6505" s="14">
        <v>6504</v>
      </c>
      <c r="AV6505" s="14">
        <v>0</v>
      </c>
    </row>
    <row r="6506" spans="47:48" x14ac:dyDescent="0.2">
      <c r="AU6506" s="14">
        <v>6505</v>
      </c>
      <c r="AV6506" s="14">
        <v>0</v>
      </c>
    </row>
    <row r="6507" spans="47:48" x14ac:dyDescent="0.2">
      <c r="AU6507" s="14">
        <v>6506</v>
      </c>
      <c r="AV6507" s="14">
        <v>0</v>
      </c>
    </row>
    <row r="6508" spans="47:48" x14ac:dyDescent="0.2">
      <c r="AU6508" s="14">
        <v>6507</v>
      </c>
      <c r="AV6508" s="14">
        <v>0</v>
      </c>
    </row>
    <row r="6509" spans="47:48" x14ac:dyDescent="0.2">
      <c r="AU6509" s="14">
        <v>6508</v>
      </c>
      <c r="AV6509" s="14">
        <v>0</v>
      </c>
    </row>
    <row r="6510" spans="47:48" x14ac:dyDescent="0.2">
      <c r="AU6510" s="14">
        <v>6509</v>
      </c>
      <c r="AV6510" s="14">
        <v>0</v>
      </c>
    </row>
    <row r="6511" spans="47:48" x14ac:dyDescent="0.2">
      <c r="AU6511" s="14">
        <v>6510</v>
      </c>
      <c r="AV6511" s="14">
        <v>0</v>
      </c>
    </row>
    <row r="6512" spans="47:48" x14ac:dyDescent="0.2">
      <c r="AU6512" s="14">
        <v>6511</v>
      </c>
      <c r="AV6512" s="14">
        <v>0</v>
      </c>
    </row>
    <row r="6513" spans="47:48" x14ac:dyDescent="0.2">
      <c r="AU6513" s="14">
        <v>6512</v>
      </c>
      <c r="AV6513" s="14">
        <v>0</v>
      </c>
    </row>
    <row r="6514" spans="47:48" x14ac:dyDescent="0.2">
      <c r="AU6514" s="14">
        <v>6513</v>
      </c>
      <c r="AV6514" s="14">
        <v>0</v>
      </c>
    </row>
    <row r="6515" spans="47:48" x14ac:dyDescent="0.2">
      <c r="AU6515" s="14">
        <v>6514</v>
      </c>
      <c r="AV6515" s="14">
        <v>0</v>
      </c>
    </row>
    <row r="6516" spans="47:48" x14ac:dyDescent="0.2">
      <c r="AU6516" s="14">
        <v>6515</v>
      </c>
      <c r="AV6516" s="14">
        <v>0</v>
      </c>
    </row>
    <row r="6517" spans="47:48" x14ac:dyDescent="0.2">
      <c r="AU6517" s="14">
        <v>6516</v>
      </c>
      <c r="AV6517" s="14">
        <v>0</v>
      </c>
    </row>
    <row r="6518" spans="47:48" x14ac:dyDescent="0.2">
      <c r="AU6518" s="14">
        <v>6517</v>
      </c>
      <c r="AV6518" s="14">
        <v>0</v>
      </c>
    </row>
    <row r="6519" spans="47:48" x14ac:dyDescent="0.2">
      <c r="AU6519" s="14">
        <v>6518</v>
      </c>
      <c r="AV6519" s="14">
        <v>0</v>
      </c>
    </row>
    <row r="6520" spans="47:48" x14ac:dyDescent="0.2">
      <c r="AU6520" s="14">
        <v>6519</v>
      </c>
      <c r="AV6520" s="14">
        <v>0</v>
      </c>
    </row>
    <row r="6521" spans="47:48" x14ac:dyDescent="0.2">
      <c r="AU6521" s="14">
        <v>6520</v>
      </c>
      <c r="AV6521" s="14">
        <v>0</v>
      </c>
    </row>
    <row r="6522" spans="47:48" x14ac:dyDescent="0.2">
      <c r="AU6522" s="14">
        <v>6521</v>
      </c>
      <c r="AV6522" s="14">
        <v>0</v>
      </c>
    </row>
    <row r="6523" spans="47:48" x14ac:dyDescent="0.2">
      <c r="AU6523" s="14">
        <v>6522</v>
      </c>
      <c r="AV6523" s="14">
        <v>0</v>
      </c>
    </row>
    <row r="6524" spans="47:48" x14ac:dyDescent="0.2">
      <c r="AU6524" s="14">
        <v>6523</v>
      </c>
      <c r="AV6524" s="14">
        <v>0</v>
      </c>
    </row>
    <row r="6525" spans="47:48" x14ac:dyDescent="0.2">
      <c r="AU6525" s="14">
        <v>6524</v>
      </c>
      <c r="AV6525" s="14">
        <v>0</v>
      </c>
    </row>
    <row r="6526" spans="47:48" x14ac:dyDescent="0.2">
      <c r="AU6526" s="14">
        <v>6525</v>
      </c>
      <c r="AV6526" s="14">
        <v>0</v>
      </c>
    </row>
    <row r="6527" spans="47:48" x14ac:dyDescent="0.2">
      <c r="AU6527" s="14">
        <v>6526</v>
      </c>
      <c r="AV6527" s="14">
        <v>0</v>
      </c>
    </row>
    <row r="6528" spans="47:48" x14ac:dyDescent="0.2">
      <c r="AU6528" s="14">
        <v>6527</v>
      </c>
      <c r="AV6528" s="14">
        <v>0</v>
      </c>
    </row>
    <row r="6529" spans="47:48" x14ac:dyDescent="0.2">
      <c r="AU6529" s="14">
        <v>6528</v>
      </c>
      <c r="AV6529" s="14">
        <v>0</v>
      </c>
    </row>
    <row r="6530" spans="47:48" x14ac:dyDescent="0.2">
      <c r="AU6530" s="14">
        <v>6529</v>
      </c>
      <c r="AV6530" s="14">
        <v>0</v>
      </c>
    </row>
    <row r="6531" spans="47:48" x14ac:dyDescent="0.2">
      <c r="AU6531" s="14">
        <v>6530</v>
      </c>
      <c r="AV6531" s="14">
        <v>0</v>
      </c>
    </row>
    <row r="6532" spans="47:48" x14ac:dyDescent="0.2">
      <c r="AU6532" s="14">
        <v>6531</v>
      </c>
      <c r="AV6532" s="14">
        <v>0</v>
      </c>
    </row>
    <row r="6533" spans="47:48" x14ac:dyDescent="0.2">
      <c r="AU6533" s="14">
        <v>6532</v>
      </c>
      <c r="AV6533" s="14">
        <v>0</v>
      </c>
    </row>
    <row r="6534" spans="47:48" x14ac:dyDescent="0.2">
      <c r="AU6534" s="14">
        <v>6533</v>
      </c>
      <c r="AV6534" s="14">
        <v>0</v>
      </c>
    </row>
    <row r="6535" spans="47:48" x14ac:dyDescent="0.2">
      <c r="AU6535" s="14">
        <v>6534</v>
      </c>
      <c r="AV6535" s="14">
        <v>0</v>
      </c>
    </row>
    <row r="6536" spans="47:48" x14ac:dyDescent="0.2">
      <c r="AU6536" s="14">
        <v>6535</v>
      </c>
      <c r="AV6536" s="14">
        <v>0</v>
      </c>
    </row>
    <row r="6537" spans="47:48" x14ac:dyDescent="0.2">
      <c r="AU6537" s="14">
        <v>6536</v>
      </c>
      <c r="AV6537" s="14">
        <v>0</v>
      </c>
    </row>
    <row r="6538" spans="47:48" x14ac:dyDescent="0.2">
      <c r="AU6538" s="14">
        <v>6537</v>
      </c>
      <c r="AV6538" s="14">
        <v>0</v>
      </c>
    </row>
    <row r="6539" spans="47:48" x14ac:dyDescent="0.2">
      <c r="AU6539" s="14">
        <v>6538</v>
      </c>
      <c r="AV6539" s="14">
        <v>0</v>
      </c>
    </row>
    <row r="6540" spans="47:48" x14ac:dyDescent="0.2">
      <c r="AU6540" s="14">
        <v>6539</v>
      </c>
      <c r="AV6540" s="14">
        <v>0</v>
      </c>
    </row>
    <row r="6541" spans="47:48" x14ac:dyDescent="0.2">
      <c r="AU6541" s="14">
        <v>6540</v>
      </c>
      <c r="AV6541" s="14">
        <v>0</v>
      </c>
    </row>
    <row r="6542" spans="47:48" x14ac:dyDescent="0.2">
      <c r="AU6542" s="14">
        <v>6541</v>
      </c>
      <c r="AV6542" s="14">
        <v>0</v>
      </c>
    </row>
    <row r="6543" spans="47:48" x14ac:dyDescent="0.2">
      <c r="AU6543" s="14">
        <v>6542</v>
      </c>
      <c r="AV6543" s="14">
        <v>0</v>
      </c>
    </row>
    <row r="6544" spans="47:48" x14ac:dyDescent="0.2">
      <c r="AU6544" s="14">
        <v>6543</v>
      </c>
      <c r="AV6544" s="14">
        <v>0</v>
      </c>
    </row>
    <row r="6545" spans="47:48" x14ac:dyDescent="0.2">
      <c r="AU6545" s="14">
        <v>6544</v>
      </c>
      <c r="AV6545" s="14">
        <v>0</v>
      </c>
    </row>
    <row r="6546" spans="47:48" x14ac:dyDescent="0.2">
      <c r="AU6546" s="14">
        <v>6545</v>
      </c>
      <c r="AV6546" s="14">
        <v>0</v>
      </c>
    </row>
    <row r="6547" spans="47:48" x14ac:dyDescent="0.2">
      <c r="AU6547" s="14">
        <v>6546</v>
      </c>
      <c r="AV6547" s="14">
        <v>0</v>
      </c>
    </row>
    <row r="6548" spans="47:48" x14ac:dyDescent="0.2">
      <c r="AU6548" s="14">
        <v>6547</v>
      </c>
      <c r="AV6548" s="14">
        <v>0</v>
      </c>
    </row>
    <row r="6549" spans="47:48" x14ac:dyDescent="0.2">
      <c r="AU6549" s="14">
        <v>6548</v>
      </c>
      <c r="AV6549" s="14">
        <v>0</v>
      </c>
    </row>
    <row r="6550" spans="47:48" x14ac:dyDescent="0.2">
      <c r="AU6550" s="14">
        <v>6549</v>
      </c>
      <c r="AV6550" s="14">
        <v>0</v>
      </c>
    </row>
    <row r="6551" spans="47:48" x14ac:dyDescent="0.2">
      <c r="AU6551" s="14">
        <v>6550</v>
      </c>
      <c r="AV6551" s="14">
        <v>0</v>
      </c>
    </row>
    <row r="6552" spans="47:48" x14ac:dyDescent="0.2">
      <c r="AU6552" s="14">
        <v>6551</v>
      </c>
      <c r="AV6552" s="14">
        <v>0</v>
      </c>
    </row>
    <row r="6553" spans="47:48" x14ac:dyDescent="0.2">
      <c r="AU6553" s="14">
        <v>6552</v>
      </c>
      <c r="AV6553" s="14">
        <v>0</v>
      </c>
    </row>
    <row r="6554" spans="47:48" x14ac:dyDescent="0.2">
      <c r="AU6554" s="14">
        <v>6553</v>
      </c>
      <c r="AV6554" s="14">
        <v>0</v>
      </c>
    </row>
    <row r="6555" spans="47:48" x14ac:dyDescent="0.2">
      <c r="AU6555" s="14">
        <v>6554</v>
      </c>
      <c r="AV6555" s="14">
        <v>0</v>
      </c>
    </row>
    <row r="6556" spans="47:48" x14ac:dyDescent="0.2">
      <c r="AU6556" s="14">
        <v>6555</v>
      </c>
      <c r="AV6556" s="14">
        <v>0</v>
      </c>
    </row>
    <row r="6557" spans="47:48" x14ac:dyDescent="0.2">
      <c r="AU6557" s="14">
        <v>6556</v>
      </c>
      <c r="AV6557" s="14">
        <v>0</v>
      </c>
    </row>
    <row r="6558" spans="47:48" x14ac:dyDescent="0.2">
      <c r="AU6558" s="14">
        <v>6557</v>
      </c>
      <c r="AV6558" s="14">
        <v>0</v>
      </c>
    </row>
    <row r="6559" spans="47:48" x14ac:dyDescent="0.2">
      <c r="AU6559" s="14">
        <v>6558</v>
      </c>
      <c r="AV6559" s="14">
        <v>0</v>
      </c>
    </row>
    <row r="6560" spans="47:48" x14ac:dyDescent="0.2">
      <c r="AU6560" s="14">
        <v>6559</v>
      </c>
      <c r="AV6560" s="14">
        <v>0</v>
      </c>
    </row>
    <row r="6561" spans="47:48" x14ac:dyDescent="0.2">
      <c r="AU6561" s="14">
        <v>6560</v>
      </c>
      <c r="AV6561" s="14">
        <v>0</v>
      </c>
    </row>
    <row r="6562" spans="47:48" x14ac:dyDescent="0.2">
      <c r="AU6562" s="14">
        <v>6561</v>
      </c>
      <c r="AV6562" s="14">
        <v>0</v>
      </c>
    </row>
    <row r="6563" spans="47:48" x14ac:dyDescent="0.2">
      <c r="AU6563" s="14">
        <v>6562</v>
      </c>
      <c r="AV6563" s="14">
        <v>0</v>
      </c>
    </row>
    <row r="6564" spans="47:48" x14ac:dyDescent="0.2">
      <c r="AU6564" s="14">
        <v>6563</v>
      </c>
      <c r="AV6564" s="14">
        <v>0</v>
      </c>
    </row>
    <row r="6565" spans="47:48" x14ac:dyDescent="0.2">
      <c r="AU6565" s="14">
        <v>6564</v>
      </c>
      <c r="AV6565" s="14">
        <v>0</v>
      </c>
    </row>
    <row r="6566" spans="47:48" x14ac:dyDescent="0.2">
      <c r="AU6566" s="14">
        <v>6565</v>
      </c>
      <c r="AV6566" s="14">
        <v>0</v>
      </c>
    </row>
    <row r="6567" spans="47:48" x14ac:dyDescent="0.2">
      <c r="AU6567" s="14">
        <v>6566</v>
      </c>
      <c r="AV6567" s="14">
        <v>0</v>
      </c>
    </row>
    <row r="6568" spans="47:48" x14ac:dyDescent="0.2">
      <c r="AU6568" s="14">
        <v>6567</v>
      </c>
      <c r="AV6568" s="14">
        <v>0</v>
      </c>
    </row>
    <row r="6569" spans="47:48" x14ac:dyDescent="0.2">
      <c r="AU6569" s="14">
        <v>6568</v>
      </c>
      <c r="AV6569" s="14">
        <v>0</v>
      </c>
    </row>
    <row r="6570" spans="47:48" x14ac:dyDescent="0.2">
      <c r="AU6570" s="14">
        <v>6569</v>
      </c>
      <c r="AV6570" s="14">
        <v>0</v>
      </c>
    </row>
    <row r="6571" spans="47:48" x14ac:dyDescent="0.2">
      <c r="AU6571" s="14">
        <v>6570</v>
      </c>
      <c r="AV6571" s="14">
        <v>0</v>
      </c>
    </row>
    <row r="6572" spans="47:48" x14ac:dyDescent="0.2">
      <c r="AU6572" s="14">
        <v>6571</v>
      </c>
      <c r="AV6572" s="14">
        <v>0</v>
      </c>
    </row>
    <row r="6573" spans="47:48" x14ac:dyDescent="0.2">
      <c r="AU6573" s="14">
        <v>6572</v>
      </c>
      <c r="AV6573" s="14">
        <v>0</v>
      </c>
    </row>
    <row r="6574" spans="47:48" x14ac:dyDescent="0.2">
      <c r="AU6574" s="14">
        <v>6573</v>
      </c>
      <c r="AV6574" s="14">
        <v>0</v>
      </c>
    </row>
    <row r="6575" spans="47:48" x14ac:dyDescent="0.2">
      <c r="AU6575" s="14">
        <v>6574</v>
      </c>
      <c r="AV6575" s="14">
        <v>0</v>
      </c>
    </row>
    <row r="6576" spans="47:48" x14ac:dyDescent="0.2">
      <c r="AU6576" s="14">
        <v>6575</v>
      </c>
      <c r="AV6576" s="14">
        <v>0</v>
      </c>
    </row>
    <row r="6577" spans="47:48" x14ac:dyDescent="0.2">
      <c r="AU6577" s="14">
        <v>6576</v>
      </c>
      <c r="AV6577" s="14">
        <v>0</v>
      </c>
    </row>
    <row r="6578" spans="47:48" x14ac:dyDescent="0.2">
      <c r="AU6578" s="14">
        <v>6577</v>
      </c>
      <c r="AV6578" s="14">
        <v>0</v>
      </c>
    </row>
    <row r="6579" spans="47:48" x14ac:dyDescent="0.2">
      <c r="AU6579" s="14">
        <v>6578</v>
      </c>
      <c r="AV6579" s="14">
        <v>0</v>
      </c>
    </row>
    <row r="6580" spans="47:48" x14ac:dyDescent="0.2">
      <c r="AU6580" s="14">
        <v>6579</v>
      </c>
      <c r="AV6580" s="14">
        <v>0</v>
      </c>
    </row>
    <row r="6581" spans="47:48" x14ac:dyDescent="0.2">
      <c r="AU6581" s="14">
        <v>6580</v>
      </c>
      <c r="AV6581" s="14">
        <v>0</v>
      </c>
    </row>
    <row r="6582" spans="47:48" x14ac:dyDescent="0.2">
      <c r="AU6582" s="14">
        <v>6581</v>
      </c>
      <c r="AV6582" s="14">
        <v>0</v>
      </c>
    </row>
    <row r="6583" spans="47:48" x14ac:dyDescent="0.2">
      <c r="AU6583" s="14">
        <v>6582</v>
      </c>
      <c r="AV6583" s="14">
        <v>0</v>
      </c>
    </row>
    <row r="6584" spans="47:48" x14ac:dyDescent="0.2">
      <c r="AU6584" s="14">
        <v>6583</v>
      </c>
      <c r="AV6584" s="14">
        <v>0</v>
      </c>
    </row>
    <row r="6585" spans="47:48" x14ac:dyDescent="0.2">
      <c r="AU6585" s="14">
        <v>6584</v>
      </c>
      <c r="AV6585" s="14">
        <v>0</v>
      </c>
    </row>
    <row r="6586" spans="47:48" x14ac:dyDescent="0.2">
      <c r="AU6586" s="14">
        <v>6585</v>
      </c>
      <c r="AV6586" s="14">
        <v>0</v>
      </c>
    </row>
    <row r="6587" spans="47:48" x14ac:dyDescent="0.2">
      <c r="AU6587" s="14">
        <v>6586</v>
      </c>
      <c r="AV6587" s="14">
        <v>0</v>
      </c>
    </row>
    <row r="6588" spans="47:48" x14ac:dyDescent="0.2">
      <c r="AU6588" s="14">
        <v>6587</v>
      </c>
      <c r="AV6588" s="14">
        <v>0</v>
      </c>
    </row>
    <row r="6589" spans="47:48" x14ac:dyDescent="0.2">
      <c r="AU6589" s="14">
        <v>6588</v>
      </c>
      <c r="AV6589" s="14">
        <v>0</v>
      </c>
    </row>
    <row r="6590" spans="47:48" x14ac:dyDescent="0.2">
      <c r="AU6590" s="14">
        <v>6589</v>
      </c>
      <c r="AV6590" s="14">
        <v>0</v>
      </c>
    </row>
    <row r="6591" spans="47:48" x14ac:dyDescent="0.2">
      <c r="AU6591" s="14">
        <v>6590</v>
      </c>
      <c r="AV6591" s="14">
        <v>0</v>
      </c>
    </row>
    <row r="6592" spans="47:48" x14ac:dyDescent="0.2">
      <c r="AU6592" s="14">
        <v>6591</v>
      </c>
      <c r="AV6592" s="14">
        <v>0</v>
      </c>
    </row>
    <row r="6593" spans="47:48" x14ac:dyDescent="0.2">
      <c r="AU6593" s="14">
        <v>6592</v>
      </c>
      <c r="AV6593" s="14">
        <v>0</v>
      </c>
    </row>
    <row r="6594" spans="47:48" x14ac:dyDescent="0.2">
      <c r="AU6594" s="14">
        <v>6593</v>
      </c>
      <c r="AV6594" s="14">
        <v>0</v>
      </c>
    </row>
    <row r="6595" spans="47:48" x14ac:dyDescent="0.2">
      <c r="AU6595" s="14">
        <v>6594</v>
      </c>
      <c r="AV6595" s="14">
        <v>0</v>
      </c>
    </row>
    <row r="6596" spans="47:48" x14ac:dyDescent="0.2">
      <c r="AU6596" s="14">
        <v>6595</v>
      </c>
      <c r="AV6596" s="14">
        <v>0</v>
      </c>
    </row>
    <row r="6597" spans="47:48" x14ac:dyDescent="0.2">
      <c r="AU6597" s="14">
        <v>6596</v>
      </c>
      <c r="AV6597" s="14">
        <v>0</v>
      </c>
    </row>
    <row r="6598" spans="47:48" x14ac:dyDescent="0.2">
      <c r="AU6598" s="14">
        <v>6597</v>
      </c>
      <c r="AV6598" s="14">
        <v>0</v>
      </c>
    </row>
    <row r="6599" spans="47:48" x14ac:dyDescent="0.2">
      <c r="AU6599" s="14">
        <v>6598</v>
      </c>
      <c r="AV6599" s="14">
        <v>0</v>
      </c>
    </row>
    <row r="6600" spans="47:48" x14ac:dyDescent="0.2">
      <c r="AU6600" s="14">
        <v>6599</v>
      </c>
      <c r="AV6600" s="14">
        <v>0</v>
      </c>
    </row>
    <row r="6601" spans="47:48" x14ac:dyDescent="0.2">
      <c r="AU6601" s="14">
        <v>6600</v>
      </c>
      <c r="AV6601" s="14">
        <v>0</v>
      </c>
    </row>
    <row r="6602" spans="47:48" x14ac:dyDescent="0.2">
      <c r="AU6602" s="14">
        <v>6601</v>
      </c>
      <c r="AV6602" s="14">
        <v>0</v>
      </c>
    </row>
    <row r="6603" spans="47:48" x14ac:dyDescent="0.2">
      <c r="AU6603" s="14">
        <v>6602</v>
      </c>
      <c r="AV6603" s="14">
        <v>0</v>
      </c>
    </row>
    <row r="6604" spans="47:48" x14ac:dyDescent="0.2">
      <c r="AU6604" s="14">
        <v>6603</v>
      </c>
      <c r="AV6604" s="14">
        <v>0</v>
      </c>
    </row>
    <row r="6605" spans="47:48" x14ac:dyDescent="0.2">
      <c r="AU6605" s="14">
        <v>6604</v>
      </c>
      <c r="AV6605" s="14">
        <v>0</v>
      </c>
    </row>
    <row r="6606" spans="47:48" x14ac:dyDescent="0.2">
      <c r="AU6606" s="14">
        <v>6605</v>
      </c>
      <c r="AV6606" s="14">
        <v>0</v>
      </c>
    </row>
    <row r="6607" spans="47:48" x14ac:dyDescent="0.2">
      <c r="AU6607" s="14">
        <v>6606</v>
      </c>
      <c r="AV6607" s="14">
        <v>0</v>
      </c>
    </row>
    <row r="6608" spans="47:48" x14ac:dyDescent="0.2">
      <c r="AU6608" s="14">
        <v>6607</v>
      </c>
      <c r="AV6608" s="14">
        <v>0</v>
      </c>
    </row>
    <row r="6609" spans="47:48" x14ac:dyDescent="0.2">
      <c r="AU6609" s="14">
        <v>6608</v>
      </c>
      <c r="AV6609" s="14">
        <v>0</v>
      </c>
    </row>
    <row r="6610" spans="47:48" x14ac:dyDescent="0.2">
      <c r="AU6610" s="14">
        <v>6609</v>
      </c>
      <c r="AV6610" s="14">
        <v>0</v>
      </c>
    </row>
    <row r="6611" spans="47:48" x14ac:dyDescent="0.2">
      <c r="AU6611" s="14">
        <v>6610</v>
      </c>
      <c r="AV6611" s="14">
        <v>0</v>
      </c>
    </row>
    <row r="6612" spans="47:48" x14ac:dyDescent="0.2">
      <c r="AU6612" s="14">
        <v>6611</v>
      </c>
      <c r="AV6612" s="14">
        <v>0</v>
      </c>
    </row>
    <row r="6613" spans="47:48" x14ac:dyDescent="0.2">
      <c r="AU6613" s="14">
        <v>6612</v>
      </c>
      <c r="AV6613" s="14">
        <v>0</v>
      </c>
    </row>
    <row r="6614" spans="47:48" x14ac:dyDescent="0.2">
      <c r="AU6614" s="14">
        <v>6613</v>
      </c>
      <c r="AV6614" s="14">
        <v>0</v>
      </c>
    </row>
    <row r="6615" spans="47:48" x14ac:dyDescent="0.2">
      <c r="AU6615" s="14">
        <v>6614</v>
      </c>
      <c r="AV6615" s="14">
        <v>0</v>
      </c>
    </row>
    <row r="6616" spans="47:48" x14ac:dyDescent="0.2">
      <c r="AU6616" s="14">
        <v>6615</v>
      </c>
      <c r="AV6616" s="14">
        <v>0</v>
      </c>
    </row>
    <row r="6617" spans="47:48" x14ac:dyDescent="0.2">
      <c r="AU6617" s="14">
        <v>6616</v>
      </c>
      <c r="AV6617" s="14">
        <v>0</v>
      </c>
    </row>
    <row r="6618" spans="47:48" x14ac:dyDescent="0.2">
      <c r="AU6618" s="14">
        <v>6617</v>
      </c>
      <c r="AV6618" s="14">
        <v>0</v>
      </c>
    </row>
    <row r="6619" spans="47:48" x14ac:dyDescent="0.2">
      <c r="AU6619" s="14">
        <v>6618</v>
      </c>
      <c r="AV6619" s="14">
        <v>0</v>
      </c>
    </row>
    <row r="6620" spans="47:48" x14ac:dyDescent="0.2">
      <c r="AU6620" s="14">
        <v>6619</v>
      </c>
      <c r="AV6620" s="14">
        <v>0</v>
      </c>
    </row>
    <row r="6621" spans="47:48" x14ac:dyDescent="0.2">
      <c r="AU6621" s="14">
        <v>6620</v>
      </c>
      <c r="AV6621" s="14">
        <v>0</v>
      </c>
    </row>
    <row r="6622" spans="47:48" x14ac:dyDescent="0.2">
      <c r="AU6622" s="14">
        <v>6621</v>
      </c>
      <c r="AV6622" s="14">
        <v>0</v>
      </c>
    </row>
    <row r="6623" spans="47:48" x14ac:dyDescent="0.2">
      <c r="AU6623" s="14">
        <v>6622</v>
      </c>
      <c r="AV6623" s="14">
        <v>0</v>
      </c>
    </row>
    <row r="6624" spans="47:48" x14ac:dyDescent="0.2">
      <c r="AU6624" s="14">
        <v>6623</v>
      </c>
      <c r="AV6624" s="14">
        <v>0</v>
      </c>
    </row>
    <row r="6625" spans="47:48" x14ac:dyDescent="0.2">
      <c r="AU6625" s="14">
        <v>6624</v>
      </c>
      <c r="AV6625" s="14">
        <v>0</v>
      </c>
    </row>
    <row r="6626" spans="47:48" x14ac:dyDescent="0.2">
      <c r="AU6626" s="14">
        <v>6625</v>
      </c>
      <c r="AV6626" s="14">
        <v>0</v>
      </c>
    </row>
    <row r="6627" spans="47:48" x14ac:dyDescent="0.2">
      <c r="AU6627" s="14">
        <v>6626</v>
      </c>
      <c r="AV6627" s="14">
        <v>0</v>
      </c>
    </row>
    <row r="6628" spans="47:48" x14ac:dyDescent="0.2">
      <c r="AU6628" s="14">
        <v>6627</v>
      </c>
      <c r="AV6628" s="14">
        <v>0</v>
      </c>
    </row>
    <row r="6629" spans="47:48" x14ac:dyDescent="0.2">
      <c r="AU6629" s="14">
        <v>6628</v>
      </c>
      <c r="AV6629" s="14">
        <v>0</v>
      </c>
    </row>
    <row r="6630" spans="47:48" x14ac:dyDescent="0.2">
      <c r="AU6630" s="14">
        <v>6629</v>
      </c>
      <c r="AV6630" s="14">
        <v>0</v>
      </c>
    </row>
    <row r="6631" spans="47:48" x14ac:dyDescent="0.2">
      <c r="AU6631" s="14">
        <v>6630</v>
      </c>
      <c r="AV6631" s="14">
        <v>0</v>
      </c>
    </row>
    <row r="6632" spans="47:48" x14ac:dyDescent="0.2">
      <c r="AU6632" s="14">
        <v>6631</v>
      </c>
      <c r="AV6632" s="14">
        <v>0</v>
      </c>
    </row>
    <row r="6633" spans="47:48" x14ac:dyDescent="0.2">
      <c r="AU6633" s="14">
        <v>6632</v>
      </c>
      <c r="AV6633" s="14">
        <v>0</v>
      </c>
    </row>
    <row r="6634" spans="47:48" x14ac:dyDescent="0.2">
      <c r="AU6634" s="14">
        <v>6633</v>
      </c>
      <c r="AV6634" s="14">
        <v>0</v>
      </c>
    </row>
    <row r="6635" spans="47:48" x14ac:dyDescent="0.2">
      <c r="AU6635" s="14">
        <v>6634</v>
      </c>
      <c r="AV6635" s="14">
        <v>0</v>
      </c>
    </row>
    <row r="6636" spans="47:48" x14ac:dyDescent="0.2">
      <c r="AU6636" s="14">
        <v>6635</v>
      </c>
      <c r="AV6636" s="14">
        <v>0</v>
      </c>
    </row>
    <row r="6637" spans="47:48" x14ac:dyDescent="0.2">
      <c r="AU6637" s="14">
        <v>6636</v>
      </c>
      <c r="AV6637" s="14">
        <v>0</v>
      </c>
    </row>
    <row r="6638" spans="47:48" x14ac:dyDescent="0.2">
      <c r="AU6638" s="14">
        <v>6637</v>
      </c>
      <c r="AV6638" s="14">
        <v>0</v>
      </c>
    </row>
    <row r="6639" spans="47:48" x14ac:dyDescent="0.2">
      <c r="AU6639" s="14">
        <v>6638</v>
      </c>
      <c r="AV6639" s="14">
        <v>0</v>
      </c>
    </row>
    <row r="6640" spans="47:48" x14ac:dyDescent="0.2">
      <c r="AU6640" s="14">
        <v>6639</v>
      </c>
      <c r="AV6640" s="14">
        <v>0</v>
      </c>
    </row>
    <row r="6641" spans="47:48" x14ac:dyDescent="0.2">
      <c r="AU6641" s="14">
        <v>6640</v>
      </c>
      <c r="AV6641" s="14">
        <v>0</v>
      </c>
    </row>
    <row r="6642" spans="47:48" x14ac:dyDescent="0.2">
      <c r="AU6642" s="14">
        <v>6641</v>
      </c>
      <c r="AV6642" s="14">
        <v>0</v>
      </c>
    </row>
    <row r="6643" spans="47:48" x14ac:dyDescent="0.2">
      <c r="AU6643" s="14">
        <v>6642</v>
      </c>
      <c r="AV6643" s="14">
        <v>0</v>
      </c>
    </row>
    <row r="6644" spans="47:48" x14ac:dyDescent="0.2">
      <c r="AU6644" s="14">
        <v>6643</v>
      </c>
      <c r="AV6644" s="14">
        <v>0</v>
      </c>
    </row>
    <row r="6645" spans="47:48" x14ac:dyDescent="0.2">
      <c r="AU6645" s="14">
        <v>6644</v>
      </c>
      <c r="AV6645" s="14">
        <v>0</v>
      </c>
    </row>
    <row r="6646" spans="47:48" x14ac:dyDescent="0.2">
      <c r="AU6646" s="14">
        <v>6645</v>
      </c>
      <c r="AV6646" s="14">
        <v>0</v>
      </c>
    </row>
    <row r="6647" spans="47:48" x14ac:dyDescent="0.2">
      <c r="AU6647" s="14">
        <v>6646</v>
      </c>
      <c r="AV6647" s="14">
        <v>0</v>
      </c>
    </row>
    <row r="6648" spans="47:48" x14ac:dyDescent="0.2">
      <c r="AU6648" s="14">
        <v>6647</v>
      </c>
      <c r="AV6648" s="14">
        <v>0</v>
      </c>
    </row>
    <row r="6649" spans="47:48" x14ac:dyDescent="0.2">
      <c r="AU6649" s="14">
        <v>6648</v>
      </c>
      <c r="AV6649" s="14">
        <v>0</v>
      </c>
    </row>
    <row r="6650" spans="47:48" x14ac:dyDescent="0.2">
      <c r="AU6650" s="14">
        <v>6649</v>
      </c>
      <c r="AV6650" s="14">
        <v>0</v>
      </c>
    </row>
    <row r="6651" spans="47:48" x14ac:dyDescent="0.2">
      <c r="AU6651" s="14">
        <v>6650</v>
      </c>
      <c r="AV6651" s="14">
        <v>0</v>
      </c>
    </row>
    <row r="6652" spans="47:48" x14ac:dyDescent="0.2">
      <c r="AU6652" s="14">
        <v>6651</v>
      </c>
      <c r="AV6652" s="14">
        <v>0</v>
      </c>
    </row>
    <row r="6653" spans="47:48" x14ac:dyDescent="0.2">
      <c r="AU6653" s="14">
        <v>6652</v>
      </c>
      <c r="AV6653" s="14">
        <v>0</v>
      </c>
    </row>
    <row r="6654" spans="47:48" x14ac:dyDescent="0.2">
      <c r="AU6654" s="14">
        <v>6653</v>
      </c>
      <c r="AV6654" s="14">
        <v>0</v>
      </c>
    </row>
    <row r="6655" spans="47:48" x14ac:dyDescent="0.2">
      <c r="AU6655" s="14">
        <v>6654</v>
      </c>
      <c r="AV6655" s="14">
        <v>0</v>
      </c>
    </row>
    <row r="6656" spans="47:48" x14ac:dyDescent="0.2">
      <c r="AU6656" s="14">
        <v>6655</v>
      </c>
      <c r="AV6656" s="14">
        <v>0</v>
      </c>
    </row>
    <row r="6657" spans="47:48" x14ac:dyDescent="0.2">
      <c r="AU6657" s="14">
        <v>6656</v>
      </c>
      <c r="AV6657" s="14">
        <v>0</v>
      </c>
    </row>
    <row r="6658" spans="47:48" x14ac:dyDescent="0.2">
      <c r="AU6658" s="14">
        <v>6657</v>
      </c>
      <c r="AV6658" s="14">
        <v>0</v>
      </c>
    </row>
    <row r="6659" spans="47:48" x14ac:dyDescent="0.2">
      <c r="AU6659" s="14">
        <v>6658</v>
      </c>
      <c r="AV6659" s="14">
        <v>0</v>
      </c>
    </row>
    <row r="6660" spans="47:48" x14ac:dyDescent="0.2">
      <c r="AU6660" s="14">
        <v>6659</v>
      </c>
      <c r="AV6660" s="14">
        <v>0</v>
      </c>
    </row>
    <row r="6661" spans="47:48" x14ac:dyDescent="0.2">
      <c r="AU6661" s="14">
        <v>6660</v>
      </c>
      <c r="AV6661" s="14">
        <v>0</v>
      </c>
    </row>
    <row r="6662" spans="47:48" x14ac:dyDescent="0.2">
      <c r="AU6662" s="14">
        <v>6661</v>
      </c>
      <c r="AV6662" s="14">
        <v>0</v>
      </c>
    </row>
    <row r="6663" spans="47:48" x14ac:dyDescent="0.2">
      <c r="AU6663" s="14">
        <v>6662</v>
      </c>
      <c r="AV6663" s="14">
        <v>0</v>
      </c>
    </row>
    <row r="6664" spans="47:48" x14ac:dyDescent="0.2">
      <c r="AU6664" s="14">
        <v>6663</v>
      </c>
      <c r="AV6664" s="14">
        <v>0</v>
      </c>
    </row>
    <row r="6665" spans="47:48" x14ac:dyDescent="0.2">
      <c r="AU6665" s="14">
        <v>6664</v>
      </c>
      <c r="AV6665" s="14">
        <v>0</v>
      </c>
    </row>
    <row r="6666" spans="47:48" x14ac:dyDescent="0.2">
      <c r="AU6666" s="14">
        <v>6665</v>
      </c>
      <c r="AV6666" s="14">
        <v>0</v>
      </c>
    </row>
    <row r="6667" spans="47:48" x14ac:dyDescent="0.2">
      <c r="AU6667" s="14">
        <v>6666</v>
      </c>
      <c r="AV6667" s="14">
        <v>0</v>
      </c>
    </row>
    <row r="6668" spans="47:48" x14ac:dyDescent="0.2">
      <c r="AU6668" s="14">
        <v>6667</v>
      </c>
      <c r="AV6668" s="14">
        <v>0</v>
      </c>
    </row>
    <row r="6669" spans="47:48" x14ac:dyDescent="0.2">
      <c r="AU6669" s="14">
        <v>6668</v>
      </c>
      <c r="AV6669" s="14">
        <v>0</v>
      </c>
    </row>
    <row r="6670" spans="47:48" x14ac:dyDescent="0.2">
      <c r="AU6670" s="14">
        <v>6669</v>
      </c>
      <c r="AV6670" s="14">
        <v>0</v>
      </c>
    </row>
    <row r="6671" spans="47:48" x14ac:dyDescent="0.2">
      <c r="AU6671" s="14">
        <v>6670</v>
      </c>
      <c r="AV6671" s="14">
        <v>0</v>
      </c>
    </row>
    <row r="6672" spans="47:48" x14ac:dyDescent="0.2">
      <c r="AU6672" s="14">
        <v>6671</v>
      </c>
      <c r="AV6672" s="14">
        <v>0</v>
      </c>
    </row>
    <row r="6673" spans="47:48" x14ac:dyDescent="0.2">
      <c r="AU6673" s="14">
        <v>6672</v>
      </c>
      <c r="AV6673" s="14">
        <v>0</v>
      </c>
    </row>
    <row r="6674" spans="47:48" x14ac:dyDescent="0.2">
      <c r="AU6674" s="14">
        <v>6673</v>
      </c>
      <c r="AV6674" s="14">
        <v>0</v>
      </c>
    </row>
    <row r="6675" spans="47:48" x14ac:dyDescent="0.2">
      <c r="AU6675" s="14">
        <v>6674</v>
      </c>
      <c r="AV6675" s="14">
        <v>0</v>
      </c>
    </row>
    <row r="6676" spans="47:48" x14ac:dyDescent="0.2">
      <c r="AU6676" s="14">
        <v>6675</v>
      </c>
      <c r="AV6676" s="14">
        <v>0</v>
      </c>
    </row>
    <row r="6677" spans="47:48" x14ac:dyDescent="0.2">
      <c r="AU6677" s="14">
        <v>6676</v>
      </c>
      <c r="AV6677" s="14">
        <v>0</v>
      </c>
    </row>
    <row r="6678" spans="47:48" x14ac:dyDescent="0.2">
      <c r="AU6678" s="14">
        <v>6677</v>
      </c>
      <c r="AV6678" s="14">
        <v>0</v>
      </c>
    </row>
    <row r="6679" spans="47:48" x14ac:dyDescent="0.2">
      <c r="AU6679" s="14">
        <v>6678</v>
      </c>
      <c r="AV6679" s="14">
        <v>0</v>
      </c>
    </row>
    <row r="6680" spans="47:48" x14ac:dyDescent="0.2">
      <c r="AU6680" s="14">
        <v>6679</v>
      </c>
      <c r="AV6680" s="14">
        <v>0</v>
      </c>
    </row>
    <row r="6681" spans="47:48" x14ac:dyDescent="0.2">
      <c r="AU6681" s="14">
        <v>6680</v>
      </c>
      <c r="AV6681" s="14">
        <v>0</v>
      </c>
    </row>
    <row r="6682" spans="47:48" x14ac:dyDescent="0.2">
      <c r="AU6682" s="14">
        <v>6681</v>
      </c>
      <c r="AV6682" s="14">
        <v>0</v>
      </c>
    </row>
    <row r="6683" spans="47:48" x14ac:dyDescent="0.2">
      <c r="AU6683" s="14">
        <v>6682</v>
      </c>
      <c r="AV6683" s="14">
        <v>0</v>
      </c>
    </row>
    <row r="6684" spans="47:48" x14ac:dyDescent="0.2">
      <c r="AU6684" s="14">
        <v>6683</v>
      </c>
      <c r="AV6684" s="14">
        <v>0</v>
      </c>
    </row>
    <row r="6685" spans="47:48" x14ac:dyDescent="0.2">
      <c r="AU6685" s="14">
        <v>6684</v>
      </c>
      <c r="AV6685" s="14">
        <v>0</v>
      </c>
    </row>
    <row r="6686" spans="47:48" x14ac:dyDescent="0.2">
      <c r="AU6686" s="14">
        <v>6685</v>
      </c>
      <c r="AV6686" s="14">
        <v>0</v>
      </c>
    </row>
    <row r="6687" spans="47:48" x14ac:dyDescent="0.2">
      <c r="AU6687" s="14">
        <v>6686</v>
      </c>
      <c r="AV6687" s="14">
        <v>0</v>
      </c>
    </row>
    <row r="6688" spans="47:48" x14ac:dyDescent="0.2">
      <c r="AU6688" s="14">
        <v>6687</v>
      </c>
      <c r="AV6688" s="14">
        <v>0</v>
      </c>
    </row>
    <row r="6689" spans="47:48" x14ac:dyDescent="0.2">
      <c r="AU6689" s="14">
        <v>6688</v>
      </c>
      <c r="AV6689" s="14">
        <v>0</v>
      </c>
    </row>
    <row r="6690" spans="47:48" x14ac:dyDescent="0.2">
      <c r="AU6690" s="14">
        <v>6689</v>
      </c>
      <c r="AV6690" s="14">
        <v>0</v>
      </c>
    </row>
    <row r="6691" spans="47:48" x14ac:dyDescent="0.2">
      <c r="AU6691" s="14">
        <v>6690</v>
      </c>
      <c r="AV6691" s="14">
        <v>0</v>
      </c>
    </row>
    <row r="6692" spans="47:48" x14ac:dyDescent="0.2">
      <c r="AU6692" s="14">
        <v>6691</v>
      </c>
      <c r="AV6692" s="14">
        <v>0</v>
      </c>
    </row>
    <row r="6693" spans="47:48" x14ac:dyDescent="0.2">
      <c r="AU6693" s="14">
        <v>6692</v>
      </c>
      <c r="AV6693" s="14">
        <v>0</v>
      </c>
    </row>
    <row r="6694" spans="47:48" x14ac:dyDescent="0.2">
      <c r="AU6694" s="14">
        <v>6693</v>
      </c>
      <c r="AV6694" s="14">
        <v>0</v>
      </c>
    </row>
    <row r="6695" spans="47:48" x14ac:dyDescent="0.2">
      <c r="AU6695" s="14">
        <v>6694</v>
      </c>
      <c r="AV6695" s="14">
        <v>0</v>
      </c>
    </row>
    <row r="6696" spans="47:48" x14ac:dyDescent="0.2">
      <c r="AU6696" s="14">
        <v>6695</v>
      </c>
      <c r="AV6696" s="14">
        <v>0</v>
      </c>
    </row>
    <row r="6697" spans="47:48" x14ac:dyDescent="0.2">
      <c r="AU6697" s="14">
        <v>6696</v>
      </c>
      <c r="AV6697" s="14">
        <v>0</v>
      </c>
    </row>
    <row r="6698" spans="47:48" x14ac:dyDescent="0.2">
      <c r="AU6698" s="14">
        <v>6697</v>
      </c>
      <c r="AV6698" s="14">
        <v>0</v>
      </c>
    </row>
    <row r="6699" spans="47:48" x14ac:dyDescent="0.2">
      <c r="AU6699" s="14">
        <v>6698</v>
      </c>
      <c r="AV6699" s="14">
        <v>0</v>
      </c>
    </row>
    <row r="6700" spans="47:48" x14ac:dyDescent="0.2">
      <c r="AU6700" s="14">
        <v>6699</v>
      </c>
      <c r="AV6700" s="14">
        <v>0</v>
      </c>
    </row>
    <row r="6701" spans="47:48" x14ac:dyDescent="0.2">
      <c r="AU6701" s="14">
        <v>6700</v>
      </c>
      <c r="AV6701" s="14">
        <v>0</v>
      </c>
    </row>
    <row r="6702" spans="47:48" x14ac:dyDescent="0.2">
      <c r="AU6702" s="14">
        <v>6701</v>
      </c>
      <c r="AV6702" s="14">
        <v>0</v>
      </c>
    </row>
    <row r="6703" spans="47:48" x14ac:dyDescent="0.2">
      <c r="AU6703" s="14">
        <v>6702</v>
      </c>
      <c r="AV6703" s="14">
        <v>0</v>
      </c>
    </row>
    <row r="6704" spans="47:48" x14ac:dyDescent="0.2">
      <c r="AU6704" s="14">
        <v>6703</v>
      </c>
      <c r="AV6704" s="14">
        <v>0</v>
      </c>
    </row>
    <row r="6705" spans="47:48" x14ac:dyDescent="0.2">
      <c r="AU6705" s="14">
        <v>6704</v>
      </c>
      <c r="AV6705" s="14">
        <v>0</v>
      </c>
    </row>
    <row r="6706" spans="47:48" x14ac:dyDescent="0.2">
      <c r="AU6706" s="14">
        <v>6705</v>
      </c>
      <c r="AV6706" s="14">
        <v>0</v>
      </c>
    </row>
    <row r="6707" spans="47:48" x14ac:dyDescent="0.2">
      <c r="AU6707" s="14">
        <v>6706</v>
      </c>
      <c r="AV6707" s="14">
        <v>0</v>
      </c>
    </row>
    <row r="6708" spans="47:48" x14ac:dyDescent="0.2">
      <c r="AU6708" s="14">
        <v>6707</v>
      </c>
      <c r="AV6708" s="14">
        <v>0</v>
      </c>
    </row>
    <row r="6709" spans="47:48" x14ac:dyDescent="0.2">
      <c r="AU6709" s="14">
        <v>6708</v>
      </c>
      <c r="AV6709" s="14">
        <v>0</v>
      </c>
    </row>
    <row r="6710" spans="47:48" x14ac:dyDescent="0.2">
      <c r="AU6710" s="14">
        <v>6709</v>
      </c>
      <c r="AV6710" s="14">
        <v>0</v>
      </c>
    </row>
    <row r="6711" spans="47:48" x14ac:dyDescent="0.2">
      <c r="AU6711" s="14">
        <v>6710</v>
      </c>
      <c r="AV6711" s="14">
        <v>0</v>
      </c>
    </row>
    <row r="6712" spans="47:48" x14ac:dyDescent="0.2">
      <c r="AU6712" s="14">
        <v>6711</v>
      </c>
      <c r="AV6712" s="14">
        <v>0</v>
      </c>
    </row>
    <row r="6713" spans="47:48" x14ac:dyDescent="0.2">
      <c r="AU6713" s="14">
        <v>6712</v>
      </c>
      <c r="AV6713" s="14">
        <v>0</v>
      </c>
    </row>
    <row r="6714" spans="47:48" x14ac:dyDescent="0.2">
      <c r="AU6714" s="14">
        <v>6713</v>
      </c>
      <c r="AV6714" s="14">
        <v>0</v>
      </c>
    </row>
    <row r="6715" spans="47:48" x14ac:dyDescent="0.2">
      <c r="AU6715" s="14">
        <v>6714</v>
      </c>
      <c r="AV6715" s="14">
        <v>0</v>
      </c>
    </row>
    <row r="6716" spans="47:48" x14ac:dyDescent="0.2">
      <c r="AU6716" s="14">
        <v>6715</v>
      </c>
      <c r="AV6716" s="14">
        <v>0</v>
      </c>
    </row>
    <row r="6717" spans="47:48" x14ac:dyDescent="0.2">
      <c r="AU6717" s="14">
        <v>6716</v>
      </c>
      <c r="AV6717" s="14">
        <v>0</v>
      </c>
    </row>
    <row r="6718" spans="47:48" x14ac:dyDescent="0.2">
      <c r="AU6718" s="14">
        <v>6717</v>
      </c>
      <c r="AV6718" s="14">
        <v>0</v>
      </c>
    </row>
    <row r="6719" spans="47:48" x14ac:dyDescent="0.2">
      <c r="AU6719" s="14">
        <v>6718</v>
      </c>
      <c r="AV6719" s="14">
        <v>0</v>
      </c>
    </row>
    <row r="6720" spans="47:48" x14ac:dyDescent="0.2">
      <c r="AU6720" s="14">
        <v>6719</v>
      </c>
      <c r="AV6720" s="14">
        <v>0</v>
      </c>
    </row>
    <row r="6721" spans="47:48" x14ac:dyDescent="0.2">
      <c r="AU6721" s="14">
        <v>6720</v>
      </c>
      <c r="AV6721" s="14">
        <v>0</v>
      </c>
    </row>
    <row r="6722" spans="47:48" x14ac:dyDescent="0.2">
      <c r="AU6722" s="14">
        <v>6721</v>
      </c>
      <c r="AV6722" s="14">
        <v>0</v>
      </c>
    </row>
    <row r="6723" spans="47:48" x14ac:dyDescent="0.2">
      <c r="AU6723" s="14">
        <v>6722</v>
      </c>
      <c r="AV6723" s="14">
        <v>0</v>
      </c>
    </row>
    <row r="6724" spans="47:48" x14ac:dyDescent="0.2">
      <c r="AU6724" s="14">
        <v>6723</v>
      </c>
      <c r="AV6724" s="14">
        <v>0</v>
      </c>
    </row>
    <row r="6725" spans="47:48" x14ac:dyDescent="0.2">
      <c r="AU6725" s="14">
        <v>6724</v>
      </c>
      <c r="AV6725" s="14">
        <v>0</v>
      </c>
    </row>
    <row r="6726" spans="47:48" x14ac:dyDescent="0.2">
      <c r="AU6726" s="14">
        <v>6725</v>
      </c>
      <c r="AV6726" s="14">
        <v>0</v>
      </c>
    </row>
    <row r="6727" spans="47:48" x14ac:dyDescent="0.2">
      <c r="AU6727" s="14">
        <v>6726</v>
      </c>
      <c r="AV6727" s="14">
        <v>0</v>
      </c>
    </row>
    <row r="6728" spans="47:48" x14ac:dyDescent="0.2">
      <c r="AU6728" s="14">
        <v>6727</v>
      </c>
      <c r="AV6728" s="14">
        <v>0</v>
      </c>
    </row>
    <row r="6729" spans="47:48" x14ac:dyDescent="0.2">
      <c r="AU6729" s="14">
        <v>6728</v>
      </c>
      <c r="AV6729" s="14">
        <v>0</v>
      </c>
    </row>
    <row r="6730" spans="47:48" x14ac:dyDescent="0.2">
      <c r="AU6730" s="14">
        <v>6729</v>
      </c>
      <c r="AV6730" s="14">
        <v>0</v>
      </c>
    </row>
    <row r="6731" spans="47:48" x14ac:dyDescent="0.2">
      <c r="AU6731" s="14">
        <v>6730</v>
      </c>
      <c r="AV6731" s="14">
        <v>0</v>
      </c>
    </row>
    <row r="6732" spans="47:48" x14ac:dyDescent="0.2">
      <c r="AU6732" s="14">
        <v>6731</v>
      </c>
      <c r="AV6732" s="14">
        <v>0</v>
      </c>
    </row>
    <row r="6733" spans="47:48" x14ac:dyDescent="0.2">
      <c r="AU6733" s="14">
        <v>6732</v>
      </c>
      <c r="AV6733" s="14">
        <v>0</v>
      </c>
    </row>
    <row r="6734" spans="47:48" x14ac:dyDescent="0.2">
      <c r="AU6734" s="14">
        <v>6733</v>
      </c>
      <c r="AV6734" s="14">
        <v>0</v>
      </c>
    </row>
    <row r="6735" spans="47:48" x14ac:dyDescent="0.2">
      <c r="AU6735" s="14">
        <v>6734</v>
      </c>
      <c r="AV6735" s="14">
        <v>0</v>
      </c>
    </row>
    <row r="6736" spans="47:48" x14ac:dyDescent="0.2">
      <c r="AU6736" s="14">
        <v>6735</v>
      </c>
      <c r="AV6736" s="14">
        <v>0</v>
      </c>
    </row>
    <row r="6737" spans="47:48" x14ac:dyDescent="0.2">
      <c r="AU6737" s="14">
        <v>6736</v>
      </c>
      <c r="AV6737" s="14">
        <v>0</v>
      </c>
    </row>
    <row r="6738" spans="47:48" x14ac:dyDescent="0.2">
      <c r="AU6738" s="14">
        <v>6737</v>
      </c>
      <c r="AV6738" s="14">
        <v>0</v>
      </c>
    </row>
    <row r="6739" spans="47:48" x14ac:dyDescent="0.2">
      <c r="AU6739" s="14">
        <v>6738</v>
      </c>
      <c r="AV6739" s="14">
        <v>0</v>
      </c>
    </row>
    <row r="6740" spans="47:48" x14ac:dyDescent="0.2">
      <c r="AU6740" s="14">
        <v>6739</v>
      </c>
      <c r="AV6740" s="14">
        <v>0</v>
      </c>
    </row>
    <row r="6741" spans="47:48" x14ac:dyDescent="0.2">
      <c r="AU6741" s="14">
        <v>6740</v>
      </c>
      <c r="AV6741" s="14">
        <v>0</v>
      </c>
    </row>
    <row r="6742" spans="47:48" x14ac:dyDescent="0.2">
      <c r="AU6742" s="14">
        <v>6741</v>
      </c>
      <c r="AV6742" s="14">
        <v>0</v>
      </c>
    </row>
    <row r="6743" spans="47:48" x14ac:dyDescent="0.2">
      <c r="AU6743" s="14">
        <v>6742</v>
      </c>
      <c r="AV6743" s="14">
        <v>0</v>
      </c>
    </row>
    <row r="6744" spans="47:48" x14ac:dyDescent="0.2">
      <c r="AU6744" s="14">
        <v>6743</v>
      </c>
      <c r="AV6744" s="14">
        <v>0</v>
      </c>
    </row>
    <row r="6745" spans="47:48" x14ac:dyDescent="0.2">
      <c r="AU6745" s="14">
        <v>6744</v>
      </c>
      <c r="AV6745" s="14">
        <v>0</v>
      </c>
    </row>
    <row r="6746" spans="47:48" x14ac:dyDescent="0.2">
      <c r="AU6746" s="14">
        <v>6745</v>
      </c>
      <c r="AV6746" s="14">
        <v>0</v>
      </c>
    </row>
    <row r="6747" spans="47:48" x14ac:dyDescent="0.2">
      <c r="AU6747" s="14">
        <v>6746</v>
      </c>
      <c r="AV6747" s="14">
        <v>0</v>
      </c>
    </row>
    <row r="6748" spans="47:48" x14ac:dyDescent="0.2">
      <c r="AU6748" s="14">
        <v>6747</v>
      </c>
      <c r="AV6748" s="14">
        <v>0</v>
      </c>
    </row>
    <row r="6749" spans="47:48" x14ac:dyDescent="0.2">
      <c r="AU6749" s="14">
        <v>6748</v>
      </c>
      <c r="AV6749" s="14">
        <v>0</v>
      </c>
    </row>
    <row r="6750" spans="47:48" x14ac:dyDescent="0.2">
      <c r="AU6750" s="14">
        <v>6749</v>
      </c>
      <c r="AV6750" s="14">
        <v>0</v>
      </c>
    </row>
    <row r="6751" spans="47:48" x14ac:dyDescent="0.2">
      <c r="AU6751" s="14">
        <v>6750</v>
      </c>
      <c r="AV6751" s="14">
        <v>0</v>
      </c>
    </row>
    <row r="6752" spans="47:48" x14ac:dyDescent="0.2">
      <c r="AU6752" s="14">
        <v>6751</v>
      </c>
      <c r="AV6752" s="14">
        <v>0</v>
      </c>
    </row>
    <row r="6753" spans="47:48" x14ac:dyDescent="0.2">
      <c r="AU6753" s="14">
        <v>6752</v>
      </c>
      <c r="AV6753" s="14">
        <v>0</v>
      </c>
    </row>
    <row r="6754" spans="47:48" x14ac:dyDescent="0.2">
      <c r="AU6754" s="14">
        <v>6753</v>
      </c>
      <c r="AV6754" s="14">
        <v>0</v>
      </c>
    </row>
    <row r="6755" spans="47:48" x14ac:dyDescent="0.2">
      <c r="AU6755" s="14">
        <v>6754</v>
      </c>
      <c r="AV6755" s="14">
        <v>0</v>
      </c>
    </row>
    <row r="6756" spans="47:48" x14ac:dyDescent="0.2">
      <c r="AU6756" s="14">
        <v>6755</v>
      </c>
      <c r="AV6756" s="14">
        <v>0</v>
      </c>
    </row>
    <row r="6757" spans="47:48" x14ac:dyDescent="0.2">
      <c r="AU6757" s="14">
        <v>6756</v>
      </c>
      <c r="AV6757" s="14">
        <v>0</v>
      </c>
    </row>
    <row r="6758" spans="47:48" x14ac:dyDescent="0.2">
      <c r="AU6758" s="14">
        <v>6757</v>
      </c>
      <c r="AV6758" s="14">
        <v>0</v>
      </c>
    </row>
    <row r="6759" spans="47:48" x14ac:dyDescent="0.2">
      <c r="AU6759" s="14">
        <v>6758</v>
      </c>
      <c r="AV6759" s="14">
        <v>0</v>
      </c>
    </row>
    <row r="6760" spans="47:48" x14ac:dyDescent="0.2">
      <c r="AU6760" s="14">
        <v>6759</v>
      </c>
      <c r="AV6760" s="14">
        <v>0</v>
      </c>
    </row>
    <row r="6761" spans="47:48" x14ac:dyDescent="0.2">
      <c r="AU6761" s="14">
        <v>6760</v>
      </c>
      <c r="AV6761" s="14">
        <v>0</v>
      </c>
    </row>
    <row r="6762" spans="47:48" x14ac:dyDescent="0.2">
      <c r="AU6762" s="14">
        <v>6761</v>
      </c>
      <c r="AV6762" s="14">
        <v>0</v>
      </c>
    </row>
    <row r="6763" spans="47:48" x14ac:dyDescent="0.2">
      <c r="AU6763" s="14">
        <v>6762</v>
      </c>
      <c r="AV6763" s="14">
        <v>0</v>
      </c>
    </row>
    <row r="6764" spans="47:48" x14ac:dyDescent="0.2">
      <c r="AU6764" s="14">
        <v>6763</v>
      </c>
      <c r="AV6764" s="14">
        <v>0</v>
      </c>
    </row>
    <row r="6765" spans="47:48" x14ac:dyDescent="0.2">
      <c r="AU6765" s="14">
        <v>6764</v>
      </c>
      <c r="AV6765" s="14">
        <v>0</v>
      </c>
    </row>
    <row r="6766" spans="47:48" x14ac:dyDescent="0.2">
      <c r="AU6766" s="14">
        <v>6765</v>
      </c>
      <c r="AV6766" s="14">
        <v>0</v>
      </c>
    </row>
    <row r="6767" spans="47:48" x14ac:dyDescent="0.2">
      <c r="AU6767" s="14">
        <v>6766</v>
      </c>
      <c r="AV6767" s="14">
        <v>0</v>
      </c>
    </row>
    <row r="6768" spans="47:48" x14ac:dyDescent="0.2">
      <c r="AU6768" s="14">
        <v>6767</v>
      </c>
      <c r="AV6768" s="14">
        <v>0</v>
      </c>
    </row>
    <row r="6769" spans="47:48" x14ac:dyDescent="0.2">
      <c r="AU6769" s="14">
        <v>6768</v>
      </c>
      <c r="AV6769" s="14">
        <v>0</v>
      </c>
    </row>
    <row r="6770" spans="47:48" x14ac:dyDescent="0.2">
      <c r="AU6770" s="14">
        <v>6769</v>
      </c>
      <c r="AV6770" s="14">
        <v>0</v>
      </c>
    </row>
    <row r="6771" spans="47:48" x14ac:dyDescent="0.2">
      <c r="AU6771" s="14">
        <v>6770</v>
      </c>
      <c r="AV6771" s="14">
        <v>0</v>
      </c>
    </row>
    <row r="6772" spans="47:48" x14ac:dyDescent="0.2">
      <c r="AU6772" s="14">
        <v>6771</v>
      </c>
      <c r="AV6772" s="14">
        <v>0</v>
      </c>
    </row>
    <row r="6773" spans="47:48" x14ac:dyDescent="0.2">
      <c r="AU6773" s="14">
        <v>6772</v>
      </c>
      <c r="AV6773" s="14">
        <v>0</v>
      </c>
    </row>
    <row r="6774" spans="47:48" x14ac:dyDescent="0.2">
      <c r="AU6774" s="14">
        <v>6773</v>
      </c>
      <c r="AV6774" s="14">
        <v>0</v>
      </c>
    </row>
    <row r="6775" spans="47:48" x14ac:dyDescent="0.2">
      <c r="AU6775" s="14">
        <v>6774</v>
      </c>
      <c r="AV6775" s="14">
        <v>0</v>
      </c>
    </row>
    <row r="6776" spans="47:48" x14ac:dyDescent="0.2">
      <c r="AU6776" s="14">
        <v>6775</v>
      </c>
      <c r="AV6776" s="14">
        <v>0</v>
      </c>
    </row>
    <row r="6777" spans="47:48" x14ac:dyDescent="0.2">
      <c r="AU6777" s="14">
        <v>6776</v>
      </c>
      <c r="AV6777" s="14">
        <v>0</v>
      </c>
    </row>
    <row r="6778" spans="47:48" x14ac:dyDescent="0.2">
      <c r="AU6778" s="14">
        <v>6777</v>
      </c>
      <c r="AV6778" s="14">
        <v>0</v>
      </c>
    </row>
    <row r="6779" spans="47:48" x14ac:dyDescent="0.2">
      <c r="AU6779" s="14">
        <v>6778</v>
      </c>
      <c r="AV6779" s="14">
        <v>0</v>
      </c>
    </row>
    <row r="6780" spans="47:48" x14ac:dyDescent="0.2">
      <c r="AU6780" s="14">
        <v>6779</v>
      </c>
      <c r="AV6780" s="14">
        <v>0</v>
      </c>
    </row>
    <row r="6781" spans="47:48" x14ac:dyDescent="0.2">
      <c r="AU6781" s="14">
        <v>6780</v>
      </c>
      <c r="AV6781" s="14">
        <v>0</v>
      </c>
    </row>
    <row r="6782" spans="47:48" x14ac:dyDescent="0.2">
      <c r="AU6782" s="14">
        <v>6781</v>
      </c>
      <c r="AV6782" s="14">
        <v>0</v>
      </c>
    </row>
    <row r="6783" spans="47:48" x14ac:dyDescent="0.2">
      <c r="AU6783" s="14">
        <v>6782</v>
      </c>
      <c r="AV6783" s="14">
        <v>0</v>
      </c>
    </row>
    <row r="6784" spans="47:48" x14ac:dyDescent="0.2">
      <c r="AU6784" s="14">
        <v>6783</v>
      </c>
      <c r="AV6784" s="14">
        <v>0</v>
      </c>
    </row>
    <row r="6785" spans="47:48" x14ac:dyDescent="0.2">
      <c r="AU6785" s="14">
        <v>6784</v>
      </c>
      <c r="AV6785" s="14">
        <v>0</v>
      </c>
    </row>
    <row r="6786" spans="47:48" x14ac:dyDescent="0.2">
      <c r="AU6786" s="14">
        <v>6785</v>
      </c>
      <c r="AV6786" s="14">
        <v>0</v>
      </c>
    </row>
    <row r="6787" spans="47:48" x14ac:dyDescent="0.2">
      <c r="AU6787" s="14">
        <v>6786</v>
      </c>
      <c r="AV6787" s="14">
        <v>0</v>
      </c>
    </row>
    <row r="6788" spans="47:48" x14ac:dyDescent="0.2">
      <c r="AU6788" s="14">
        <v>6787</v>
      </c>
      <c r="AV6788" s="14">
        <v>0</v>
      </c>
    </row>
    <row r="6789" spans="47:48" x14ac:dyDescent="0.2">
      <c r="AU6789" s="14">
        <v>6788</v>
      </c>
      <c r="AV6789" s="14">
        <v>0</v>
      </c>
    </row>
    <row r="6790" spans="47:48" x14ac:dyDescent="0.2">
      <c r="AU6790" s="14">
        <v>6789</v>
      </c>
      <c r="AV6790" s="14">
        <v>0</v>
      </c>
    </row>
    <row r="6791" spans="47:48" x14ac:dyDescent="0.2">
      <c r="AU6791" s="14">
        <v>6790</v>
      </c>
      <c r="AV6791" s="14">
        <v>0</v>
      </c>
    </row>
    <row r="6792" spans="47:48" x14ac:dyDescent="0.2">
      <c r="AU6792" s="14">
        <v>6791</v>
      </c>
      <c r="AV6792" s="14">
        <v>0</v>
      </c>
    </row>
    <row r="6793" spans="47:48" x14ac:dyDescent="0.2">
      <c r="AU6793" s="14">
        <v>6792</v>
      </c>
      <c r="AV6793" s="14">
        <v>0</v>
      </c>
    </row>
    <row r="6794" spans="47:48" x14ac:dyDescent="0.2">
      <c r="AU6794" s="14">
        <v>6793</v>
      </c>
      <c r="AV6794" s="14">
        <v>0</v>
      </c>
    </row>
    <row r="6795" spans="47:48" x14ac:dyDescent="0.2">
      <c r="AU6795" s="14">
        <v>6794</v>
      </c>
      <c r="AV6795" s="14">
        <v>0</v>
      </c>
    </row>
    <row r="6796" spans="47:48" x14ac:dyDescent="0.2">
      <c r="AU6796" s="14">
        <v>6795</v>
      </c>
      <c r="AV6796" s="14">
        <v>0</v>
      </c>
    </row>
    <row r="6797" spans="47:48" x14ac:dyDescent="0.2">
      <c r="AU6797" s="14">
        <v>6796</v>
      </c>
      <c r="AV6797" s="14">
        <v>0</v>
      </c>
    </row>
    <row r="6798" spans="47:48" x14ac:dyDescent="0.2">
      <c r="AU6798" s="14">
        <v>6797</v>
      </c>
      <c r="AV6798" s="14">
        <v>0</v>
      </c>
    </row>
    <row r="6799" spans="47:48" x14ac:dyDescent="0.2">
      <c r="AU6799" s="14">
        <v>6798</v>
      </c>
      <c r="AV6799" s="14">
        <v>0</v>
      </c>
    </row>
    <row r="6800" spans="47:48" x14ac:dyDescent="0.2">
      <c r="AU6800" s="14">
        <v>6799</v>
      </c>
      <c r="AV6800" s="14">
        <v>0</v>
      </c>
    </row>
    <row r="6801" spans="47:48" x14ac:dyDescent="0.2">
      <c r="AU6801" s="14">
        <v>6800</v>
      </c>
      <c r="AV6801" s="14">
        <v>0</v>
      </c>
    </row>
    <row r="6802" spans="47:48" x14ac:dyDescent="0.2">
      <c r="AU6802" s="14">
        <v>6801</v>
      </c>
      <c r="AV6802" s="14">
        <v>0</v>
      </c>
    </row>
    <row r="6803" spans="47:48" x14ac:dyDescent="0.2">
      <c r="AU6803" s="14">
        <v>6802</v>
      </c>
      <c r="AV6803" s="14">
        <v>0</v>
      </c>
    </row>
    <row r="6804" spans="47:48" x14ac:dyDescent="0.2">
      <c r="AU6804" s="14">
        <v>6803</v>
      </c>
      <c r="AV6804" s="14">
        <v>0</v>
      </c>
    </row>
    <row r="6805" spans="47:48" x14ac:dyDescent="0.2">
      <c r="AU6805" s="14">
        <v>6804</v>
      </c>
      <c r="AV6805" s="14">
        <v>0</v>
      </c>
    </row>
    <row r="6806" spans="47:48" x14ac:dyDescent="0.2">
      <c r="AU6806" s="14">
        <v>6805</v>
      </c>
      <c r="AV6806" s="14">
        <v>0</v>
      </c>
    </row>
    <row r="6807" spans="47:48" x14ac:dyDescent="0.2">
      <c r="AU6807" s="14">
        <v>6806</v>
      </c>
      <c r="AV6807" s="14">
        <v>0</v>
      </c>
    </row>
    <row r="6808" spans="47:48" x14ac:dyDescent="0.2">
      <c r="AU6808" s="14">
        <v>6807</v>
      </c>
      <c r="AV6808" s="14">
        <v>0</v>
      </c>
    </row>
    <row r="6809" spans="47:48" x14ac:dyDescent="0.2">
      <c r="AU6809" s="14">
        <v>6808</v>
      </c>
      <c r="AV6809" s="14">
        <v>0</v>
      </c>
    </row>
    <row r="6810" spans="47:48" x14ac:dyDescent="0.2">
      <c r="AU6810" s="14">
        <v>6809</v>
      </c>
      <c r="AV6810" s="14">
        <v>0</v>
      </c>
    </row>
    <row r="6811" spans="47:48" x14ac:dyDescent="0.2">
      <c r="AU6811" s="14">
        <v>6810</v>
      </c>
      <c r="AV6811" s="14">
        <v>0</v>
      </c>
    </row>
    <row r="6812" spans="47:48" x14ac:dyDescent="0.2">
      <c r="AU6812" s="14">
        <v>6811</v>
      </c>
      <c r="AV6812" s="14">
        <v>0</v>
      </c>
    </row>
    <row r="6813" spans="47:48" x14ac:dyDescent="0.2">
      <c r="AU6813" s="14">
        <v>6812</v>
      </c>
      <c r="AV6813" s="14">
        <v>0</v>
      </c>
    </row>
    <row r="6814" spans="47:48" x14ac:dyDescent="0.2">
      <c r="AU6814" s="14">
        <v>6813</v>
      </c>
      <c r="AV6814" s="14">
        <v>0</v>
      </c>
    </row>
    <row r="6815" spans="47:48" x14ac:dyDescent="0.2">
      <c r="AU6815" s="14">
        <v>6814</v>
      </c>
      <c r="AV6815" s="14">
        <v>0</v>
      </c>
    </row>
    <row r="6816" spans="47:48" x14ac:dyDescent="0.2">
      <c r="AU6816" s="14">
        <v>6815</v>
      </c>
      <c r="AV6816" s="14">
        <v>0</v>
      </c>
    </row>
    <row r="6817" spans="47:48" x14ac:dyDescent="0.2">
      <c r="AU6817" s="14">
        <v>6816</v>
      </c>
      <c r="AV6817" s="14">
        <v>0</v>
      </c>
    </row>
    <row r="6818" spans="47:48" x14ac:dyDescent="0.2">
      <c r="AU6818" s="14">
        <v>6817</v>
      </c>
      <c r="AV6818" s="14">
        <v>0</v>
      </c>
    </row>
    <row r="6819" spans="47:48" x14ac:dyDescent="0.2">
      <c r="AU6819" s="14">
        <v>6818</v>
      </c>
      <c r="AV6819" s="14">
        <v>0</v>
      </c>
    </row>
    <row r="6820" spans="47:48" x14ac:dyDescent="0.2">
      <c r="AU6820" s="14">
        <v>6819</v>
      </c>
      <c r="AV6820" s="14">
        <v>0</v>
      </c>
    </row>
    <row r="6821" spans="47:48" x14ac:dyDescent="0.2">
      <c r="AU6821" s="14">
        <v>6820</v>
      </c>
      <c r="AV6821" s="14">
        <v>0</v>
      </c>
    </row>
    <row r="6822" spans="47:48" x14ac:dyDescent="0.2">
      <c r="AU6822" s="14">
        <v>6821</v>
      </c>
      <c r="AV6822" s="14">
        <v>0</v>
      </c>
    </row>
    <row r="6823" spans="47:48" x14ac:dyDescent="0.2">
      <c r="AU6823" s="14">
        <v>6822</v>
      </c>
      <c r="AV6823" s="14">
        <v>0</v>
      </c>
    </row>
    <row r="6824" spans="47:48" x14ac:dyDescent="0.2">
      <c r="AU6824" s="14">
        <v>6823</v>
      </c>
      <c r="AV6824" s="14">
        <v>0</v>
      </c>
    </row>
    <row r="6825" spans="47:48" x14ac:dyDescent="0.2">
      <c r="AU6825" s="14">
        <v>6824</v>
      </c>
      <c r="AV6825" s="14">
        <v>0</v>
      </c>
    </row>
    <row r="6826" spans="47:48" x14ac:dyDescent="0.2">
      <c r="AU6826" s="14">
        <v>6825</v>
      </c>
      <c r="AV6826" s="14">
        <v>0</v>
      </c>
    </row>
    <row r="6827" spans="47:48" x14ac:dyDescent="0.2">
      <c r="AU6827" s="14">
        <v>6826</v>
      </c>
      <c r="AV6827" s="14">
        <v>0</v>
      </c>
    </row>
    <row r="6828" spans="47:48" x14ac:dyDescent="0.2">
      <c r="AU6828" s="14">
        <v>6827</v>
      </c>
      <c r="AV6828" s="14">
        <v>0</v>
      </c>
    </row>
    <row r="6829" spans="47:48" x14ac:dyDescent="0.2">
      <c r="AU6829" s="14">
        <v>6828</v>
      </c>
      <c r="AV6829" s="14">
        <v>0</v>
      </c>
    </row>
    <row r="6830" spans="47:48" x14ac:dyDescent="0.2">
      <c r="AU6830" s="14">
        <v>6829</v>
      </c>
      <c r="AV6830" s="14">
        <v>0</v>
      </c>
    </row>
    <row r="6831" spans="47:48" x14ac:dyDescent="0.2">
      <c r="AU6831" s="14">
        <v>6830</v>
      </c>
      <c r="AV6831" s="14">
        <v>0</v>
      </c>
    </row>
    <row r="6832" spans="47:48" x14ac:dyDescent="0.2">
      <c r="AU6832" s="14">
        <v>6831</v>
      </c>
      <c r="AV6832" s="14">
        <v>0</v>
      </c>
    </row>
    <row r="6833" spans="47:48" x14ac:dyDescent="0.2">
      <c r="AU6833" s="14">
        <v>6832</v>
      </c>
      <c r="AV6833" s="14">
        <v>0</v>
      </c>
    </row>
    <row r="6834" spans="47:48" x14ac:dyDescent="0.2">
      <c r="AU6834" s="14">
        <v>6833</v>
      </c>
      <c r="AV6834" s="14">
        <v>0</v>
      </c>
    </row>
    <row r="6835" spans="47:48" x14ac:dyDescent="0.2">
      <c r="AU6835" s="14">
        <v>6834</v>
      </c>
      <c r="AV6835" s="14">
        <v>0</v>
      </c>
    </row>
    <row r="6836" spans="47:48" x14ac:dyDescent="0.2">
      <c r="AU6836" s="14">
        <v>6835</v>
      </c>
      <c r="AV6836" s="14">
        <v>0</v>
      </c>
    </row>
    <row r="6837" spans="47:48" x14ac:dyDescent="0.2">
      <c r="AU6837" s="14">
        <v>6836</v>
      </c>
      <c r="AV6837" s="14">
        <v>0</v>
      </c>
    </row>
    <row r="6838" spans="47:48" x14ac:dyDescent="0.2">
      <c r="AU6838" s="14">
        <v>6837</v>
      </c>
      <c r="AV6838" s="14">
        <v>0</v>
      </c>
    </row>
    <row r="6839" spans="47:48" x14ac:dyDescent="0.2">
      <c r="AU6839" s="14">
        <v>6838</v>
      </c>
      <c r="AV6839" s="14">
        <v>0</v>
      </c>
    </row>
    <row r="6840" spans="47:48" x14ac:dyDescent="0.2">
      <c r="AU6840" s="14">
        <v>6839</v>
      </c>
      <c r="AV6840" s="14">
        <v>0</v>
      </c>
    </row>
    <row r="6841" spans="47:48" x14ac:dyDescent="0.2">
      <c r="AU6841" s="14">
        <v>6840</v>
      </c>
      <c r="AV6841" s="14">
        <v>0</v>
      </c>
    </row>
    <row r="6842" spans="47:48" x14ac:dyDescent="0.2">
      <c r="AU6842" s="14">
        <v>6841</v>
      </c>
      <c r="AV6842" s="14">
        <v>0</v>
      </c>
    </row>
    <row r="6843" spans="47:48" x14ac:dyDescent="0.2">
      <c r="AU6843" s="14">
        <v>6842</v>
      </c>
      <c r="AV6843" s="14">
        <v>0</v>
      </c>
    </row>
    <row r="6844" spans="47:48" x14ac:dyDescent="0.2">
      <c r="AU6844" s="14">
        <v>6843</v>
      </c>
      <c r="AV6844" s="14">
        <v>0</v>
      </c>
    </row>
    <row r="6845" spans="47:48" x14ac:dyDescent="0.2">
      <c r="AU6845" s="14">
        <v>6844</v>
      </c>
      <c r="AV6845" s="14">
        <v>0</v>
      </c>
    </row>
    <row r="6846" spans="47:48" x14ac:dyDescent="0.2">
      <c r="AU6846" s="14">
        <v>6845</v>
      </c>
      <c r="AV6846" s="14">
        <v>0</v>
      </c>
    </row>
    <row r="6847" spans="47:48" x14ac:dyDescent="0.2">
      <c r="AU6847" s="14">
        <v>6846</v>
      </c>
      <c r="AV6847" s="14">
        <v>0</v>
      </c>
    </row>
    <row r="6848" spans="47:48" x14ac:dyDescent="0.2">
      <c r="AU6848" s="14">
        <v>6847</v>
      </c>
      <c r="AV6848" s="14">
        <v>0</v>
      </c>
    </row>
    <row r="6849" spans="47:48" x14ac:dyDescent="0.2">
      <c r="AU6849" s="14">
        <v>6848</v>
      </c>
      <c r="AV6849" s="14">
        <v>0</v>
      </c>
    </row>
    <row r="6850" spans="47:48" x14ac:dyDescent="0.2">
      <c r="AU6850" s="14">
        <v>6849</v>
      </c>
      <c r="AV6850" s="14">
        <v>0</v>
      </c>
    </row>
    <row r="6851" spans="47:48" x14ac:dyDescent="0.2">
      <c r="AU6851" s="14">
        <v>6850</v>
      </c>
      <c r="AV6851" s="14">
        <v>0</v>
      </c>
    </row>
    <row r="6852" spans="47:48" x14ac:dyDescent="0.2">
      <c r="AU6852" s="14">
        <v>6851</v>
      </c>
      <c r="AV6852" s="14">
        <v>0</v>
      </c>
    </row>
    <row r="6853" spans="47:48" x14ac:dyDescent="0.2">
      <c r="AU6853" s="14">
        <v>6852</v>
      </c>
      <c r="AV6853" s="14">
        <v>0</v>
      </c>
    </row>
    <row r="6854" spans="47:48" x14ac:dyDescent="0.2">
      <c r="AU6854" s="14">
        <v>6853</v>
      </c>
      <c r="AV6854" s="14">
        <v>0</v>
      </c>
    </row>
    <row r="6855" spans="47:48" x14ac:dyDescent="0.2">
      <c r="AU6855" s="14">
        <v>6854</v>
      </c>
      <c r="AV6855" s="14">
        <v>0</v>
      </c>
    </row>
    <row r="6856" spans="47:48" x14ac:dyDescent="0.2">
      <c r="AU6856" s="14">
        <v>6855</v>
      </c>
      <c r="AV6856" s="14">
        <v>0</v>
      </c>
    </row>
    <row r="6857" spans="47:48" x14ac:dyDescent="0.2">
      <c r="AU6857" s="14">
        <v>6856</v>
      </c>
      <c r="AV6857" s="14">
        <v>0</v>
      </c>
    </row>
    <row r="6858" spans="47:48" x14ac:dyDescent="0.2">
      <c r="AU6858" s="14">
        <v>6857</v>
      </c>
      <c r="AV6858" s="14">
        <v>0</v>
      </c>
    </row>
    <row r="6859" spans="47:48" x14ac:dyDescent="0.2">
      <c r="AU6859" s="14">
        <v>6858</v>
      </c>
      <c r="AV6859" s="14">
        <v>0</v>
      </c>
    </row>
    <row r="6860" spans="47:48" x14ac:dyDescent="0.2">
      <c r="AU6860" s="14">
        <v>6859</v>
      </c>
      <c r="AV6860" s="14">
        <v>0</v>
      </c>
    </row>
    <row r="6861" spans="47:48" x14ac:dyDescent="0.2">
      <c r="AU6861" s="14">
        <v>6860</v>
      </c>
      <c r="AV6861" s="14">
        <v>0</v>
      </c>
    </row>
    <row r="6862" spans="47:48" x14ac:dyDescent="0.2">
      <c r="AU6862" s="14">
        <v>6861</v>
      </c>
      <c r="AV6862" s="14">
        <v>0</v>
      </c>
    </row>
    <row r="6863" spans="47:48" x14ac:dyDescent="0.2">
      <c r="AU6863" s="14">
        <v>6862</v>
      </c>
      <c r="AV6863" s="14">
        <v>0</v>
      </c>
    </row>
    <row r="6864" spans="47:48" x14ac:dyDescent="0.2">
      <c r="AU6864" s="14">
        <v>6863</v>
      </c>
      <c r="AV6864" s="14">
        <v>0</v>
      </c>
    </row>
    <row r="6865" spans="47:48" x14ac:dyDescent="0.2">
      <c r="AU6865" s="14">
        <v>6864</v>
      </c>
      <c r="AV6865" s="14">
        <v>0</v>
      </c>
    </row>
    <row r="6866" spans="47:48" x14ac:dyDescent="0.2">
      <c r="AU6866" s="14">
        <v>6865</v>
      </c>
      <c r="AV6866" s="14">
        <v>0</v>
      </c>
    </row>
    <row r="6867" spans="47:48" x14ac:dyDescent="0.2">
      <c r="AU6867" s="14">
        <v>6866</v>
      </c>
      <c r="AV6867" s="14">
        <v>0</v>
      </c>
    </row>
    <row r="6868" spans="47:48" x14ac:dyDescent="0.2">
      <c r="AU6868" s="14">
        <v>6867</v>
      </c>
      <c r="AV6868" s="14">
        <v>0</v>
      </c>
    </row>
    <row r="6869" spans="47:48" x14ac:dyDescent="0.2">
      <c r="AU6869" s="14">
        <v>6868</v>
      </c>
      <c r="AV6869" s="14">
        <v>0</v>
      </c>
    </row>
    <row r="6870" spans="47:48" x14ac:dyDescent="0.2">
      <c r="AU6870" s="14">
        <v>6869</v>
      </c>
      <c r="AV6870" s="14">
        <v>0</v>
      </c>
    </row>
    <row r="6871" spans="47:48" x14ac:dyDescent="0.2">
      <c r="AU6871" s="14">
        <v>6870</v>
      </c>
      <c r="AV6871" s="14">
        <v>0</v>
      </c>
    </row>
    <row r="6872" spans="47:48" x14ac:dyDescent="0.2">
      <c r="AU6872" s="14">
        <v>6871</v>
      </c>
      <c r="AV6872" s="14">
        <v>0</v>
      </c>
    </row>
    <row r="6873" spans="47:48" x14ac:dyDescent="0.2">
      <c r="AU6873" s="14">
        <v>6872</v>
      </c>
      <c r="AV6873" s="14">
        <v>0</v>
      </c>
    </row>
    <row r="6874" spans="47:48" x14ac:dyDescent="0.2">
      <c r="AU6874" s="14">
        <v>6873</v>
      </c>
      <c r="AV6874" s="14">
        <v>0</v>
      </c>
    </row>
    <row r="6875" spans="47:48" x14ac:dyDescent="0.2">
      <c r="AU6875" s="14">
        <v>6874</v>
      </c>
      <c r="AV6875" s="14">
        <v>0</v>
      </c>
    </row>
    <row r="6876" spans="47:48" x14ac:dyDescent="0.2">
      <c r="AU6876" s="14">
        <v>6875</v>
      </c>
      <c r="AV6876" s="14">
        <v>0</v>
      </c>
    </row>
    <row r="6877" spans="47:48" x14ac:dyDescent="0.2">
      <c r="AU6877" s="14">
        <v>6876</v>
      </c>
      <c r="AV6877" s="14">
        <v>0</v>
      </c>
    </row>
    <row r="6878" spans="47:48" x14ac:dyDescent="0.2">
      <c r="AU6878" s="14">
        <v>6877</v>
      </c>
      <c r="AV6878" s="14">
        <v>0</v>
      </c>
    </row>
    <row r="6879" spans="47:48" x14ac:dyDescent="0.2">
      <c r="AU6879" s="14">
        <v>6878</v>
      </c>
      <c r="AV6879" s="14">
        <v>0</v>
      </c>
    </row>
    <row r="6880" spans="47:48" x14ac:dyDescent="0.2">
      <c r="AU6880" s="14">
        <v>6879</v>
      </c>
      <c r="AV6880" s="14">
        <v>0</v>
      </c>
    </row>
    <row r="6881" spans="47:48" x14ac:dyDescent="0.2">
      <c r="AU6881" s="14">
        <v>6880</v>
      </c>
      <c r="AV6881" s="14">
        <v>0</v>
      </c>
    </row>
    <row r="6882" spans="47:48" x14ac:dyDescent="0.2">
      <c r="AU6882" s="14">
        <v>6881</v>
      </c>
      <c r="AV6882" s="14">
        <v>0</v>
      </c>
    </row>
    <row r="6883" spans="47:48" x14ac:dyDescent="0.2">
      <c r="AU6883" s="14">
        <v>6882</v>
      </c>
      <c r="AV6883" s="14">
        <v>0</v>
      </c>
    </row>
    <row r="6884" spans="47:48" x14ac:dyDescent="0.2">
      <c r="AU6884" s="14">
        <v>6883</v>
      </c>
      <c r="AV6884" s="14">
        <v>0</v>
      </c>
    </row>
    <row r="6885" spans="47:48" x14ac:dyDescent="0.2">
      <c r="AU6885" s="14">
        <v>6884</v>
      </c>
      <c r="AV6885" s="14">
        <v>0</v>
      </c>
    </row>
    <row r="6886" spans="47:48" x14ac:dyDescent="0.2">
      <c r="AU6886" s="14">
        <v>6885</v>
      </c>
      <c r="AV6886" s="14">
        <v>0</v>
      </c>
    </row>
    <row r="6887" spans="47:48" x14ac:dyDescent="0.2">
      <c r="AU6887" s="14">
        <v>6886</v>
      </c>
      <c r="AV6887" s="14">
        <v>0</v>
      </c>
    </row>
    <row r="6888" spans="47:48" x14ac:dyDescent="0.2">
      <c r="AU6888" s="14">
        <v>6887</v>
      </c>
      <c r="AV6888" s="14">
        <v>0</v>
      </c>
    </row>
    <row r="6889" spans="47:48" x14ac:dyDescent="0.2">
      <c r="AU6889" s="14">
        <v>6888</v>
      </c>
      <c r="AV6889" s="14">
        <v>0</v>
      </c>
    </row>
    <row r="6890" spans="47:48" x14ac:dyDescent="0.2">
      <c r="AU6890" s="14">
        <v>6889</v>
      </c>
      <c r="AV6890" s="14">
        <v>0</v>
      </c>
    </row>
    <row r="6891" spans="47:48" x14ac:dyDescent="0.2">
      <c r="AU6891" s="14">
        <v>6890</v>
      </c>
      <c r="AV6891" s="14">
        <v>0</v>
      </c>
    </row>
    <row r="6892" spans="47:48" x14ac:dyDescent="0.2">
      <c r="AU6892" s="14">
        <v>6891</v>
      </c>
      <c r="AV6892" s="14">
        <v>0</v>
      </c>
    </row>
    <row r="6893" spans="47:48" x14ac:dyDescent="0.2">
      <c r="AU6893" s="14">
        <v>6892</v>
      </c>
      <c r="AV6893" s="14">
        <v>0</v>
      </c>
    </row>
    <row r="6894" spans="47:48" x14ac:dyDescent="0.2">
      <c r="AU6894" s="14">
        <v>6893</v>
      </c>
      <c r="AV6894" s="14">
        <v>0</v>
      </c>
    </row>
    <row r="6895" spans="47:48" x14ac:dyDescent="0.2">
      <c r="AU6895" s="14">
        <v>6894</v>
      </c>
      <c r="AV6895" s="14">
        <v>0</v>
      </c>
    </row>
    <row r="6896" spans="47:48" x14ac:dyDescent="0.2">
      <c r="AU6896" s="14">
        <v>6895</v>
      </c>
      <c r="AV6896" s="14">
        <v>0</v>
      </c>
    </row>
    <row r="6897" spans="47:48" x14ac:dyDescent="0.2">
      <c r="AU6897" s="14">
        <v>6896</v>
      </c>
      <c r="AV6897" s="14">
        <v>0</v>
      </c>
    </row>
    <row r="6898" spans="47:48" x14ac:dyDescent="0.2">
      <c r="AU6898" s="14">
        <v>6897</v>
      </c>
      <c r="AV6898" s="14">
        <v>0</v>
      </c>
    </row>
    <row r="6899" spans="47:48" x14ac:dyDescent="0.2">
      <c r="AU6899" s="14">
        <v>6898</v>
      </c>
      <c r="AV6899" s="14">
        <v>0</v>
      </c>
    </row>
    <row r="6900" spans="47:48" x14ac:dyDescent="0.2">
      <c r="AU6900" s="14">
        <v>6899</v>
      </c>
      <c r="AV6900" s="14">
        <v>0</v>
      </c>
    </row>
    <row r="6901" spans="47:48" x14ac:dyDescent="0.2">
      <c r="AU6901" s="14">
        <v>6900</v>
      </c>
      <c r="AV6901" s="14">
        <v>0</v>
      </c>
    </row>
    <row r="6902" spans="47:48" x14ac:dyDescent="0.2">
      <c r="AU6902" s="14">
        <v>6901</v>
      </c>
      <c r="AV6902" s="14">
        <v>0</v>
      </c>
    </row>
    <row r="6903" spans="47:48" x14ac:dyDescent="0.2">
      <c r="AU6903" s="14">
        <v>6902</v>
      </c>
      <c r="AV6903" s="14">
        <v>0</v>
      </c>
    </row>
    <row r="6904" spans="47:48" x14ac:dyDescent="0.2">
      <c r="AU6904" s="14">
        <v>6903</v>
      </c>
      <c r="AV6904" s="14">
        <v>0</v>
      </c>
    </row>
    <row r="6905" spans="47:48" x14ac:dyDescent="0.2">
      <c r="AU6905" s="14">
        <v>6904</v>
      </c>
      <c r="AV6905" s="14">
        <v>0</v>
      </c>
    </row>
    <row r="6906" spans="47:48" x14ac:dyDescent="0.2">
      <c r="AU6906" s="14">
        <v>6905</v>
      </c>
      <c r="AV6906" s="14">
        <v>0</v>
      </c>
    </row>
    <row r="6907" spans="47:48" x14ac:dyDescent="0.2">
      <c r="AU6907" s="14">
        <v>6906</v>
      </c>
      <c r="AV6907" s="14">
        <v>0</v>
      </c>
    </row>
    <row r="6908" spans="47:48" x14ac:dyDescent="0.2">
      <c r="AU6908" s="14">
        <v>6907</v>
      </c>
      <c r="AV6908" s="14">
        <v>0</v>
      </c>
    </row>
    <row r="6909" spans="47:48" x14ac:dyDescent="0.2">
      <c r="AU6909" s="14">
        <v>6908</v>
      </c>
      <c r="AV6909" s="14">
        <v>0</v>
      </c>
    </row>
    <row r="6910" spans="47:48" x14ac:dyDescent="0.2">
      <c r="AU6910" s="14">
        <v>6909</v>
      </c>
      <c r="AV6910" s="14">
        <v>0</v>
      </c>
    </row>
    <row r="6911" spans="47:48" x14ac:dyDescent="0.2">
      <c r="AU6911" s="14">
        <v>6910</v>
      </c>
      <c r="AV6911" s="14">
        <v>0</v>
      </c>
    </row>
    <row r="6912" spans="47:48" x14ac:dyDescent="0.2">
      <c r="AU6912" s="14">
        <v>6911</v>
      </c>
      <c r="AV6912" s="14">
        <v>0</v>
      </c>
    </row>
    <row r="6913" spans="47:48" x14ac:dyDescent="0.2">
      <c r="AU6913" s="14">
        <v>6912</v>
      </c>
      <c r="AV6913" s="14">
        <v>0</v>
      </c>
    </row>
    <row r="6914" spans="47:48" x14ac:dyDescent="0.2">
      <c r="AU6914" s="14">
        <v>6913</v>
      </c>
      <c r="AV6914" s="14">
        <v>0</v>
      </c>
    </row>
    <row r="6915" spans="47:48" x14ac:dyDescent="0.2">
      <c r="AU6915" s="14">
        <v>6914</v>
      </c>
      <c r="AV6915" s="14">
        <v>0</v>
      </c>
    </row>
    <row r="6916" spans="47:48" x14ac:dyDescent="0.2">
      <c r="AU6916" s="14">
        <v>6915</v>
      </c>
      <c r="AV6916" s="14">
        <v>0</v>
      </c>
    </row>
    <row r="6917" spans="47:48" x14ac:dyDescent="0.2">
      <c r="AU6917" s="14">
        <v>6916</v>
      </c>
      <c r="AV6917" s="14">
        <v>0</v>
      </c>
    </row>
    <row r="6918" spans="47:48" x14ac:dyDescent="0.2">
      <c r="AU6918" s="14">
        <v>6917</v>
      </c>
      <c r="AV6918" s="14">
        <v>0</v>
      </c>
    </row>
    <row r="6919" spans="47:48" x14ac:dyDescent="0.2">
      <c r="AU6919" s="14">
        <v>6918</v>
      </c>
      <c r="AV6919" s="14">
        <v>0</v>
      </c>
    </row>
    <row r="6920" spans="47:48" x14ac:dyDescent="0.2">
      <c r="AU6920" s="14">
        <v>6919</v>
      </c>
      <c r="AV6920" s="14">
        <v>0</v>
      </c>
    </row>
    <row r="6921" spans="47:48" x14ac:dyDescent="0.2">
      <c r="AU6921" s="14">
        <v>6920</v>
      </c>
      <c r="AV6921" s="14">
        <v>0</v>
      </c>
    </row>
    <row r="6922" spans="47:48" x14ac:dyDescent="0.2">
      <c r="AU6922" s="14">
        <v>6921</v>
      </c>
      <c r="AV6922" s="14">
        <v>0</v>
      </c>
    </row>
    <row r="6923" spans="47:48" x14ac:dyDescent="0.2">
      <c r="AU6923" s="14">
        <v>6922</v>
      </c>
      <c r="AV6923" s="14">
        <v>0</v>
      </c>
    </row>
    <row r="6924" spans="47:48" x14ac:dyDescent="0.2">
      <c r="AU6924" s="14">
        <v>6923</v>
      </c>
      <c r="AV6924" s="14">
        <v>0</v>
      </c>
    </row>
    <row r="6925" spans="47:48" x14ac:dyDescent="0.2">
      <c r="AU6925" s="14">
        <v>6924</v>
      </c>
      <c r="AV6925" s="14">
        <v>0</v>
      </c>
    </row>
    <row r="6926" spans="47:48" x14ac:dyDescent="0.2">
      <c r="AU6926" s="14">
        <v>6925</v>
      </c>
      <c r="AV6926" s="14">
        <v>0</v>
      </c>
    </row>
    <row r="6927" spans="47:48" x14ac:dyDescent="0.2">
      <c r="AU6927" s="14">
        <v>6926</v>
      </c>
      <c r="AV6927" s="14">
        <v>0</v>
      </c>
    </row>
    <row r="6928" spans="47:48" x14ac:dyDescent="0.2">
      <c r="AU6928" s="14">
        <v>6927</v>
      </c>
      <c r="AV6928" s="14">
        <v>0</v>
      </c>
    </row>
    <row r="6929" spans="47:48" x14ac:dyDescent="0.2">
      <c r="AU6929" s="14">
        <v>6928</v>
      </c>
      <c r="AV6929" s="14">
        <v>0</v>
      </c>
    </row>
    <row r="6930" spans="47:48" x14ac:dyDescent="0.2">
      <c r="AU6930" s="14">
        <v>6929</v>
      </c>
      <c r="AV6930" s="14">
        <v>0</v>
      </c>
    </row>
    <row r="6931" spans="47:48" x14ac:dyDescent="0.2">
      <c r="AU6931" s="14">
        <v>6930</v>
      </c>
      <c r="AV6931" s="14">
        <v>0</v>
      </c>
    </row>
    <row r="6932" spans="47:48" x14ac:dyDescent="0.2">
      <c r="AU6932" s="14">
        <v>6931</v>
      </c>
      <c r="AV6932" s="14">
        <v>0</v>
      </c>
    </row>
    <row r="6933" spans="47:48" x14ac:dyDescent="0.2">
      <c r="AU6933" s="14">
        <v>6932</v>
      </c>
      <c r="AV6933" s="14">
        <v>0</v>
      </c>
    </row>
    <row r="6934" spans="47:48" x14ac:dyDescent="0.2">
      <c r="AU6934" s="14">
        <v>6933</v>
      </c>
      <c r="AV6934" s="14">
        <v>0</v>
      </c>
    </row>
    <row r="6935" spans="47:48" x14ac:dyDescent="0.2">
      <c r="AU6935" s="14">
        <v>6934</v>
      </c>
      <c r="AV6935" s="14">
        <v>0</v>
      </c>
    </row>
    <row r="6936" spans="47:48" x14ac:dyDescent="0.2">
      <c r="AU6936" s="14">
        <v>6935</v>
      </c>
      <c r="AV6936" s="14">
        <v>0</v>
      </c>
    </row>
    <row r="6937" spans="47:48" x14ac:dyDescent="0.2">
      <c r="AU6937" s="14">
        <v>6936</v>
      </c>
      <c r="AV6937" s="14">
        <v>0</v>
      </c>
    </row>
    <row r="6938" spans="47:48" x14ac:dyDescent="0.2">
      <c r="AU6938" s="14">
        <v>6937</v>
      </c>
      <c r="AV6938" s="14">
        <v>0</v>
      </c>
    </row>
    <row r="6939" spans="47:48" x14ac:dyDescent="0.2">
      <c r="AU6939" s="14">
        <v>6938</v>
      </c>
      <c r="AV6939" s="14">
        <v>0</v>
      </c>
    </row>
    <row r="6940" spans="47:48" x14ac:dyDescent="0.2">
      <c r="AU6940" s="14">
        <v>6939</v>
      </c>
      <c r="AV6940" s="14">
        <v>0</v>
      </c>
    </row>
    <row r="6941" spans="47:48" x14ac:dyDescent="0.2">
      <c r="AU6941" s="14">
        <v>6940</v>
      </c>
      <c r="AV6941" s="14">
        <v>0</v>
      </c>
    </row>
    <row r="6942" spans="47:48" x14ac:dyDescent="0.2">
      <c r="AU6942" s="14">
        <v>6941</v>
      </c>
      <c r="AV6942" s="14">
        <v>0</v>
      </c>
    </row>
    <row r="6943" spans="47:48" x14ac:dyDescent="0.2">
      <c r="AU6943" s="14">
        <v>6942</v>
      </c>
      <c r="AV6943" s="14">
        <v>0</v>
      </c>
    </row>
    <row r="6944" spans="47:48" x14ac:dyDescent="0.2">
      <c r="AU6944" s="14">
        <v>6943</v>
      </c>
      <c r="AV6944" s="14">
        <v>0</v>
      </c>
    </row>
    <row r="6945" spans="47:48" x14ac:dyDescent="0.2">
      <c r="AU6945" s="14">
        <v>6944</v>
      </c>
      <c r="AV6945" s="14">
        <v>0</v>
      </c>
    </row>
    <row r="6946" spans="47:48" x14ac:dyDescent="0.2">
      <c r="AU6946" s="14">
        <v>6945</v>
      </c>
      <c r="AV6946" s="14">
        <v>0</v>
      </c>
    </row>
    <row r="6947" spans="47:48" x14ac:dyDescent="0.2">
      <c r="AU6947" s="14">
        <v>6946</v>
      </c>
      <c r="AV6947" s="14">
        <v>0</v>
      </c>
    </row>
    <row r="6948" spans="47:48" x14ac:dyDescent="0.2">
      <c r="AU6948" s="14">
        <v>6947</v>
      </c>
      <c r="AV6948" s="14">
        <v>0</v>
      </c>
    </row>
    <row r="6949" spans="47:48" x14ac:dyDescent="0.2">
      <c r="AU6949" s="14">
        <v>6948</v>
      </c>
      <c r="AV6949" s="14">
        <v>0</v>
      </c>
    </row>
    <row r="6950" spans="47:48" x14ac:dyDescent="0.2">
      <c r="AU6950" s="14">
        <v>6949</v>
      </c>
      <c r="AV6950" s="14">
        <v>0</v>
      </c>
    </row>
    <row r="6951" spans="47:48" x14ac:dyDescent="0.2">
      <c r="AU6951" s="14">
        <v>6950</v>
      </c>
      <c r="AV6951" s="14">
        <v>0</v>
      </c>
    </row>
    <row r="6952" spans="47:48" x14ac:dyDescent="0.2">
      <c r="AU6952" s="14">
        <v>6951</v>
      </c>
      <c r="AV6952" s="14">
        <v>0</v>
      </c>
    </row>
    <row r="6953" spans="47:48" x14ac:dyDescent="0.2">
      <c r="AU6953" s="14">
        <v>6952</v>
      </c>
      <c r="AV6953" s="14">
        <v>0</v>
      </c>
    </row>
    <row r="6954" spans="47:48" x14ac:dyDescent="0.2">
      <c r="AU6954" s="14">
        <v>6953</v>
      </c>
      <c r="AV6954" s="14">
        <v>0</v>
      </c>
    </row>
    <row r="6955" spans="47:48" x14ac:dyDescent="0.2">
      <c r="AU6955" s="14">
        <v>6954</v>
      </c>
      <c r="AV6955" s="14">
        <v>0</v>
      </c>
    </row>
    <row r="6956" spans="47:48" x14ac:dyDescent="0.2">
      <c r="AU6956" s="14">
        <v>6955</v>
      </c>
      <c r="AV6956" s="14">
        <v>0</v>
      </c>
    </row>
    <row r="6957" spans="47:48" x14ac:dyDescent="0.2">
      <c r="AU6957" s="14">
        <v>6956</v>
      </c>
      <c r="AV6957" s="14">
        <v>0</v>
      </c>
    </row>
    <row r="6958" spans="47:48" x14ac:dyDescent="0.2">
      <c r="AU6958" s="14">
        <v>6957</v>
      </c>
      <c r="AV6958" s="14">
        <v>0</v>
      </c>
    </row>
    <row r="6959" spans="47:48" x14ac:dyDescent="0.2">
      <c r="AU6959" s="14">
        <v>6958</v>
      </c>
      <c r="AV6959" s="14">
        <v>0</v>
      </c>
    </row>
    <row r="6960" spans="47:48" x14ac:dyDescent="0.2">
      <c r="AU6960" s="14">
        <v>6959</v>
      </c>
      <c r="AV6960" s="14">
        <v>0</v>
      </c>
    </row>
    <row r="6961" spans="47:48" x14ac:dyDescent="0.2">
      <c r="AU6961" s="14">
        <v>6960</v>
      </c>
      <c r="AV6961" s="14">
        <v>0</v>
      </c>
    </row>
    <row r="6962" spans="47:48" x14ac:dyDescent="0.2">
      <c r="AU6962" s="14">
        <v>6961</v>
      </c>
      <c r="AV6962" s="14">
        <v>0</v>
      </c>
    </row>
    <row r="6963" spans="47:48" x14ac:dyDescent="0.2">
      <c r="AU6963" s="14">
        <v>6962</v>
      </c>
      <c r="AV6963" s="14">
        <v>0</v>
      </c>
    </row>
    <row r="6964" spans="47:48" x14ac:dyDescent="0.2">
      <c r="AU6964" s="14">
        <v>6963</v>
      </c>
      <c r="AV6964" s="14">
        <v>0</v>
      </c>
    </row>
    <row r="6965" spans="47:48" x14ac:dyDescent="0.2">
      <c r="AU6965" s="14">
        <v>6964</v>
      </c>
      <c r="AV6965" s="14">
        <v>0</v>
      </c>
    </row>
    <row r="6966" spans="47:48" x14ac:dyDescent="0.2">
      <c r="AU6966" s="14">
        <v>6965</v>
      </c>
      <c r="AV6966" s="14">
        <v>0</v>
      </c>
    </row>
    <row r="6967" spans="47:48" x14ac:dyDescent="0.2">
      <c r="AU6967" s="14">
        <v>6966</v>
      </c>
      <c r="AV6967" s="14">
        <v>0</v>
      </c>
    </row>
    <row r="6968" spans="47:48" x14ac:dyDescent="0.2">
      <c r="AU6968" s="14">
        <v>6967</v>
      </c>
      <c r="AV6968" s="14">
        <v>0</v>
      </c>
    </row>
    <row r="6969" spans="47:48" x14ac:dyDescent="0.2">
      <c r="AU6969" s="14">
        <v>6968</v>
      </c>
      <c r="AV6969" s="14">
        <v>0</v>
      </c>
    </row>
    <row r="6970" spans="47:48" x14ac:dyDescent="0.2">
      <c r="AU6970" s="14">
        <v>6969</v>
      </c>
      <c r="AV6970" s="14">
        <v>0</v>
      </c>
    </row>
    <row r="6971" spans="47:48" x14ac:dyDescent="0.2">
      <c r="AU6971" s="14">
        <v>6970</v>
      </c>
      <c r="AV6971" s="14">
        <v>0</v>
      </c>
    </row>
    <row r="6972" spans="47:48" x14ac:dyDescent="0.2">
      <c r="AU6972" s="14">
        <v>6971</v>
      </c>
      <c r="AV6972" s="14">
        <v>0</v>
      </c>
    </row>
    <row r="6973" spans="47:48" x14ac:dyDescent="0.2">
      <c r="AU6973" s="14">
        <v>6972</v>
      </c>
      <c r="AV6973" s="14">
        <v>0</v>
      </c>
    </row>
    <row r="6974" spans="47:48" x14ac:dyDescent="0.2">
      <c r="AU6974" s="14">
        <v>6973</v>
      </c>
      <c r="AV6974" s="14">
        <v>0</v>
      </c>
    </row>
    <row r="6975" spans="47:48" x14ac:dyDescent="0.2">
      <c r="AU6975" s="14">
        <v>6974</v>
      </c>
      <c r="AV6975" s="14">
        <v>0</v>
      </c>
    </row>
    <row r="6976" spans="47:48" x14ac:dyDescent="0.2">
      <c r="AU6976" s="14">
        <v>6975</v>
      </c>
      <c r="AV6976" s="14">
        <v>0</v>
      </c>
    </row>
    <row r="6977" spans="47:48" x14ac:dyDescent="0.2">
      <c r="AU6977" s="14">
        <v>6976</v>
      </c>
      <c r="AV6977" s="14">
        <v>0</v>
      </c>
    </row>
    <row r="6978" spans="47:48" x14ac:dyDescent="0.2">
      <c r="AU6978" s="14">
        <v>6977</v>
      </c>
      <c r="AV6978" s="14">
        <v>0</v>
      </c>
    </row>
    <row r="6979" spans="47:48" x14ac:dyDescent="0.2">
      <c r="AU6979" s="14">
        <v>6978</v>
      </c>
      <c r="AV6979" s="14">
        <v>0</v>
      </c>
    </row>
    <row r="6980" spans="47:48" x14ac:dyDescent="0.2">
      <c r="AU6980" s="14">
        <v>6979</v>
      </c>
      <c r="AV6980" s="14">
        <v>0</v>
      </c>
    </row>
    <row r="6981" spans="47:48" x14ac:dyDescent="0.2">
      <c r="AU6981" s="14">
        <v>6980</v>
      </c>
      <c r="AV6981" s="14">
        <v>0</v>
      </c>
    </row>
    <row r="6982" spans="47:48" x14ac:dyDescent="0.2">
      <c r="AU6982" s="14">
        <v>6981</v>
      </c>
      <c r="AV6982" s="14">
        <v>0</v>
      </c>
    </row>
    <row r="6983" spans="47:48" x14ac:dyDescent="0.2">
      <c r="AU6983" s="14">
        <v>6982</v>
      </c>
      <c r="AV6983" s="14">
        <v>0</v>
      </c>
    </row>
    <row r="6984" spans="47:48" x14ac:dyDescent="0.2">
      <c r="AU6984" s="14">
        <v>6983</v>
      </c>
      <c r="AV6984" s="14">
        <v>0</v>
      </c>
    </row>
    <row r="6985" spans="47:48" x14ac:dyDescent="0.2">
      <c r="AU6985" s="14">
        <v>6984</v>
      </c>
      <c r="AV6985" s="14">
        <v>0</v>
      </c>
    </row>
    <row r="6986" spans="47:48" x14ac:dyDescent="0.2">
      <c r="AU6986" s="14">
        <v>6985</v>
      </c>
      <c r="AV6986" s="14">
        <v>0</v>
      </c>
    </row>
    <row r="6987" spans="47:48" x14ac:dyDescent="0.2">
      <c r="AU6987" s="14">
        <v>6986</v>
      </c>
      <c r="AV6987" s="14">
        <v>0</v>
      </c>
    </row>
    <row r="6988" spans="47:48" x14ac:dyDescent="0.2">
      <c r="AU6988" s="14">
        <v>6987</v>
      </c>
      <c r="AV6988" s="14">
        <v>0</v>
      </c>
    </row>
    <row r="6989" spans="47:48" x14ac:dyDescent="0.2">
      <c r="AU6989" s="14">
        <v>6988</v>
      </c>
      <c r="AV6989" s="14">
        <v>0</v>
      </c>
    </row>
    <row r="6990" spans="47:48" x14ac:dyDescent="0.2">
      <c r="AU6990" s="14">
        <v>6989</v>
      </c>
      <c r="AV6990" s="14">
        <v>0</v>
      </c>
    </row>
    <row r="6991" spans="47:48" x14ac:dyDescent="0.2">
      <c r="AU6991" s="14">
        <v>6990</v>
      </c>
      <c r="AV6991" s="14">
        <v>0</v>
      </c>
    </row>
    <row r="6992" spans="47:48" x14ac:dyDescent="0.2">
      <c r="AU6992" s="14">
        <v>6991</v>
      </c>
      <c r="AV6992" s="14">
        <v>0</v>
      </c>
    </row>
    <row r="6993" spans="47:48" x14ac:dyDescent="0.2">
      <c r="AU6993" s="14">
        <v>6992</v>
      </c>
      <c r="AV6993" s="14">
        <v>0</v>
      </c>
    </row>
    <row r="6994" spans="47:48" x14ac:dyDescent="0.2">
      <c r="AU6994" s="14">
        <v>6993</v>
      </c>
      <c r="AV6994" s="14">
        <v>0</v>
      </c>
    </row>
    <row r="6995" spans="47:48" x14ac:dyDescent="0.2">
      <c r="AU6995" s="14">
        <v>6994</v>
      </c>
      <c r="AV6995" s="14">
        <v>0</v>
      </c>
    </row>
    <row r="6996" spans="47:48" x14ac:dyDescent="0.2">
      <c r="AU6996" s="14">
        <v>6995</v>
      </c>
      <c r="AV6996" s="14">
        <v>0</v>
      </c>
    </row>
    <row r="6997" spans="47:48" x14ac:dyDescent="0.2">
      <c r="AU6997" s="14">
        <v>6996</v>
      </c>
      <c r="AV6997" s="14">
        <v>0</v>
      </c>
    </row>
    <row r="6998" spans="47:48" x14ac:dyDescent="0.2">
      <c r="AU6998" s="14">
        <v>6997</v>
      </c>
      <c r="AV6998" s="14">
        <v>0</v>
      </c>
    </row>
    <row r="6999" spans="47:48" x14ac:dyDescent="0.2">
      <c r="AU6999" s="14">
        <v>6998</v>
      </c>
      <c r="AV6999" s="14">
        <v>0</v>
      </c>
    </row>
    <row r="7000" spans="47:48" x14ac:dyDescent="0.2">
      <c r="AU7000" s="14">
        <v>6999</v>
      </c>
      <c r="AV7000" s="14">
        <v>0</v>
      </c>
    </row>
    <row r="7001" spans="47:48" x14ac:dyDescent="0.2">
      <c r="AU7001" s="14">
        <v>7000</v>
      </c>
      <c r="AV7001" s="14">
        <v>0</v>
      </c>
    </row>
    <row r="7002" spans="47:48" x14ac:dyDescent="0.2">
      <c r="AU7002" s="14">
        <v>7001</v>
      </c>
      <c r="AV7002" s="14">
        <v>0</v>
      </c>
    </row>
    <row r="7003" spans="47:48" x14ac:dyDescent="0.2">
      <c r="AU7003" s="14">
        <v>7002</v>
      </c>
      <c r="AV7003" s="14">
        <v>0</v>
      </c>
    </row>
    <row r="7004" spans="47:48" x14ac:dyDescent="0.2">
      <c r="AU7004" s="14">
        <v>7003</v>
      </c>
      <c r="AV7004" s="14">
        <v>0</v>
      </c>
    </row>
    <row r="7005" spans="47:48" x14ac:dyDescent="0.2">
      <c r="AU7005" s="14">
        <v>7004</v>
      </c>
      <c r="AV7005" s="14">
        <v>0</v>
      </c>
    </row>
    <row r="7006" spans="47:48" x14ac:dyDescent="0.2">
      <c r="AU7006" s="14">
        <v>7005</v>
      </c>
      <c r="AV7006" s="14">
        <v>0</v>
      </c>
    </row>
    <row r="7007" spans="47:48" x14ac:dyDescent="0.2">
      <c r="AU7007" s="14">
        <v>7006</v>
      </c>
      <c r="AV7007" s="14">
        <v>0</v>
      </c>
    </row>
    <row r="7008" spans="47:48" x14ac:dyDescent="0.2">
      <c r="AU7008" s="14">
        <v>7007</v>
      </c>
      <c r="AV7008" s="14">
        <v>0</v>
      </c>
    </row>
    <row r="7009" spans="47:48" x14ac:dyDescent="0.2">
      <c r="AU7009" s="14">
        <v>7008</v>
      </c>
      <c r="AV7009" s="14">
        <v>0</v>
      </c>
    </row>
    <row r="7010" spans="47:48" x14ac:dyDescent="0.2">
      <c r="AU7010" s="14">
        <v>7009</v>
      </c>
      <c r="AV7010" s="14">
        <v>0</v>
      </c>
    </row>
    <row r="7011" spans="47:48" x14ac:dyDescent="0.2">
      <c r="AU7011" s="14">
        <v>7010</v>
      </c>
      <c r="AV7011" s="14">
        <v>0</v>
      </c>
    </row>
    <row r="7012" spans="47:48" x14ac:dyDescent="0.2">
      <c r="AU7012" s="14">
        <v>7011</v>
      </c>
      <c r="AV7012" s="14">
        <v>0</v>
      </c>
    </row>
    <row r="7013" spans="47:48" x14ac:dyDescent="0.2">
      <c r="AU7013" s="14">
        <v>7012</v>
      </c>
      <c r="AV7013" s="14">
        <v>0</v>
      </c>
    </row>
    <row r="7014" spans="47:48" x14ac:dyDescent="0.2">
      <c r="AU7014" s="14">
        <v>7013</v>
      </c>
      <c r="AV7014" s="14">
        <v>0</v>
      </c>
    </row>
    <row r="7015" spans="47:48" x14ac:dyDescent="0.2">
      <c r="AU7015" s="14">
        <v>7014</v>
      </c>
      <c r="AV7015" s="14">
        <v>0</v>
      </c>
    </row>
    <row r="7016" spans="47:48" x14ac:dyDescent="0.2">
      <c r="AU7016" s="14">
        <v>7015</v>
      </c>
      <c r="AV7016" s="14">
        <v>0</v>
      </c>
    </row>
    <row r="7017" spans="47:48" x14ac:dyDescent="0.2">
      <c r="AU7017" s="14">
        <v>7016</v>
      </c>
      <c r="AV7017" s="14">
        <v>0</v>
      </c>
    </row>
    <row r="7018" spans="47:48" x14ac:dyDescent="0.2">
      <c r="AU7018" s="14">
        <v>7017</v>
      </c>
      <c r="AV7018" s="14">
        <v>0</v>
      </c>
    </row>
    <row r="7019" spans="47:48" x14ac:dyDescent="0.2">
      <c r="AU7019" s="14">
        <v>7018</v>
      </c>
      <c r="AV7019" s="14">
        <v>0</v>
      </c>
    </row>
    <row r="7020" spans="47:48" x14ac:dyDescent="0.2">
      <c r="AU7020" s="14">
        <v>7019</v>
      </c>
      <c r="AV7020" s="14">
        <v>0</v>
      </c>
    </row>
    <row r="7021" spans="47:48" x14ac:dyDescent="0.2">
      <c r="AU7021" s="14">
        <v>7020</v>
      </c>
      <c r="AV7021" s="14">
        <v>0</v>
      </c>
    </row>
    <row r="7022" spans="47:48" x14ac:dyDescent="0.2">
      <c r="AU7022" s="14">
        <v>7021</v>
      </c>
      <c r="AV7022" s="14">
        <v>0</v>
      </c>
    </row>
    <row r="7023" spans="47:48" x14ac:dyDescent="0.2">
      <c r="AU7023" s="14">
        <v>7022</v>
      </c>
      <c r="AV7023" s="14">
        <v>0</v>
      </c>
    </row>
    <row r="7024" spans="47:48" x14ac:dyDescent="0.2">
      <c r="AU7024" s="14">
        <v>7023</v>
      </c>
      <c r="AV7024" s="14">
        <v>0</v>
      </c>
    </row>
    <row r="7025" spans="47:48" x14ac:dyDescent="0.2">
      <c r="AU7025" s="14">
        <v>7024</v>
      </c>
      <c r="AV7025" s="14">
        <v>0</v>
      </c>
    </row>
    <row r="7026" spans="47:48" x14ac:dyDescent="0.2">
      <c r="AU7026" s="14">
        <v>7025</v>
      </c>
      <c r="AV7026" s="14">
        <v>0</v>
      </c>
    </row>
    <row r="7027" spans="47:48" x14ac:dyDescent="0.2">
      <c r="AU7027" s="14">
        <v>7026</v>
      </c>
      <c r="AV7027" s="14">
        <v>0</v>
      </c>
    </row>
    <row r="7028" spans="47:48" x14ac:dyDescent="0.2">
      <c r="AU7028" s="14">
        <v>7027</v>
      </c>
      <c r="AV7028" s="14">
        <v>0</v>
      </c>
    </row>
    <row r="7029" spans="47:48" x14ac:dyDescent="0.2">
      <c r="AU7029" s="14">
        <v>7028</v>
      </c>
      <c r="AV7029" s="14">
        <v>0</v>
      </c>
    </row>
    <row r="7030" spans="47:48" x14ac:dyDescent="0.2">
      <c r="AU7030" s="14">
        <v>7029</v>
      </c>
      <c r="AV7030" s="14">
        <v>0</v>
      </c>
    </row>
    <row r="7031" spans="47:48" x14ac:dyDescent="0.2">
      <c r="AU7031" s="14">
        <v>7030</v>
      </c>
      <c r="AV7031" s="14">
        <v>0</v>
      </c>
    </row>
    <row r="7032" spans="47:48" x14ac:dyDescent="0.2">
      <c r="AU7032" s="14">
        <v>7031</v>
      </c>
      <c r="AV7032" s="14">
        <v>0</v>
      </c>
    </row>
    <row r="7033" spans="47:48" x14ac:dyDescent="0.2">
      <c r="AU7033" s="14">
        <v>7032</v>
      </c>
      <c r="AV7033" s="14">
        <v>0</v>
      </c>
    </row>
    <row r="7034" spans="47:48" x14ac:dyDescent="0.2">
      <c r="AU7034" s="14">
        <v>7033</v>
      </c>
      <c r="AV7034" s="14">
        <v>0</v>
      </c>
    </row>
    <row r="7035" spans="47:48" x14ac:dyDescent="0.2">
      <c r="AU7035" s="14">
        <v>7034</v>
      </c>
      <c r="AV7035" s="14">
        <v>0</v>
      </c>
    </row>
    <row r="7036" spans="47:48" x14ac:dyDescent="0.2">
      <c r="AU7036" s="14">
        <v>7035</v>
      </c>
      <c r="AV7036" s="14">
        <v>0</v>
      </c>
    </row>
    <row r="7037" spans="47:48" x14ac:dyDescent="0.2">
      <c r="AU7037" s="14">
        <v>7036</v>
      </c>
      <c r="AV7037" s="14">
        <v>0</v>
      </c>
    </row>
    <row r="7038" spans="47:48" x14ac:dyDescent="0.2">
      <c r="AU7038" s="14">
        <v>7037</v>
      </c>
      <c r="AV7038" s="14">
        <v>0</v>
      </c>
    </row>
    <row r="7039" spans="47:48" x14ac:dyDescent="0.2">
      <c r="AU7039" s="14">
        <v>7038</v>
      </c>
      <c r="AV7039" s="14">
        <v>0</v>
      </c>
    </row>
    <row r="7040" spans="47:48" x14ac:dyDescent="0.2">
      <c r="AU7040" s="14">
        <v>7039</v>
      </c>
      <c r="AV7040" s="14">
        <v>0</v>
      </c>
    </row>
    <row r="7041" spans="47:48" x14ac:dyDescent="0.2">
      <c r="AU7041" s="14">
        <v>7040</v>
      </c>
      <c r="AV7041" s="14">
        <v>0</v>
      </c>
    </row>
    <row r="7042" spans="47:48" x14ac:dyDescent="0.2">
      <c r="AU7042" s="14">
        <v>7041</v>
      </c>
      <c r="AV7042" s="14">
        <v>0</v>
      </c>
    </row>
    <row r="7043" spans="47:48" x14ac:dyDescent="0.2">
      <c r="AU7043" s="14">
        <v>7042</v>
      </c>
      <c r="AV7043" s="14">
        <v>0</v>
      </c>
    </row>
    <row r="7044" spans="47:48" x14ac:dyDescent="0.2">
      <c r="AU7044" s="14">
        <v>7043</v>
      </c>
      <c r="AV7044" s="14">
        <v>0</v>
      </c>
    </row>
    <row r="7045" spans="47:48" x14ac:dyDescent="0.2">
      <c r="AU7045" s="14">
        <v>7044</v>
      </c>
      <c r="AV7045" s="14">
        <v>0</v>
      </c>
    </row>
    <row r="7046" spans="47:48" x14ac:dyDescent="0.2">
      <c r="AU7046" s="14">
        <v>7045</v>
      </c>
      <c r="AV7046" s="14">
        <v>0</v>
      </c>
    </row>
    <row r="7047" spans="47:48" x14ac:dyDescent="0.2">
      <c r="AU7047" s="14">
        <v>7046</v>
      </c>
      <c r="AV7047" s="14">
        <v>0</v>
      </c>
    </row>
    <row r="7048" spans="47:48" x14ac:dyDescent="0.2">
      <c r="AU7048" s="14">
        <v>7047</v>
      </c>
      <c r="AV7048" s="14">
        <v>0</v>
      </c>
    </row>
    <row r="7049" spans="47:48" x14ac:dyDescent="0.2">
      <c r="AU7049" s="14">
        <v>7048</v>
      </c>
      <c r="AV7049" s="14">
        <v>0</v>
      </c>
    </row>
    <row r="7050" spans="47:48" x14ac:dyDescent="0.2">
      <c r="AU7050" s="14">
        <v>7049</v>
      </c>
      <c r="AV7050" s="14">
        <v>0</v>
      </c>
    </row>
    <row r="7051" spans="47:48" x14ac:dyDescent="0.2">
      <c r="AU7051" s="14">
        <v>7050</v>
      </c>
      <c r="AV7051" s="14">
        <v>0</v>
      </c>
    </row>
    <row r="7052" spans="47:48" x14ac:dyDescent="0.2">
      <c r="AU7052" s="14">
        <v>7051</v>
      </c>
      <c r="AV7052" s="14">
        <v>0</v>
      </c>
    </row>
    <row r="7053" spans="47:48" x14ac:dyDescent="0.2">
      <c r="AU7053" s="14">
        <v>7052</v>
      </c>
      <c r="AV7053" s="14">
        <v>0</v>
      </c>
    </row>
    <row r="7054" spans="47:48" x14ac:dyDescent="0.2">
      <c r="AU7054" s="14">
        <v>7053</v>
      </c>
      <c r="AV7054" s="14">
        <v>0</v>
      </c>
    </row>
    <row r="7055" spans="47:48" x14ac:dyDescent="0.2">
      <c r="AU7055" s="14">
        <v>7054</v>
      </c>
      <c r="AV7055" s="14">
        <v>0</v>
      </c>
    </row>
    <row r="7056" spans="47:48" x14ac:dyDescent="0.2">
      <c r="AU7056" s="14">
        <v>7055</v>
      </c>
      <c r="AV7056" s="14">
        <v>0</v>
      </c>
    </row>
    <row r="7057" spans="47:48" x14ac:dyDescent="0.2">
      <c r="AU7057" s="14">
        <v>7056</v>
      </c>
      <c r="AV7057" s="14">
        <v>0</v>
      </c>
    </row>
    <row r="7058" spans="47:48" x14ac:dyDescent="0.2">
      <c r="AU7058" s="14">
        <v>7057</v>
      </c>
      <c r="AV7058" s="14">
        <v>0</v>
      </c>
    </row>
    <row r="7059" spans="47:48" x14ac:dyDescent="0.2">
      <c r="AU7059" s="14">
        <v>7058</v>
      </c>
      <c r="AV7059" s="14">
        <v>0</v>
      </c>
    </row>
    <row r="7060" spans="47:48" x14ac:dyDescent="0.2">
      <c r="AU7060" s="14">
        <v>7059</v>
      </c>
      <c r="AV7060" s="14">
        <v>0</v>
      </c>
    </row>
    <row r="7061" spans="47:48" x14ac:dyDescent="0.2">
      <c r="AU7061" s="14">
        <v>7060</v>
      </c>
      <c r="AV7061" s="14">
        <v>0</v>
      </c>
    </row>
    <row r="7062" spans="47:48" x14ac:dyDescent="0.2">
      <c r="AU7062" s="14">
        <v>7061</v>
      </c>
      <c r="AV7062" s="14">
        <v>0</v>
      </c>
    </row>
    <row r="7063" spans="47:48" x14ac:dyDescent="0.2">
      <c r="AU7063" s="14">
        <v>7062</v>
      </c>
      <c r="AV7063" s="14">
        <v>0</v>
      </c>
    </row>
    <row r="7064" spans="47:48" x14ac:dyDescent="0.2">
      <c r="AU7064" s="14">
        <v>7063</v>
      </c>
      <c r="AV7064" s="14">
        <v>0</v>
      </c>
    </row>
    <row r="7065" spans="47:48" x14ac:dyDescent="0.2">
      <c r="AU7065" s="14">
        <v>7064</v>
      </c>
      <c r="AV7065" s="14">
        <v>0</v>
      </c>
    </row>
    <row r="7066" spans="47:48" x14ac:dyDescent="0.2">
      <c r="AU7066" s="14">
        <v>7065</v>
      </c>
      <c r="AV7066" s="14">
        <v>0</v>
      </c>
    </row>
    <row r="7067" spans="47:48" x14ac:dyDescent="0.2">
      <c r="AU7067" s="14">
        <v>7066</v>
      </c>
      <c r="AV7067" s="14">
        <v>0</v>
      </c>
    </row>
    <row r="7068" spans="47:48" x14ac:dyDescent="0.2">
      <c r="AU7068" s="14">
        <v>7067</v>
      </c>
      <c r="AV7068" s="14">
        <v>0</v>
      </c>
    </row>
    <row r="7069" spans="47:48" x14ac:dyDescent="0.2">
      <c r="AU7069" s="14">
        <v>7068</v>
      </c>
      <c r="AV7069" s="14">
        <v>0</v>
      </c>
    </row>
    <row r="7070" spans="47:48" x14ac:dyDescent="0.2">
      <c r="AU7070" s="14">
        <v>7069</v>
      </c>
      <c r="AV7070" s="14">
        <v>0</v>
      </c>
    </row>
    <row r="7071" spans="47:48" x14ac:dyDescent="0.2">
      <c r="AU7071" s="14">
        <v>7070</v>
      </c>
      <c r="AV7071" s="14">
        <v>0</v>
      </c>
    </row>
    <row r="7072" spans="47:48" x14ac:dyDescent="0.2">
      <c r="AU7072" s="14">
        <v>7071</v>
      </c>
      <c r="AV7072" s="14">
        <v>0</v>
      </c>
    </row>
    <row r="7073" spans="47:48" x14ac:dyDescent="0.2">
      <c r="AU7073" s="14">
        <v>7072</v>
      </c>
      <c r="AV7073" s="14">
        <v>0</v>
      </c>
    </row>
    <row r="7074" spans="47:48" x14ac:dyDescent="0.2">
      <c r="AU7074" s="14">
        <v>7073</v>
      </c>
      <c r="AV7074" s="14">
        <v>0</v>
      </c>
    </row>
    <row r="7075" spans="47:48" x14ac:dyDescent="0.2">
      <c r="AU7075" s="14">
        <v>7074</v>
      </c>
      <c r="AV7075" s="14">
        <v>0</v>
      </c>
    </row>
    <row r="7076" spans="47:48" x14ac:dyDescent="0.2">
      <c r="AU7076" s="14">
        <v>7075</v>
      </c>
      <c r="AV7076" s="14">
        <v>0</v>
      </c>
    </row>
    <row r="7077" spans="47:48" x14ac:dyDescent="0.2">
      <c r="AU7077" s="14">
        <v>7076</v>
      </c>
      <c r="AV7077" s="14">
        <v>0</v>
      </c>
    </row>
    <row r="7078" spans="47:48" x14ac:dyDescent="0.2">
      <c r="AU7078" s="14">
        <v>7077</v>
      </c>
      <c r="AV7078" s="14">
        <v>0</v>
      </c>
    </row>
    <row r="7079" spans="47:48" x14ac:dyDescent="0.2">
      <c r="AU7079" s="14">
        <v>7078</v>
      </c>
      <c r="AV7079" s="14">
        <v>0</v>
      </c>
    </row>
    <row r="7080" spans="47:48" x14ac:dyDescent="0.2">
      <c r="AU7080" s="14">
        <v>7079</v>
      </c>
      <c r="AV7080" s="14">
        <v>0</v>
      </c>
    </row>
    <row r="7081" spans="47:48" x14ac:dyDescent="0.2">
      <c r="AU7081" s="14">
        <v>7080</v>
      </c>
      <c r="AV7081" s="14">
        <v>0</v>
      </c>
    </row>
    <row r="7082" spans="47:48" x14ac:dyDescent="0.2">
      <c r="AU7082" s="14">
        <v>7081</v>
      </c>
      <c r="AV7082" s="14">
        <v>0</v>
      </c>
    </row>
    <row r="7083" spans="47:48" x14ac:dyDescent="0.2">
      <c r="AU7083" s="14">
        <v>7082</v>
      </c>
      <c r="AV7083" s="14">
        <v>0</v>
      </c>
    </row>
    <row r="7084" spans="47:48" x14ac:dyDescent="0.2">
      <c r="AU7084" s="14">
        <v>7083</v>
      </c>
      <c r="AV7084" s="14">
        <v>0</v>
      </c>
    </row>
    <row r="7085" spans="47:48" x14ac:dyDescent="0.2">
      <c r="AU7085" s="14">
        <v>7084</v>
      </c>
      <c r="AV7085" s="14">
        <v>0</v>
      </c>
    </row>
    <row r="7086" spans="47:48" x14ac:dyDescent="0.2">
      <c r="AU7086" s="14">
        <v>7085</v>
      </c>
      <c r="AV7086" s="14">
        <v>0</v>
      </c>
    </row>
    <row r="7087" spans="47:48" x14ac:dyDescent="0.2">
      <c r="AU7087" s="14">
        <v>7086</v>
      </c>
      <c r="AV7087" s="14">
        <v>0</v>
      </c>
    </row>
    <row r="7088" spans="47:48" x14ac:dyDescent="0.2">
      <c r="AU7088" s="14">
        <v>7087</v>
      </c>
      <c r="AV7088" s="14">
        <v>0</v>
      </c>
    </row>
    <row r="7089" spans="47:48" x14ac:dyDescent="0.2">
      <c r="AU7089" s="14">
        <v>7088</v>
      </c>
      <c r="AV7089" s="14">
        <v>0</v>
      </c>
    </row>
    <row r="7090" spans="47:48" x14ac:dyDescent="0.2">
      <c r="AU7090" s="14">
        <v>7089</v>
      </c>
      <c r="AV7090" s="14">
        <v>0</v>
      </c>
    </row>
    <row r="7091" spans="47:48" x14ac:dyDescent="0.2">
      <c r="AU7091" s="14">
        <v>7090</v>
      </c>
      <c r="AV7091" s="14">
        <v>0</v>
      </c>
    </row>
    <row r="7092" spans="47:48" x14ac:dyDescent="0.2">
      <c r="AU7092" s="14">
        <v>7091</v>
      </c>
      <c r="AV7092" s="14">
        <v>0</v>
      </c>
    </row>
    <row r="7093" spans="47:48" x14ac:dyDescent="0.2">
      <c r="AU7093" s="14">
        <v>7092</v>
      </c>
      <c r="AV7093" s="14">
        <v>0</v>
      </c>
    </row>
    <row r="7094" spans="47:48" x14ac:dyDescent="0.2">
      <c r="AU7094" s="14">
        <v>7093</v>
      </c>
      <c r="AV7094" s="14">
        <v>0</v>
      </c>
    </row>
    <row r="7095" spans="47:48" x14ac:dyDescent="0.2">
      <c r="AU7095" s="14">
        <v>7094</v>
      </c>
      <c r="AV7095" s="14">
        <v>0</v>
      </c>
    </row>
    <row r="7096" spans="47:48" x14ac:dyDescent="0.2">
      <c r="AU7096" s="14">
        <v>7095</v>
      </c>
      <c r="AV7096" s="14">
        <v>0</v>
      </c>
    </row>
    <row r="7097" spans="47:48" x14ac:dyDescent="0.2">
      <c r="AU7097" s="14">
        <v>7096</v>
      </c>
      <c r="AV7097" s="14">
        <v>0</v>
      </c>
    </row>
    <row r="7098" spans="47:48" x14ac:dyDescent="0.2">
      <c r="AU7098" s="14">
        <v>7097</v>
      </c>
      <c r="AV7098" s="14">
        <v>0</v>
      </c>
    </row>
    <row r="7099" spans="47:48" x14ac:dyDescent="0.2">
      <c r="AU7099" s="14">
        <v>7098</v>
      </c>
      <c r="AV7099" s="14">
        <v>0</v>
      </c>
    </row>
    <row r="7100" spans="47:48" x14ac:dyDescent="0.2">
      <c r="AU7100" s="14">
        <v>7099</v>
      </c>
      <c r="AV7100" s="14">
        <v>0</v>
      </c>
    </row>
    <row r="7101" spans="47:48" x14ac:dyDescent="0.2">
      <c r="AU7101" s="14">
        <v>7100</v>
      </c>
      <c r="AV7101" s="14">
        <v>0</v>
      </c>
    </row>
    <row r="7102" spans="47:48" x14ac:dyDescent="0.2">
      <c r="AU7102" s="14">
        <v>7101</v>
      </c>
      <c r="AV7102" s="14">
        <v>0</v>
      </c>
    </row>
    <row r="7103" spans="47:48" x14ac:dyDescent="0.2">
      <c r="AU7103" s="14">
        <v>7102</v>
      </c>
      <c r="AV7103" s="14">
        <v>0</v>
      </c>
    </row>
    <row r="7104" spans="47:48" x14ac:dyDescent="0.2">
      <c r="AU7104" s="14">
        <v>7103</v>
      </c>
      <c r="AV7104" s="14">
        <v>0</v>
      </c>
    </row>
    <row r="7105" spans="47:48" x14ac:dyDescent="0.2">
      <c r="AU7105" s="14">
        <v>7104</v>
      </c>
      <c r="AV7105" s="14">
        <v>0</v>
      </c>
    </row>
    <row r="7106" spans="47:48" x14ac:dyDescent="0.2">
      <c r="AU7106" s="14">
        <v>7105</v>
      </c>
      <c r="AV7106" s="14">
        <v>0</v>
      </c>
    </row>
    <row r="7107" spans="47:48" x14ac:dyDescent="0.2">
      <c r="AU7107" s="14">
        <v>7106</v>
      </c>
      <c r="AV7107" s="14">
        <v>0</v>
      </c>
    </row>
    <row r="7108" spans="47:48" x14ac:dyDescent="0.2">
      <c r="AU7108" s="14">
        <v>7107</v>
      </c>
      <c r="AV7108" s="14">
        <v>0</v>
      </c>
    </row>
    <row r="7109" spans="47:48" x14ac:dyDescent="0.2">
      <c r="AU7109" s="14">
        <v>7108</v>
      </c>
      <c r="AV7109" s="14">
        <v>0</v>
      </c>
    </row>
    <row r="7110" spans="47:48" x14ac:dyDescent="0.2">
      <c r="AU7110" s="14">
        <v>7109</v>
      </c>
      <c r="AV7110" s="14">
        <v>0</v>
      </c>
    </row>
    <row r="7111" spans="47:48" x14ac:dyDescent="0.2">
      <c r="AU7111" s="14">
        <v>7110</v>
      </c>
      <c r="AV7111" s="14">
        <v>0</v>
      </c>
    </row>
    <row r="7112" spans="47:48" x14ac:dyDescent="0.2">
      <c r="AU7112" s="14">
        <v>7111</v>
      </c>
      <c r="AV7112" s="14">
        <v>0</v>
      </c>
    </row>
    <row r="7113" spans="47:48" x14ac:dyDescent="0.2">
      <c r="AU7113" s="14">
        <v>7112</v>
      </c>
      <c r="AV7113" s="14">
        <v>0</v>
      </c>
    </row>
    <row r="7114" spans="47:48" x14ac:dyDescent="0.2">
      <c r="AU7114" s="14">
        <v>7113</v>
      </c>
      <c r="AV7114" s="14">
        <v>0</v>
      </c>
    </row>
    <row r="7115" spans="47:48" x14ac:dyDescent="0.2">
      <c r="AU7115" s="14">
        <v>7114</v>
      </c>
      <c r="AV7115" s="14">
        <v>0</v>
      </c>
    </row>
    <row r="7116" spans="47:48" x14ac:dyDescent="0.2">
      <c r="AU7116" s="14">
        <v>7115</v>
      </c>
      <c r="AV7116" s="14">
        <v>0</v>
      </c>
    </row>
    <row r="7117" spans="47:48" x14ac:dyDescent="0.2">
      <c r="AU7117" s="14">
        <v>7116</v>
      </c>
      <c r="AV7117" s="14">
        <v>0</v>
      </c>
    </row>
    <row r="7118" spans="47:48" x14ac:dyDescent="0.2">
      <c r="AU7118" s="14">
        <v>7117</v>
      </c>
      <c r="AV7118" s="14">
        <v>0</v>
      </c>
    </row>
    <row r="7119" spans="47:48" x14ac:dyDescent="0.2">
      <c r="AU7119" s="14">
        <v>7118</v>
      </c>
      <c r="AV7119" s="14">
        <v>0</v>
      </c>
    </row>
    <row r="7120" spans="47:48" x14ac:dyDescent="0.2">
      <c r="AU7120" s="14">
        <v>7119</v>
      </c>
      <c r="AV7120" s="14">
        <v>0</v>
      </c>
    </row>
    <row r="7121" spans="47:48" x14ac:dyDescent="0.2">
      <c r="AU7121" s="14">
        <v>7120</v>
      </c>
      <c r="AV7121" s="14">
        <v>0</v>
      </c>
    </row>
    <row r="7122" spans="47:48" x14ac:dyDescent="0.2">
      <c r="AU7122" s="14">
        <v>7121</v>
      </c>
      <c r="AV7122" s="14">
        <v>0</v>
      </c>
    </row>
    <row r="7123" spans="47:48" x14ac:dyDescent="0.2">
      <c r="AU7123" s="14">
        <v>7122</v>
      </c>
      <c r="AV7123" s="14">
        <v>0</v>
      </c>
    </row>
    <row r="7124" spans="47:48" x14ac:dyDescent="0.2">
      <c r="AU7124" s="14">
        <v>7123</v>
      </c>
      <c r="AV7124" s="14">
        <v>0</v>
      </c>
    </row>
    <row r="7125" spans="47:48" x14ac:dyDescent="0.2">
      <c r="AU7125" s="14">
        <v>7124</v>
      </c>
      <c r="AV7125" s="14">
        <v>0</v>
      </c>
    </row>
    <row r="7126" spans="47:48" x14ac:dyDescent="0.2">
      <c r="AU7126" s="14">
        <v>7125</v>
      </c>
      <c r="AV7126" s="14">
        <v>0</v>
      </c>
    </row>
    <row r="7127" spans="47:48" x14ac:dyDescent="0.2">
      <c r="AU7127" s="14">
        <v>7126</v>
      </c>
      <c r="AV7127" s="14">
        <v>0</v>
      </c>
    </row>
    <row r="7128" spans="47:48" x14ac:dyDescent="0.2">
      <c r="AU7128" s="14">
        <v>7127</v>
      </c>
      <c r="AV7128" s="14">
        <v>0</v>
      </c>
    </row>
    <row r="7129" spans="47:48" x14ac:dyDescent="0.2">
      <c r="AU7129" s="14">
        <v>7128</v>
      </c>
      <c r="AV7129" s="14">
        <v>0</v>
      </c>
    </row>
    <row r="7130" spans="47:48" x14ac:dyDescent="0.2">
      <c r="AU7130" s="14">
        <v>7129</v>
      </c>
      <c r="AV7130" s="14">
        <v>0</v>
      </c>
    </row>
    <row r="7131" spans="47:48" x14ac:dyDescent="0.2">
      <c r="AU7131" s="14">
        <v>7130</v>
      </c>
      <c r="AV7131" s="14">
        <v>0</v>
      </c>
    </row>
    <row r="7132" spans="47:48" x14ac:dyDescent="0.2">
      <c r="AU7132" s="14">
        <v>7131</v>
      </c>
      <c r="AV7132" s="14">
        <v>0</v>
      </c>
    </row>
    <row r="7133" spans="47:48" x14ac:dyDescent="0.2">
      <c r="AU7133" s="14">
        <v>7132</v>
      </c>
      <c r="AV7133" s="14">
        <v>0</v>
      </c>
    </row>
    <row r="7134" spans="47:48" x14ac:dyDescent="0.2">
      <c r="AU7134" s="14">
        <v>7133</v>
      </c>
      <c r="AV7134" s="14">
        <v>0</v>
      </c>
    </row>
    <row r="7135" spans="47:48" x14ac:dyDescent="0.2">
      <c r="AU7135" s="14">
        <v>7134</v>
      </c>
      <c r="AV7135" s="14">
        <v>0</v>
      </c>
    </row>
    <row r="7136" spans="47:48" x14ac:dyDescent="0.2">
      <c r="AU7136" s="14">
        <v>7135</v>
      </c>
      <c r="AV7136" s="14">
        <v>0</v>
      </c>
    </row>
    <row r="7137" spans="47:48" x14ac:dyDescent="0.2">
      <c r="AU7137" s="14">
        <v>7136</v>
      </c>
      <c r="AV7137" s="14">
        <v>0</v>
      </c>
    </row>
    <row r="7138" spans="47:48" x14ac:dyDescent="0.2">
      <c r="AU7138" s="14">
        <v>7137</v>
      </c>
      <c r="AV7138" s="14">
        <v>0</v>
      </c>
    </row>
    <row r="7139" spans="47:48" x14ac:dyDescent="0.2">
      <c r="AU7139" s="14">
        <v>7138</v>
      </c>
      <c r="AV7139" s="14">
        <v>0</v>
      </c>
    </row>
    <row r="7140" spans="47:48" x14ac:dyDescent="0.2">
      <c r="AU7140" s="14">
        <v>7139</v>
      </c>
      <c r="AV7140" s="14">
        <v>0</v>
      </c>
    </row>
    <row r="7141" spans="47:48" x14ac:dyDescent="0.2">
      <c r="AU7141" s="14">
        <v>7140</v>
      </c>
      <c r="AV7141" s="14">
        <v>0</v>
      </c>
    </row>
    <row r="7142" spans="47:48" x14ac:dyDescent="0.2">
      <c r="AU7142" s="14">
        <v>7141</v>
      </c>
      <c r="AV7142" s="14">
        <v>0</v>
      </c>
    </row>
    <row r="7143" spans="47:48" x14ac:dyDescent="0.2">
      <c r="AU7143" s="14">
        <v>7142</v>
      </c>
      <c r="AV7143" s="14">
        <v>0</v>
      </c>
    </row>
    <row r="7144" spans="47:48" x14ac:dyDescent="0.2">
      <c r="AU7144" s="14">
        <v>7143</v>
      </c>
      <c r="AV7144" s="14">
        <v>0</v>
      </c>
    </row>
    <row r="7145" spans="47:48" x14ac:dyDescent="0.2">
      <c r="AU7145" s="14">
        <v>7144</v>
      </c>
      <c r="AV7145" s="14">
        <v>0</v>
      </c>
    </row>
    <row r="7146" spans="47:48" x14ac:dyDescent="0.2">
      <c r="AU7146" s="14">
        <v>7145</v>
      </c>
      <c r="AV7146" s="14">
        <v>0</v>
      </c>
    </row>
    <row r="7147" spans="47:48" x14ac:dyDescent="0.2">
      <c r="AU7147" s="14">
        <v>7146</v>
      </c>
      <c r="AV7147" s="14">
        <v>0</v>
      </c>
    </row>
    <row r="7148" spans="47:48" x14ac:dyDescent="0.2">
      <c r="AU7148" s="14">
        <v>7147</v>
      </c>
      <c r="AV7148" s="14">
        <v>0</v>
      </c>
    </row>
    <row r="7149" spans="47:48" x14ac:dyDescent="0.2">
      <c r="AU7149" s="14">
        <v>7148</v>
      </c>
      <c r="AV7149" s="14">
        <v>0</v>
      </c>
    </row>
    <row r="7150" spans="47:48" x14ac:dyDescent="0.2">
      <c r="AU7150" s="14">
        <v>7149</v>
      </c>
      <c r="AV7150" s="14">
        <v>0</v>
      </c>
    </row>
    <row r="7151" spans="47:48" x14ac:dyDescent="0.2">
      <c r="AU7151" s="14">
        <v>7150</v>
      </c>
      <c r="AV7151" s="14">
        <v>0</v>
      </c>
    </row>
    <row r="7152" spans="47:48" x14ac:dyDescent="0.2">
      <c r="AU7152" s="14">
        <v>7151</v>
      </c>
      <c r="AV7152" s="14">
        <v>0</v>
      </c>
    </row>
    <row r="7153" spans="47:48" x14ac:dyDescent="0.2">
      <c r="AU7153" s="14">
        <v>7152</v>
      </c>
      <c r="AV7153" s="14">
        <v>0</v>
      </c>
    </row>
    <row r="7154" spans="47:48" x14ac:dyDescent="0.2">
      <c r="AU7154" s="14">
        <v>7153</v>
      </c>
      <c r="AV7154" s="14">
        <v>0</v>
      </c>
    </row>
    <row r="7155" spans="47:48" x14ac:dyDescent="0.2">
      <c r="AU7155" s="14">
        <v>7154</v>
      </c>
      <c r="AV7155" s="14">
        <v>0</v>
      </c>
    </row>
    <row r="7156" spans="47:48" x14ac:dyDescent="0.2">
      <c r="AU7156" s="14">
        <v>7155</v>
      </c>
      <c r="AV7156" s="14">
        <v>0</v>
      </c>
    </row>
    <row r="7157" spans="47:48" x14ac:dyDescent="0.2">
      <c r="AU7157" s="14">
        <v>7156</v>
      </c>
      <c r="AV7157" s="14">
        <v>0</v>
      </c>
    </row>
    <row r="7158" spans="47:48" x14ac:dyDescent="0.2">
      <c r="AU7158" s="14">
        <v>7157</v>
      </c>
      <c r="AV7158" s="14">
        <v>0</v>
      </c>
    </row>
    <row r="7159" spans="47:48" x14ac:dyDescent="0.2">
      <c r="AU7159" s="14">
        <v>7158</v>
      </c>
      <c r="AV7159" s="14">
        <v>0</v>
      </c>
    </row>
    <row r="7160" spans="47:48" x14ac:dyDescent="0.2">
      <c r="AU7160" s="14">
        <v>7159</v>
      </c>
      <c r="AV7160" s="14">
        <v>0</v>
      </c>
    </row>
    <row r="7161" spans="47:48" x14ac:dyDescent="0.2">
      <c r="AU7161" s="14">
        <v>7160</v>
      </c>
      <c r="AV7161" s="14">
        <v>0</v>
      </c>
    </row>
    <row r="7162" spans="47:48" x14ac:dyDescent="0.2">
      <c r="AU7162" s="14">
        <v>7161</v>
      </c>
      <c r="AV7162" s="14">
        <v>0</v>
      </c>
    </row>
    <row r="7163" spans="47:48" x14ac:dyDescent="0.2">
      <c r="AU7163" s="14">
        <v>7162</v>
      </c>
      <c r="AV7163" s="14">
        <v>0</v>
      </c>
    </row>
    <row r="7164" spans="47:48" x14ac:dyDescent="0.2">
      <c r="AU7164" s="14">
        <v>7163</v>
      </c>
      <c r="AV7164" s="14">
        <v>0</v>
      </c>
    </row>
    <row r="7165" spans="47:48" x14ac:dyDescent="0.2">
      <c r="AU7165" s="14">
        <v>7164</v>
      </c>
      <c r="AV7165" s="14">
        <v>0</v>
      </c>
    </row>
    <row r="7166" spans="47:48" x14ac:dyDescent="0.2">
      <c r="AU7166" s="14">
        <v>7165</v>
      </c>
      <c r="AV7166" s="14">
        <v>0</v>
      </c>
    </row>
    <row r="7167" spans="47:48" x14ac:dyDescent="0.2">
      <c r="AU7167" s="14">
        <v>7166</v>
      </c>
      <c r="AV7167" s="14">
        <v>0</v>
      </c>
    </row>
    <row r="7168" spans="47:48" x14ac:dyDescent="0.2">
      <c r="AU7168" s="14">
        <v>7167</v>
      </c>
      <c r="AV7168" s="14">
        <v>0</v>
      </c>
    </row>
    <row r="7169" spans="47:48" x14ac:dyDescent="0.2">
      <c r="AU7169" s="14">
        <v>7168</v>
      </c>
      <c r="AV7169" s="14">
        <v>0</v>
      </c>
    </row>
    <row r="7170" spans="47:48" x14ac:dyDescent="0.2">
      <c r="AU7170" s="14">
        <v>7169</v>
      </c>
      <c r="AV7170" s="14">
        <v>0</v>
      </c>
    </row>
    <row r="7171" spans="47:48" x14ac:dyDescent="0.2">
      <c r="AU7171" s="14">
        <v>7170</v>
      </c>
      <c r="AV7171" s="14">
        <v>0</v>
      </c>
    </row>
    <row r="7172" spans="47:48" x14ac:dyDescent="0.2">
      <c r="AU7172" s="14">
        <v>7171</v>
      </c>
      <c r="AV7172" s="14">
        <v>0</v>
      </c>
    </row>
    <row r="7173" spans="47:48" x14ac:dyDescent="0.2">
      <c r="AU7173" s="14">
        <v>7172</v>
      </c>
      <c r="AV7173" s="14">
        <v>0</v>
      </c>
    </row>
    <row r="7174" spans="47:48" x14ac:dyDescent="0.2">
      <c r="AU7174" s="14">
        <v>7173</v>
      </c>
      <c r="AV7174" s="14">
        <v>0</v>
      </c>
    </row>
    <row r="7175" spans="47:48" x14ac:dyDescent="0.2">
      <c r="AU7175" s="14">
        <v>7174</v>
      </c>
      <c r="AV7175" s="14">
        <v>0</v>
      </c>
    </row>
    <row r="7176" spans="47:48" x14ac:dyDescent="0.2">
      <c r="AU7176" s="14">
        <v>7175</v>
      </c>
      <c r="AV7176" s="14">
        <v>0</v>
      </c>
    </row>
    <row r="7177" spans="47:48" x14ac:dyDescent="0.2">
      <c r="AU7177" s="14">
        <v>7176</v>
      </c>
      <c r="AV7177" s="14">
        <v>0</v>
      </c>
    </row>
    <row r="7178" spans="47:48" x14ac:dyDescent="0.2">
      <c r="AU7178" s="14">
        <v>7177</v>
      </c>
      <c r="AV7178" s="14">
        <v>0</v>
      </c>
    </row>
    <row r="7179" spans="47:48" x14ac:dyDescent="0.2">
      <c r="AU7179" s="14">
        <v>7178</v>
      </c>
      <c r="AV7179" s="14">
        <v>0</v>
      </c>
    </row>
    <row r="7180" spans="47:48" x14ac:dyDescent="0.2">
      <c r="AU7180" s="14">
        <v>7179</v>
      </c>
      <c r="AV7180" s="14">
        <v>0</v>
      </c>
    </row>
    <row r="7181" spans="47:48" x14ac:dyDescent="0.2">
      <c r="AU7181" s="14">
        <v>7180</v>
      </c>
      <c r="AV7181" s="14">
        <v>0</v>
      </c>
    </row>
    <row r="7182" spans="47:48" x14ac:dyDescent="0.2">
      <c r="AU7182" s="14">
        <v>7181</v>
      </c>
      <c r="AV7182" s="14">
        <v>0</v>
      </c>
    </row>
    <row r="7183" spans="47:48" x14ac:dyDescent="0.2">
      <c r="AU7183" s="14">
        <v>7182</v>
      </c>
      <c r="AV7183" s="14">
        <v>0</v>
      </c>
    </row>
    <row r="7184" spans="47:48" x14ac:dyDescent="0.2">
      <c r="AU7184" s="14">
        <v>7183</v>
      </c>
      <c r="AV7184" s="14">
        <v>0</v>
      </c>
    </row>
    <row r="7185" spans="47:48" x14ac:dyDescent="0.2">
      <c r="AU7185" s="14">
        <v>7184</v>
      </c>
      <c r="AV7185" s="14">
        <v>0</v>
      </c>
    </row>
    <row r="7186" spans="47:48" x14ac:dyDescent="0.2">
      <c r="AU7186" s="14">
        <v>7185</v>
      </c>
      <c r="AV7186" s="14">
        <v>0</v>
      </c>
    </row>
    <row r="7187" spans="47:48" x14ac:dyDescent="0.2">
      <c r="AU7187" s="14">
        <v>7186</v>
      </c>
      <c r="AV7187" s="14">
        <v>0</v>
      </c>
    </row>
    <row r="7188" spans="47:48" x14ac:dyDescent="0.2">
      <c r="AU7188" s="14">
        <v>7187</v>
      </c>
      <c r="AV7188" s="14">
        <v>0</v>
      </c>
    </row>
    <row r="7189" spans="47:48" x14ac:dyDescent="0.2">
      <c r="AU7189" s="14">
        <v>7188</v>
      </c>
      <c r="AV7189" s="14">
        <v>0</v>
      </c>
    </row>
    <row r="7190" spans="47:48" x14ac:dyDescent="0.2">
      <c r="AU7190" s="14">
        <v>7189</v>
      </c>
      <c r="AV7190" s="14">
        <v>0</v>
      </c>
    </row>
    <row r="7191" spans="47:48" x14ac:dyDescent="0.2">
      <c r="AU7191" s="14">
        <v>7190</v>
      </c>
      <c r="AV7191" s="14">
        <v>0</v>
      </c>
    </row>
    <row r="7192" spans="47:48" x14ac:dyDescent="0.2">
      <c r="AU7192" s="14">
        <v>7191</v>
      </c>
      <c r="AV7192" s="14">
        <v>0</v>
      </c>
    </row>
    <row r="7193" spans="47:48" x14ac:dyDescent="0.2">
      <c r="AU7193" s="14">
        <v>7192</v>
      </c>
      <c r="AV7193" s="14">
        <v>0</v>
      </c>
    </row>
    <row r="7194" spans="47:48" x14ac:dyDescent="0.2">
      <c r="AU7194" s="14">
        <v>7193</v>
      </c>
      <c r="AV7194" s="14">
        <v>0</v>
      </c>
    </row>
    <row r="7195" spans="47:48" x14ac:dyDescent="0.2">
      <c r="AU7195" s="14">
        <v>7194</v>
      </c>
      <c r="AV7195" s="14">
        <v>0</v>
      </c>
    </row>
    <row r="7196" spans="47:48" x14ac:dyDescent="0.2">
      <c r="AU7196" s="14">
        <v>7195</v>
      </c>
      <c r="AV7196" s="14">
        <v>0</v>
      </c>
    </row>
    <row r="7197" spans="47:48" x14ac:dyDescent="0.2">
      <c r="AU7197" s="14">
        <v>7196</v>
      </c>
      <c r="AV7197" s="14">
        <v>0</v>
      </c>
    </row>
    <row r="7198" spans="47:48" x14ac:dyDescent="0.2">
      <c r="AU7198" s="14">
        <v>7197</v>
      </c>
      <c r="AV7198" s="14">
        <v>0</v>
      </c>
    </row>
    <row r="7199" spans="47:48" x14ac:dyDescent="0.2">
      <c r="AU7199" s="14">
        <v>7198</v>
      </c>
      <c r="AV7199" s="14">
        <v>0</v>
      </c>
    </row>
    <row r="7200" spans="47:48" x14ac:dyDescent="0.2">
      <c r="AU7200" s="14">
        <v>7199</v>
      </c>
      <c r="AV7200" s="14">
        <v>0</v>
      </c>
    </row>
    <row r="7201" spans="47:48" x14ac:dyDescent="0.2">
      <c r="AU7201" s="14">
        <v>7200</v>
      </c>
      <c r="AV7201" s="14">
        <v>0</v>
      </c>
    </row>
    <row r="7202" spans="47:48" x14ac:dyDescent="0.2">
      <c r="AU7202" s="14">
        <v>7201</v>
      </c>
      <c r="AV7202" s="14">
        <v>0</v>
      </c>
    </row>
    <row r="7203" spans="47:48" x14ac:dyDescent="0.2">
      <c r="AU7203" s="14">
        <v>7202</v>
      </c>
      <c r="AV7203" s="14">
        <v>0</v>
      </c>
    </row>
    <row r="7204" spans="47:48" x14ac:dyDescent="0.2">
      <c r="AU7204" s="14">
        <v>7203</v>
      </c>
      <c r="AV7204" s="14">
        <v>0</v>
      </c>
    </row>
    <row r="7205" spans="47:48" x14ac:dyDescent="0.2">
      <c r="AU7205" s="14">
        <v>7204</v>
      </c>
      <c r="AV7205" s="14">
        <v>0</v>
      </c>
    </row>
    <row r="7206" spans="47:48" x14ac:dyDescent="0.2">
      <c r="AU7206" s="14">
        <v>7205</v>
      </c>
      <c r="AV7206" s="14">
        <v>0</v>
      </c>
    </row>
    <row r="7207" spans="47:48" x14ac:dyDescent="0.2">
      <c r="AU7207" s="14">
        <v>7206</v>
      </c>
      <c r="AV7207" s="14">
        <v>0</v>
      </c>
    </row>
    <row r="7208" spans="47:48" x14ac:dyDescent="0.2">
      <c r="AU7208" s="14">
        <v>7207</v>
      </c>
      <c r="AV7208" s="14">
        <v>0</v>
      </c>
    </row>
    <row r="7209" spans="47:48" x14ac:dyDescent="0.2">
      <c r="AU7209" s="14">
        <v>7208</v>
      </c>
      <c r="AV7209" s="14">
        <v>0</v>
      </c>
    </row>
    <row r="7210" spans="47:48" x14ac:dyDescent="0.2">
      <c r="AU7210" s="14">
        <v>7209</v>
      </c>
      <c r="AV7210" s="14">
        <v>0</v>
      </c>
    </row>
    <row r="7211" spans="47:48" x14ac:dyDescent="0.2">
      <c r="AU7211" s="14">
        <v>7210</v>
      </c>
      <c r="AV7211" s="14">
        <v>0</v>
      </c>
    </row>
    <row r="7212" spans="47:48" x14ac:dyDescent="0.2">
      <c r="AU7212" s="14">
        <v>7211</v>
      </c>
      <c r="AV7212" s="14">
        <v>0</v>
      </c>
    </row>
    <row r="7213" spans="47:48" x14ac:dyDescent="0.2">
      <c r="AU7213" s="14">
        <v>7212</v>
      </c>
      <c r="AV7213" s="14">
        <v>0</v>
      </c>
    </row>
    <row r="7214" spans="47:48" x14ac:dyDescent="0.2">
      <c r="AU7214" s="14">
        <v>7213</v>
      </c>
      <c r="AV7214" s="14">
        <v>0</v>
      </c>
    </row>
    <row r="7215" spans="47:48" x14ac:dyDescent="0.2">
      <c r="AU7215" s="14">
        <v>7214</v>
      </c>
      <c r="AV7215" s="14">
        <v>0</v>
      </c>
    </row>
    <row r="7216" spans="47:48" x14ac:dyDescent="0.2">
      <c r="AU7216" s="14">
        <v>7215</v>
      </c>
      <c r="AV7216" s="14">
        <v>0</v>
      </c>
    </row>
    <row r="7217" spans="47:48" x14ac:dyDescent="0.2">
      <c r="AU7217" s="14">
        <v>7216</v>
      </c>
      <c r="AV7217" s="14">
        <v>0</v>
      </c>
    </row>
    <row r="7218" spans="47:48" x14ac:dyDescent="0.2">
      <c r="AU7218" s="14">
        <v>7217</v>
      </c>
      <c r="AV7218" s="14">
        <v>0</v>
      </c>
    </row>
    <row r="7219" spans="47:48" x14ac:dyDescent="0.2">
      <c r="AU7219" s="14">
        <v>7218</v>
      </c>
      <c r="AV7219" s="14">
        <v>0</v>
      </c>
    </row>
    <row r="7220" spans="47:48" x14ac:dyDescent="0.2">
      <c r="AU7220" s="14">
        <v>7219</v>
      </c>
      <c r="AV7220" s="14">
        <v>0</v>
      </c>
    </row>
    <row r="7221" spans="47:48" x14ac:dyDescent="0.2">
      <c r="AU7221" s="14">
        <v>7220</v>
      </c>
      <c r="AV7221" s="14">
        <v>0</v>
      </c>
    </row>
    <row r="7222" spans="47:48" x14ac:dyDescent="0.2">
      <c r="AU7222" s="14">
        <v>7221</v>
      </c>
      <c r="AV7222" s="14">
        <v>0</v>
      </c>
    </row>
    <row r="7223" spans="47:48" x14ac:dyDescent="0.2">
      <c r="AU7223" s="14">
        <v>7222</v>
      </c>
      <c r="AV7223" s="14">
        <v>0</v>
      </c>
    </row>
    <row r="7224" spans="47:48" x14ac:dyDescent="0.2">
      <c r="AU7224" s="14">
        <v>7223</v>
      </c>
      <c r="AV7224" s="14">
        <v>0</v>
      </c>
    </row>
    <row r="7225" spans="47:48" x14ac:dyDescent="0.2">
      <c r="AU7225" s="14">
        <v>7224</v>
      </c>
      <c r="AV7225" s="14">
        <v>0</v>
      </c>
    </row>
    <row r="7226" spans="47:48" x14ac:dyDescent="0.2">
      <c r="AU7226" s="14">
        <v>7225</v>
      </c>
      <c r="AV7226" s="14">
        <v>0</v>
      </c>
    </row>
    <row r="7227" spans="47:48" x14ac:dyDescent="0.2">
      <c r="AU7227" s="14">
        <v>7226</v>
      </c>
      <c r="AV7227" s="14">
        <v>0</v>
      </c>
    </row>
    <row r="7228" spans="47:48" x14ac:dyDescent="0.2">
      <c r="AU7228" s="14">
        <v>7227</v>
      </c>
      <c r="AV7228" s="14">
        <v>0</v>
      </c>
    </row>
    <row r="7229" spans="47:48" x14ac:dyDescent="0.2">
      <c r="AU7229" s="14">
        <v>7228</v>
      </c>
      <c r="AV7229" s="14">
        <v>0</v>
      </c>
    </row>
    <row r="7230" spans="47:48" x14ac:dyDescent="0.2">
      <c r="AU7230" s="14">
        <v>7229</v>
      </c>
      <c r="AV7230" s="14">
        <v>0</v>
      </c>
    </row>
    <row r="7231" spans="47:48" x14ac:dyDescent="0.2">
      <c r="AU7231" s="14">
        <v>7230</v>
      </c>
      <c r="AV7231" s="14">
        <v>0</v>
      </c>
    </row>
    <row r="7232" spans="47:48" x14ac:dyDescent="0.2">
      <c r="AU7232" s="14">
        <v>7231</v>
      </c>
      <c r="AV7232" s="14">
        <v>0</v>
      </c>
    </row>
    <row r="7233" spans="47:48" x14ac:dyDescent="0.2">
      <c r="AU7233" s="14">
        <v>7232</v>
      </c>
      <c r="AV7233" s="14">
        <v>0</v>
      </c>
    </row>
    <row r="7234" spans="47:48" x14ac:dyDescent="0.2">
      <c r="AU7234" s="14">
        <v>7233</v>
      </c>
      <c r="AV7234" s="14">
        <v>0</v>
      </c>
    </row>
    <row r="7235" spans="47:48" x14ac:dyDescent="0.2">
      <c r="AU7235" s="14">
        <v>7234</v>
      </c>
      <c r="AV7235" s="14">
        <v>0</v>
      </c>
    </row>
    <row r="7236" spans="47:48" x14ac:dyDescent="0.2">
      <c r="AU7236" s="14">
        <v>7235</v>
      </c>
      <c r="AV7236" s="14">
        <v>0</v>
      </c>
    </row>
    <row r="7237" spans="47:48" x14ac:dyDescent="0.2">
      <c r="AU7237" s="14">
        <v>7236</v>
      </c>
      <c r="AV7237" s="14">
        <v>0</v>
      </c>
    </row>
    <row r="7238" spans="47:48" x14ac:dyDescent="0.2">
      <c r="AU7238" s="14">
        <v>7237</v>
      </c>
      <c r="AV7238" s="14">
        <v>0</v>
      </c>
    </row>
    <row r="7239" spans="47:48" x14ac:dyDescent="0.2">
      <c r="AU7239" s="14">
        <v>7238</v>
      </c>
      <c r="AV7239" s="14">
        <v>0</v>
      </c>
    </row>
    <row r="7240" spans="47:48" x14ac:dyDescent="0.2">
      <c r="AU7240" s="14">
        <v>7239</v>
      </c>
      <c r="AV7240" s="14">
        <v>0</v>
      </c>
    </row>
    <row r="7241" spans="47:48" x14ac:dyDescent="0.2">
      <c r="AU7241" s="14">
        <v>7240</v>
      </c>
      <c r="AV7241" s="14">
        <v>0</v>
      </c>
    </row>
    <row r="7242" spans="47:48" x14ac:dyDescent="0.2">
      <c r="AU7242" s="14">
        <v>7241</v>
      </c>
      <c r="AV7242" s="14">
        <v>0</v>
      </c>
    </row>
    <row r="7243" spans="47:48" x14ac:dyDescent="0.2">
      <c r="AU7243" s="14">
        <v>7242</v>
      </c>
      <c r="AV7243" s="14">
        <v>0</v>
      </c>
    </row>
    <row r="7244" spans="47:48" x14ac:dyDescent="0.2">
      <c r="AU7244" s="14">
        <v>7243</v>
      </c>
      <c r="AV7244" s="14">
        <v>0</v>
      </c>
    </row>
    <row r="7245" spans="47:48" x14ac:dyDescent="0.2">
      <c r="AU7245" s="14">
        <v>7244</v>
      </c>
      <c r="AV7245" s="14">
        <v>0</v>
      </c>
    </row>
    <row r="7246" spans="47:48" x14ac:dyDescent="0.2">
      <c r="AU7246" s="14">
        <v>7245</v>
      </c>
      <c r="AV7246" s="14">
        <v>0</v>
      </c>
    </row>
    <row r="7247" spans="47:48" x14ac:dyDescent="0.2">
      <c r="AU7247" s="14">
        <v>7246</v>
      </c>
      <c r="AV7247" s="14">
        <v>0</v>
      </c>
    </row>
    <row r="7248" spans="47:48" x14ac:dyDescent="0.2">
      <c r="AU7248" s="14">
        <v>7247</v>
      </c>
      <c r="AV7248" s="14">
        <v>0</v>
      </c>
    </row>
    <row r="7249" spans="47:48" x14ac:dyDescent="0.2">
      <c r="AU7249" s="14">
        <v>7248</v>
      </c>
      <c r="AV7249" s="14">
        <v>0</v>
      </c>
    </row>
    <row r="7250" spans="47:48" x14ac:dyDescent="0.2">
      <c r="AU7250" s="14">
        <v>7249</v>
      </c>
      <c r="AV7250" s="14">
        <v>0</v>
      </c>
    </row>
    <row r="7251" spans="47:48" x14ac:dyDescent="0.2">
      <c r="AU7251" s="14">
        <v>7250</v>
      </c>
      <c r="AV7251" s="14">
        <v>0</v>
      </c>
    </row>
    <row r="7252" spans="47:48" x14ac:dyDescent="0.2">
      <c r="AU7252" s="14">
        <v>7251</v>
      </c>
      <c r="AV7252" s="14">
        <v>0</v>
      </c>
    </row>
    <row r="7253" spans="47:48" x14ac:dyDescent="0.2">
      <c r="AU7253" s="14">
        <v>7252</v>
      </c>
      <c r="AV7253" s="14">
        <v>0</v>
      </c>
    </row>
    <row r="7254" spans="47:48" x14ac:dyDescent="0.2">
      <c r="AU7254" s="14">
        <v>7253</v>
      </c>
      <c r="AV7254" s="14">
        <v>0</v>
      </c>
    </row>
    <row r="7255" spans="47:48" x14ac:dyDescent="0.2">
      <c r="AU7255" s="14">
        <v>7254</v>
      </c>
      <c r="AV7255" s="14">
        <v>0</v>
      </c>
    </row>
    <row r="7256" spans="47:48" x14ac:dyDescent="0.2">
      <c r="AU7256" s="14">
        <v>7255</v>
      </c>
      <c r="AV7256" s="14">
        <v>0</v>
      </c>
    </row>
    <row r="7257" spans="47:48" x14ac:dyDescent="0.2">
      <c r="AU7257" s="14">
        <v>7256</v>
      </c>
      <c r="AV7257" s="14">
        <v>0</v>
      </c>
    </row>
    <row r="7258" spans="47:48" x14ac:dyDescent="0.2">
      <c r="AU7258" s="14">
        <v>7257</v>
      </c>
      <c r="AV7258" s="14">
        <v>0</v>
      </c>
    </row>
    <row r="7259" spans="47:48" x14ac:dyDescent="0.2">
      <c r="AU7259" s="14">
        <v>7258</v>
      </c>
      <c r="AV7259" s="14">
        <v>0</v>
      </c>
    </row>
    <row r="7260" spans="47:48" x14ac:dyDescent="0.2">
      <c r="AU7260" s="14">
        <v>7259</v>
      </c>
      <c r="AV7260" s="14">
        <v>0</v>
      </c>
    </row>
    <row r="7261" spans="47:48" x14ac:dyDescent="0.2">
      <c r="AU7261" s="14">
        <v>7260</v>
      </c>
      <c r="AV7261" s="14">
        <v>0</v>
      </c>
    </row>
    <row r="7262" spans="47:48" x14ac:dyDescent="0.2">
      <c r="AU7262" s="14">
        <v>7261</v>
      </c>
      <c r="AV7262" s="14">
        <v>0</v>
      </c>
    </row>
    <row r="7263" spans="47:48" x14ac:dyDescent="0.2">
      <c r="AU7263" s="14">
        <v>7262</v>
      </c>
      <c r="AV7263" s="14">
        <v>0</v>
      </c>
    </row>
    <row r="7264" spans="47:48" x14ac:dyDescent="0.2">
      <c r="AU7264" s="14">
        <v>7263</v>
      </c>
      <c r="AV7264" s="14">
        <v>0</v>
      </c>
    </row>
    <row r="7265" spans="47:48" x14ac:dyDescent="0.2">
      <c r="AU7265" s="14">
        <v>7264</v>
      </c>
      <c r="AV7265" s="14">
        <v>0</v>
      </c>
    </row>
    <row r="7266" spans="47:48" x14ac:dyDescent="0.2">
      <c r="AU7266" s="14">
        <v>7265</v>
      </c>
      <c r="AV7266" s="14">
        <v>0</v>
      </c>
    </row>
    <row r="7267" spans="47:48" x14ac:dyDescent="0.2">
      <c r="AU7267" s="14">
        <v>7266</v>
      </c>
      <c r="AV7267" s="14">
        <v>0</v>
      </c>
    </row>
    <row r="7268" spans="47:48" x14ac:dyDescent="0.2">
      <c r="AU7268" s="14">
        <v>7267</v>
      </c>
      <c r="AV7268" s="14">
        <v>0</v>
      </c>
    </row>
    <row r="7269" spans="47:48" x14ac:dyDescent="0.2">
      <c r="AU7269" s="14">
        <v>7268</v>
      </c>
      <c r="AV7269" s="14">
        <v>0</v>
      </c>
    </row>
    <row r="7270" spans="47:48" x14ac:dyDescent="0.2">
      <c r="AU7270" s="14">
        <v>7269</v>
      </c>
      <c r="AV7270" s="14">
        <v>0</v>
      </c>
    </row>
    <row r="7271" spans="47:48" x14ac:dyDescent="0.2">
      <c r="AU7271" s="14">
        <v>7270</v>
      </c>
      <c r="AV7271" s="14">
        <v>0</v>
      </c>
    </row>
    <row r="7272" spans="47:48" x14ac:dyDescent="0.2">
      <c r="AU7272" s="14">
        <v>7271</v>
      </c>
      <c r="AV7272" s="14">
        <v>0</v>
      </c>
    </row>
    <row r="7273" spans="47:48" x14ac:dyDescent="0.2">
      <c r="AU7273" s="14">
        <v>7272</v>
      </c>
      <c r="AV7273" s="14">
        <v>0</v>
      </c>
    </row>
    <row r="7274" spans="47:48" x14ac:dyDescent="0.2">
      <c r="AU7274" s="14">
        <v>7273</v>
      </c>
      <c r="AV7274" s="14">
        <v>0</v>
      </c>
    </row>
    <row r="7275" spans="47:48" x14ac:dyDescent="0.2">
      <c r="AU7275" s="14">
        <v>7274</v>
      </c>
      <c r="AV7275" s="14">
        <v>0</v>
      </c>
    </row>
    <row r="7276" spans="47:48" x14ac:dyDescent="0.2">
      <c r="AU7276" s="14">
        <v>7275</v>
      </c>
      <c r="AV7276" s="14">
        <v>0</v>
      </c>
    </row>
    <row r="7277" spans="47:48" x14ac:dyDescent="0.2">
      <c r="AU7277" s="14">
        <v>7276</v>
      </c>
      <c r="AV7277" s="14">
        <v>0</v>
      </c>
    </row>
    <row r="7278" spans="47:48" x14ac:dyDescent="0.2">
      <c r="AU7278" s="14">
        <v>7277</v>
      </c>
      <c r="AV7278" s="14">
        <v>0</v>
      </c>
    </row>
    <row r="7279" spans="47:48" x14ac:dyDescent="0.2">
      <c r="AU7279" s="14">
        <v>7278</v>
      </c>
      <c r="AV7279" s="14">
        <v>0</v>
      </c>
    </row>
    <row r="7280" spans="47:48" x14ac:dyDescent="0.2">
      <c r="AU7280" s="14">
        <v>7279</v>
      </c>
      <c r="AV7280" s="14">
        <v>0</v>
      </c>
    </row>
    <row r="7281" spans="47:48" x14ac:dyDescent="0.2">
      <c r="AU7281" s="14">
        <v>7280</v>
      </c>
      <c r="AV7281" s="14">
        <v>0</v>
      </c>
    </row>
    <row r="7282" spans="47:48" x14ac:dyDescent="0.2">
      <c r="AU7282" s="14">
        <v>7281</v>
      </c>
      <c r="AV7282" s="14">
        <v>0</v>
      </c>
    </row>
    <row r="7283" spans="47:48" x14ac:dyDescent="0.2">
      <c r="AU7283" s="14">
        <v>7282</v>
      </c>
      <c r="AV7283" s="14">
        <v>0</v>
      </c>
    </row>
    <row r="7284" spans="47:48" x14ac:dyDescent="0.2">
      <c r="AU7284" s="14">
        <v>7283</v>
      </c>
      <c r="AV7284" s="14">
        <v>0</v>
      </c>
    </row>
    <row r="7285" spans="47:48" x14ac:dyDescent="0.2">
      <c r="AU7285" s="14">
        <v>7284</v>
      </c>
      <c r="AV7285" s="14">
        <v>0</v>
      </c>
    </row>
    <row r="7286" spans="47:48" x14ac:dyDescent="0.2">
      <c r="AU7286" s="14">
        <v>7285</v>
      </c>
      <c r="AV7286" s="14">
        <v>0</v>
      </c>
    </row>
    <row r="7287" spans="47:48" x14ac:dyDescent="0.2">
      <c r="AU7287" s="14">
        <v>7286</v>
      </c>
      <c r="AV7287" s="14">
        <v>0</v>
      </c>
    </row>
    <row r="7288" spans="47:48" x14ac:dyDescent="0.2">
      <c r="AU7288" s="14">
        <v>7287</v>
      </c>
      <c r="AV7288" s="14">
        <v>0</v>
      </c>
    </row>
    <row r="7289" spans="47:48" x14ac:dyDescent="0.2">
      <c r="AU7289" s="14">
        <v>7288</v>
      </c>
      <c r="AV7289" s="14">
        <v>0</v>
      </c>
    </row>
    <row r="7290" spans="47:48" x14ac:dyDescent="0.2">
      <c r="AU7290" s="14">
        <v>7289</v>
      </c>
      <c r="AV7290" s="14">
        <v>0</v>
      </c>
    </row>
    <row r="7291" spans="47:48" x14ac:dyDescent="0.2">
      <c r="AU7291" s="14">
        <v>7290</v>
      </c>
      <c r="AV7291" s="14">
        <v>0</v>
      </c>
    </row>
    <row r="7292" spans="47:48" x14ac:dyDescent="0.2">
      <c r="AU7292" s="14">
        <v>7291</v>
      </c>
      <c r="AV7292" s="14">
        <v>0</v>
      </c>
    </row>
    <row r="7293" spans="47:48" x14ac:dyDescent="0.2">
      <c r="AU7293" s="14">
        <v>7292</v>
      </c>
      <c r="AV7293" s="14">
        <v>0</v>
      </c>
    </row>
    <row r="7294" spans="47:48" x14ac:dyDescent="0.2">
      <c r="AU7294" s="14">
        <v>7293</v>
      </c>
      <c r="AV7294" s="14">
        <v>0</v>
      </c>
    </row>
    <row r="7295" spans="47:48" x14ac:dyDescent="0.2">
      <c r="AU7295" s="14">
        <v>7294</v>
      </c>
      <c r="AV7295" s="14">
        <v>0</v>
      </c>
    </row>
    <row r="7296" spans="47:48" x14ac:dyDescent="0.2">
      <c r="AU7296" s="14">
        <v>7295</v>
      </c>
      <c r="AV7296" s="14">
        <v>0</v>
      </c>
    </row>
    <row r="7297" spans="47:48" x14ac:dyDescent="0.2">
      <c r="AU7297" s="14">
        <v>7296</v>
      </c>
      <c r="AV7297" s="14">
        <v>0</v>
      </c>
    </row>
    <row r="7298" spans="47:48" x14ac:dyDescent="0.2">
      <c r="AU7298" s="14">
        <v>7297</v>
      </c>
      <c r="AV7298" s="14">
        <v>0</v>
      </c>
    </row>
    <row r="7299" spans="47:48" x14ac:dyDescent="0.2">
      <c r="AU7299" s="14">
        <v>7298</v>
      </c>
      <c r="AV7299" s="14">
        <v>0</v>
      </c>
    </row>
    <row r="7300" spans="47:48" x14ac:dyDescent="0.2">
      <c r="AU7300" s="14">
        <v>7299</v>
      </c>
      <c r="AV7300" s="14">
        <v>0</v>
      </c>
    </row>
    <row r="7301" spans="47:48" x14ac:dyDescent="0.2">
      <c r="AU7301" s="14">
        <v>7300</v>
      </c>
      <c r="AV7301" s="14">
        <v>0</v>
      </c>
    </row>
    <row r="7302" spans="47:48" x14ac:dyDescent="0.2">
      <c r="AU7302" s="14">
        <v>7301</v>
      </c>
      <c r="AV7302" s="14">
        <v>0</v>
      </c>
    </row>
    <row r="7303" spans="47:48" x14ac:dyDescent="0.2">
      <c r="AU7303" s="14">
        <v>7302</v>
      </c>
      <c r="AV7303" s="14">
        <v>0</v>
      </c>
    </row>
    <row r="7304" spans="47:48" x14ac:dyDescent="0.2">
      <c r="AU7304" s="14">
        <v>7303</v>
      </c>
      <c r="AV7304" s="14">
        <v>0</v>
      </c>
    </row>
    <row r="7305" spans="47:48" x14ac:dyDescent="0.2">
      <c r="AU7305" s="14">
        <v>7304</v>
      </c>
      <c r="AV7305" s="14">
        <v>0</v>
      </c>
    </row>
    <row r="7306" spans="47:48" x14ac:dyDescent="0.2">
      <c r="AU7306" s="14">
        <v>7305</v>
      </c>
      <c r="AV7306" s="14">
        <v>0</v>
      </c>
    </row>
    <row r="7307" spans="47:48" x14ac:dyDescent="0.2">
      <c r="AU7307" s="14">
        <v>7306</v>
      </c>
      <c r="AV7307" s="14">
        <v>0</v>
      </c>
    </row>
    <row r="7308" spans="47:48" x14ac:dyDescent="0.2">
      <c r="AU7308" s="14">
        <v>7307</v>
      </c>
      <c r="AV7308" s="14">
        <v>0</v>
      </c>
    </row>
    <row r="7309" spans="47:48" x14ac:dyDescent="0.2">
      <c r="AU7309" s="14">
        <v>7308</v>
      </c>
      <c r="AV7309" s="14">
        <v>0</v>
      </c>
    </row>
    <row r="7310" spans="47:48" x14ac:dyDescent="0.2">
      <c r="AU7310" s="14">
        <v>7309</v>
      </c>
      <c r="AV7310" s="14">
        <v>0</v>
      </c>
    </row>
    <row r="7311" spans="47:48" x14ac:dyDescent="0.2">
      <c r="AU7311" s="14">
        <v>7310</v>
      </c>
      <c r="AV7311" s="14">
        <v>0</v>
      </c>
    </row>
    <row r="7312" spans="47:48" x14ac:dyDescent="0.2">
      <c r="AU7312" s="14">
        <v>7311</v>
      </c>
      <c r="AV7312" s="14">
        <v>0</v>
      </c>
    </row>
    <row r="7313" spans="47:48" x14ac:dyDescent="0.2">
      <c r="AU7313" s="14">
        <v>7312</v>
      </c>
      <c r="AV7313" s="14">
        <v>0</v>
      </c>
    </row>
    <row r="7314" spans="47:48" x14ac:dyDescent="0.2">
      <c r="AU7314" s="14">
        <v>7313</v>
      </c>
      <c r="AV7314" s="14">
        <v>0</v>
      </c>
    </row>
    <row r="7315" spans="47:48" x14ac:dyDescent="0.2">
      <c r="AU7315" s="14">
        <v>7314</v>
      </c>
      <c r="AV7315" s="14">
        <v>0</v>
      </c>
    </row>
    <row r="7316" spans="47:48" x14ac:dyDescent="0.2">
      <c r="AU7316" s="14">
        <v>7315</v>
      </c>
      <c r="AV7316" s="14">
        <v>0</v>
      </c>
    </row>
    <row r="7317" spans="47:48" x14ac:dyDescent="0.2">
      <c r="AU7317" s="14">
        <v>7316</v>
      </c>
      <c r="AV7317" s="14">
        <v>0</v>
      </c>
    </row>
    <row r="7318" spans="47:48" x14ac:dyDescent="0.2">
      <c r="AU7318" s="14">
        <v>7317</v>
      </c>
      <c r="AV7318" s="14">
        <v>0</v>
      </c>
    </row>
    <row r="7319" spans="47:48" x14ac:dyDescent="0.2">
      <c r="AU7319" s="14">
        <v>7318</v>
      </c>
      <c r="AV7319" s="14">
        <v>0</v>
      </c>
    </row>
    <row r="7320" spans="47:48" x14ac:dyDescent="0.2">
      <c r="AU7320" s="14">
        <v>7319</v>
      </c>
      <c r="AV7320" s="14">
        <v>0</v>
      </c>
    </row>
    <row r="7321" spans="47:48" x14ac:dyDescent="0.2">
      <c r="AU7321" s="14">
        <v>7320</v>
      </c>
      <c r="AV7321" s="14">
        <v>0</v>
      </c>
    </row>
    <row r="7322" spans="47:48" x14ac:dyDescent="0.2">
      <c r="AU7322" s="14">
        <v>7321</v>
      </c>
      <c r="AV7322" s="14">
        <v>0</v>
      </c>
    </row>
    <row r="7323" spans="47:48" x14ac:dyDescent="0.2">
      <c r="AU7323" s="14">
        <v>7322</v>
      </c>
      <c r="AV7323" s="14">
        <v>0</v>
      </c>
    </row>
    <row r="7324" spans="47:48" x14ac:dyDescent="0.2">
      <c r="AU7324" s="14">
        <v>7323</v>
      </c>
      <c r="AV7324" s="14">
        <v>0</v>
      </c>
    </row>
    <row r="7325" spans="47:48" x14ac:dyDescent="0.2">
      <c r="AU7325" s="14">
        <v>7324</v>
      </c>
      <c r="AV7325" s="14">
        <v>0</v>
      </c>
    </row>
    <row r="7326" spans="47:48" x14ac:dyDescent="0.2">
      <c r="AU7326" s="14">
        <v>7325</v>
      </c>
      <c r="AV7326" s="14">
        <v>0</v>
      </c>
    </row>
    <row r="7327" spans="47:48" x14ac:dyDescent="0.2">
      <c r="AU7327" s="14">
        <v>7326</v>
      </c>
      <c r="AV7327" s="14">
        <v>0</v>
      </c>
    </row>
    <row r="7328" spans="47:48" x14ac:dyDescent="0.2">
      <c r="AU7328" s="14">
        <v>7327</v>
      </c>
      <c r="AV7328" s="14">
        <v>0</v>
      </c>
    </row>
    <row r="7329" spans="47:48" x14ac:dyDescent="0.2">
      <c r="AU7329" s="14">
        <v>7328</v>
      </c>
      <c r="AV7329" s="14">
        <v>0</v>
      </c>
    </row>
    <row r="7330" spans="47:48" x14ac:dyDescent="0.2">
      <c r="AU7330" s="14">
        <v>7329</v>
      </c>
      <c r="AV7330" s="14">
        <v>0</v>
      </c>
    </row>
    <row r="7331" spans="47:48" x14ac:dyDescent="0.2">
      <c r="AU7331" s="14">
        <v>7330</v>
      </c>
      <c r="AV7331" s="14">
        <v>0</v>
      </c>
    </row>
    <row r="7332" spans="47:48" x14ac:dyDescent="0.2">
      <c r="AU7332" s="14">
        <v>7331</v>
      </c>
      <c r="AV7332" s="14">
        <v>0</v>
      </c>
    </row>
    <row r="7333" spans="47:48" x14ac:dyDescent="0.2">
      <c r="AU7333" s="14">
        <v>7332</v>
      </c>
      <c r="AV7333" s="14">
        <v>0</v>
      </c>
    </row>
    <row r="7334" spans="47:48" x14ac:dyDescent="0.2">
      <c r="AU7334" s="14">
        <v>7333</v>
      </c>
      <c r="AV7334" s="14">
        <v>0</v>
      </c>
    </row>
    <row r="7335" spans="47:48" x14ac:dyDescent="0.2">
      <c r="AU7335" s="14">
        <v>7334</v>
      </c>
      <c r="AV7335" s="14">
        <v>0</v>
      </c>
    </row>
    <row r="7336" spans="47:48" x14ac:dyDescent="0.2">
      <c r="AU7336" s="14">
        <v>7335</v>
      </c>
      <c r="AV7336" s="14">
        <v>0</v>
      </c>
    </row>
    <row r="7337" spans="47:48" x14ac:dyDescent="0.2">
      <c r="AU7337" s="14">
        <v>7336</v>
      </c>
      <c r="AV7337" s="14">
        <v>0</v>
      </c>
    </row>
    <row r="7338" spans="47:48" x14ac:dyDescent="0.2">
      <c r="AU7338" s="14">
        <v>7337</v>
      </c>
      <c r="AV7338" s="14">
        <v>0</v>
      </c>
    </row>
    <row r="7339" spans="47:48" x14ac:dyDescent="0.2">
      <c r="AU7339" s="14">
        <v>7338</v>
      </c>
      <c r="AV7339" s="14">
        <v>0</v>
      </c>
    </row>
    <row r="7340" spans="47:48" x14ac:dyDescent="0.2">
      <c r="AU7340" s="14">
        <v>7339</v>
      </c>
      <c r="AV7340" s="14">
        <v>0</v>
      </c>
    </row>
    <row r="7341" spans="47:48" x14ac:dyDescent="0.2">
      <c r="AU7341" s="14">
        <v>7340</v>
      </c>
      <c r="AV7341" s="14">
        <v>0</v>
      </c>
    </row>
    <row r="7342" spans="47:48" x14ac:dyDescent="0.2">
      <c r="AU7342" s="14">
        <v>7341</v>
      </c>
      <c r="AV7342" s="14">
        <v>0</v>
      </c>
    </row>
    <row r="7343" spans="47:48" x14ac:dyDescent="0.2">
      <c r="AU7343" s="14">
        <v>7342</v>
      </c>
      <c r="AV7343" s="14">
        <v>0</v>
      </c>
    </row>
    <row r="7344" spans="47:48" x14ac:dyDescent="0.2">
      <c r="AU7344" s="14">
        <v>7343</v>
      </c>
      <c r="AV7344" s="14">
        <v>0</v>
      </c>
    </row>
    <row r="7345" spans="47:48" x14ac:dyDescent="0.2">
      <c r="AU7345" s="14">
        <v>7344</v>
      </c>
      <c r="AV7345" s="14">
        <v>0</v>
      </c>
    </row>
    <row r="7346" spans="47:48" x14ac:dyDescent="0.2">
      <c r="AU7346" s="14">
        <v>7345</v>
      </c>
      <c r="AV7346" s="14">
        <v>0</v>
      </c>
    </row>
    <row r="7347" spans="47:48" x14ac:dyDescent="0.2">
      <c r="AU7347" s="14">
        <v>7346</v>
      </c>
      <c r="AV7347" s="14">
        <v>0</v>
      </c>
    </row>
    <row r="7348" spans="47:48" x14ac:dyDescent="0.2">
      <c r="AU7348" s="14">
        <v>7347</v>
      </c>
      <c r="AV7348" s="14">
        <v>0</v>
      </c>
    </row>
    <row r="7349" spans="47:48" x14ac:dyDescent="0.2">
      <c r="AU7349" s="14">
        <v>7348</v>
      </c>
      <c r="AV7349" s="14">
        <v>0</v>
      </c>
    </row>
    <row r="7350" spans="47:48" x14ac:dyDescent="0.2">
      <c r="AU7350" s="14">
        <v>7349</v>
      </c>
      <c r="AV7350" s="14">
        <v>0</v>
      </c>
    </row>
    <row r="7351" spans="47:48" x14ac:dyDescent="0.2">
      <c r="AU7351" s="14">
        <v>7350</v>
      </c>
      <c r="AV7351" s="14">
        <v>0</v>
      </c>
    </row>
    <row r="7352" spans="47:48" x14ac:dyDescent="0.2">
      <c r="AU7352" s="14">
        <v>7351</v>
      </c>
      <c r="AV7352" s="14">
        <v>0</v>
      </c>
    </row>
    <row r="7353" spans="47:48" x14ac:dyDescent="0.2">
      <c r="AU7353" s="14">
        <v>7352</v>
      </c>
      <c r="AV7353" s="14">
        <v>0</v>
      </c>
    </row>
    <row r="7354" spans="47:48" x14ac:dyDescent="0.2">
      <c r="AU7354" s="14">
        <v>7353</v>
      </c>
      <c r="AV7354" s="14">
        <v>0</v>
      </c>
    </row>
    <row r="7355" spans="47:48" x14ac:dyDescent="0.2">
      <c r="AU7355" s="14">
        <v>7354</v>
      </c>
      <c r="AV7355" s="14">
        <v>0</v>
      </c>
    </row>
    <row r="7356" spans="47:48" x14ac:dyDescent="0.2">
      <c r="AU7356" s="14">
        <v>7355</v>
      </c>
      <c r="AV7356" s="14">
        <v>0</v>
      </c>
    </row>
    <row r="7357" spans="47:48" x14ac:dyDescent="0.2">
      <c r="AU7357" s="14">
        <v>7356</v>
      </c>
      <c r="AV7357" s="14">
        <v>0</v>
      </c>
    </row>
    <row r="7358" spans="47:48" x14ac:dyDescent="0.2">
      <c r="AU7358" s="14">
        <v>7357</v>
      </c>
      <c r="AV7358" s="14">
        <v>0</v>
      </c>
    </row>
    <row r="7359" spans="47:48" x14ac:dyDescent="0.2">
      <c r="AU7359" s="14">
        <v>7358</v>
      </c>
      <c r="AV7359" s="14">
        <v>0</v>
      </c>
    </row>
    <row r="7360" spans="47:48" x14ac:dyDescent="0.2">
      <c r="AU7360" s="14">
        <v>7359</v>
      </c>
      <c r="AV7360" s="14">
        <v>0</v>
      </c>
    </row>
    <row r="7361" spans="47:48" x14ac:dyDescent="0.2">
      <c r="AU7361" s="14">
        <v>7360</v>
      </c>
      <c r="AV7361" s="14">
        <v>0</v>
      </c>
    </row>
    <row r="7362" spans="47:48" x14ac:dyDescent="0.2">
      <c r="AU7362" s="14">
        <v>7361</v>
      </c>
      <c r="AV7362" s="14">
        <v>0</v>
      </c>
    </row>
    <row r="7363" spans="47:48" x14ac:dyDescent="0.2">
      <c r="AU7363" s="14">
        <v>7362</v>
      </c>
      <c r="AV7363" s="14">
        <v>0</v>
      </c>
    </row>
    <row r="7364" spans="47:48" x14ac:dyDescent="0.2">
      <c r="AU7364" s="14">
        <v>7363</v>
      </c>
      <c r="AV7364" s="14">
        <v>0</v>
      </c>
    </row>
    <row r="7365" spans="47:48" x14ac:dyDescent="0.2">
      <c r="AU7365" s="14">
        <v>7364</v>
      </c>
      <c r="AV7365" s="14">
        <v>0</v>
      </c>
    </row>
    <row r="7366" spans="47:48" x14ac:dyDescent="0.2">
      <c r="AU7366" s="14">
        <v>7365</v>
      </c>
      <c r="AV7366" s="14">
        <v>0</v>
      </c>
    </row>
    <row r="7367" spans="47:48" x14ac:dyDescent="0.2">
      <c r="AU7367" s="14">
        <v>7366</v>
      </c>
      <c r="AV7367" s="14">
        <v>0</v>
      </c>
    </row>
    <row r="7368" spans="47:48" x14ac:dyDescent="0.2">
      <c r="AU7368" s="14">
        <v>7367</v>
      </c>
      <c r="AV7368" s="14">
        <v>0</v>
      </c>
    </row>
    <row r="7369" spans="47:48" x14ac:dyDescent="0.2">
      <c r="AU7369" s="14">
        <v>7368</v>
      </c>
      <c r="AV7369" s="14">
        <v>0</v>
      </c>
    </row>
    <row r="7370" spans="47:48" x14ac:dyDescent="0.2">
      <c r="AU7370" s="14">
        <v>7369</v>
      </c>
      <c r="AV7370" s="14">
        <v>0</v>
      </c>
    </row>
    <row r="7371" spans="47:48" x14ac:dyDescent="0.2">
      <c r="AU7371" s="14">
        <v>7370</v>
      </c>
      <c r="AV7371" s="14">
        <v>0</v>
      </c>
    </row>
    <row r="7372" spans="47:48" x14ac:dyDescent="0.2">
      <c r="AU7372" s="14">
        <v>7371</v>
      </c>
      <c r="AV7372" s="14">
        <v>0</v>
      </c>
    </row>
    <row r="7373" spans="47:48" x14ac:dyDescent="0.2">
      <c r="AU7373" s="14">
        <v>7372</v>
      </c>
      <c r="AV7373" s="14">
        <v>0</v>
      </c>
    </row>
    <row r="7374" spans="47:48" x14ac:dyDescent="0.2">
      <c r="AU7374" s="14">
        <v>7373</v>
      </c>
      <c r="AV7374" s="14">
        <v>0</v>
      </c>
    </row>
    <row r="7375" spans="47:48" x14ac:dyDescent="0.2">
      <c r="AU7375" s="14">
        <v>7374</v>
      </c>
      <c r="AV7375" s="14">
        <v>0</v>
      </c>
    </row>
    <row r="7376" spans="47:48" x14ac:dyDescent="0.2">
      <c r="AU7376" s="14">
        <v>7375</v>
      </c>
      <c r="AV7376" s="14">
        <v>0</v>
      </c>
    </row>
    <row r="7377" spans="47:48" x14ac:dyDescent="0.2">
      <c r="AU7377" s="14">
        <v>7376</v>
      </c>
      <c r="AV7377" s="14">
        <v>0</v>
      </c>
    </row>
    <row r="7378" spans="47:48" x14ac:dyDescent="0.2">
      <c r="AU7378" s="14">
        <v>7377</v>
      </c>
      <c r="AV7378" s="14">
        <v>0</v>
      </c>
    </row>
    <row r="7379" spans="47:48" x14ac:dyDescent="0.2">
      <c r="AU7379" s="14">
        <v>7378</v>
      </c>
      <c r="AV7379" s="14">
        <v>0</v>
      </c>
    </row>
    <row r="7380" spans="47:48" x14ac:dyDescent="0.2">
      <c r="AU7380" s="14">
        <v>7379</v>
      </c>
      <c r="AV7380" s="14">
        <v>0</v>
      </c>
    </row>
    <row r="7381" spans="47:48" x14ac:dyDescent="0.2">
      <c r="AU7381" s="14">
        <v>7380</v>
      </c>
      <c r="AV7381" s="14">
        <v>0</v>
      </c>
    </row>
    <row r="7382" spans="47:48" x14ac:dyDescent="0.2">
      <c r="AU7382" s="14">
        <v>7381</v>
      </c>
      <c r="AV7382" s="14">
        <v>0</v>
      </c>
    </row>
    <row r="7383" spans="47:48" x14ac:dyDescent="0.2">
      <c r="AU7383" s="14">
        <v>7382</v>
      </c>
      <c r="AV7383" s="14">
        <v>0</v>
      </c>
    </row>
    <row r="7384" spans="47:48" x14ac:dyDescent="0.2">
      <c r="AU7384" s="14">
        <v>7383</v>
      </c>
      <c r="AV7384" s="14">
        <v>0</v>
      </c>
    </row>
    <row r="7385" spans="47:48" x14ac:dyDescent="0.2">
      <c r="AU7385" s="14">
        <v>7384</v>
      </c>
      <c r="AV7385" s="14">
        <v>0</v>
      </c>
    </row>
    <row r="7386" spans="47:48" x14ac:dyDescent="0.2">
      <c r="AU7386" s="14">
        <v>7385</v>
      </c>
      <c r="AV7386" s="14">
        <v>0</v>
      </c>
    </row>
    <row r="7387" spans="47:48" x14ac:dyDescent="0.2">
      <c r="AU7387" s="14">
        <v>7386</v>
      </c>
      <c r="AV7387" s="14">
        <v>0</v>
      </c>
    </row>
    <row r="7388" spans="47:48" x14ac:dyDescent="0.2">
      <c r="AU7388" s="14">
        <v>7387</v>
      </c>
      <c r="AV7388" s="14">
        <v>0</v>
      </c>
    </row>
    <row r="7389" spans="47:48" x14ac:dyDescent="0.2">
      <c r="AU7389" s="14">
        <v>7388</v>
      </c>
      <c r="AV7389" s="14">
        <v>0</v>
      </c>
    </row>
    <row r="7390" spans="47:48" x14ac:dyDescent="0.2">
      <c r="AU7390" s="14">
        <v>7389</v>
      </c>
      <c r="AV7390" s="14">
        <v>0</v>
      </c>
    </row>
    <row r="7391" spans="47:48" x14ac:dyDescent="0.2">
      <c r="AU7391" s="14">
        <v>7390</v>
      </c>
      <c r="AV7391" s="14">
        <v>0</v>
      </c>
    </row>
    <row r="7392" spans="47:48" x14ac:dyDescent="0.2">
      <c r="AU7392" s="14">
        <v>7391</v>
      </c>
      <c r="AV7392" s="14">
        <v>0</v>
      </c>
    </row>
    <row r="7393" spans="47:48" x14ac:dyDescent="0.2">
      <c r="AU7393" s="14">
        <v>7392</v>
      </c>
      <c r="AV7393" s="14">
        <v>0</v>
      </c>
    </row>
    <row r="7394" spans="47:48" x14ac:dyDescent="0.2">
      <c r="AU7394" s="14">
        <v>7393</v>
      </c>
      <c r="AV7394" s="14">
        <v>0</v>
      </c>
    </row>
    <row r="7395" spans="47:48" x14ac:dyDescent="0.2">
      <c r="AU7395" s="14">
        <v>7394</v>
      </c>
      <c r="AV7395" s="14">
        <v>0</v>
      </c>
    </row>
    <row r="7396" spans="47:48" x14ac:dyDescent="0.2">
      <c r="AU7396" s="14">
        <v>7395</v>
      </c>
      <c r="AV7396" s="14">
        <v>0</v>
      </c>
    </row>
    <row r="7397" spans="47:48" x14ac:dyDescent="0.2">
      <c r="AU7397" s="14">
        <v>7396</v>
      </c>
      <c r="AV7397" s="14">
        <v>0</v>
      </c>
    </row>
    <row r="7398" spans="47:48" x14ac:dyDescent="0.2">
      <c r="AU7398" s="14">
        <v>7397</v>
      </c>
      <c r="AV7398" s="14">
        <v>0</v>
      </c>
    </row>
    <row r="7399" spans="47:48" x14ac:dyDescent="0.2">
      <c r="AU7399" s="14">
        <v>7398</v>
      </c>
      <c r="AV7399" s="14">
        <v>0</v>
      </c>
    </row>
    <row r="7400" spans="47:48" x14ac:dyDescent="0.2">
      <c r="AU7400" s="14">
        <v>7399</v>
      </c>
      <c r="AV7400" s="14">
        <v>0</v>
      </c>
    </row>
    <row r="7401" spans="47:48" x14ac:dyDescent="0.2">
      <c r="AU7401" s="14">
        <v>7400</v>
      </c>
      <c r="AV7401" s="14">
        <v>0</v>
      </c>
    </row>
    <row r="7402" spans="47:48" x14ac:dyDescent="0.2">
      <c r="AU7402" s="14">
        <v>7401</v>
      </c>
      <c r="AV7402" s="14">
        <v>0</v>
      </c>
    </row>
    <row r="7403" spans="47:48" x14ac:dyDescent="0.2">
      <c r="AU7403" s="14">
        <v>7402</v>
      </c>
      <c r="AV7403" s="14">
        <v>0</v>
      </c>
    </row>
    <row r="7404" spans="47:48" x14ac:dyDescent="0.2">
      <c r="AU7404" s="14">
        <v>7403</v>
      </c>
      <c r="AV7404" s="14">
        <v>0</v>
      </c>
    </row>
    <row r="7405" spans="47:48" x14ac:dyDescent="0.2">
      <c r="AU7405" s="14">
        <v>7404</v>
      </c>
      <c r="AV7405" s="14">
        <v>0</v>
      </c>
    </row>
    <row r="7406" spans="47:48" x14ac:dyDescent="0.2">
      <c r="AU7406" s="14">
        <v>7405</v>
      </c>
      <c r="AV7406" s="14">
        <v>0</v>
      </c>
    </row>
    <row r="7407" spans="47:48" x14ac:dyDescent="0.2">
      <c r="AU7407" s="14">
        <v>7406</v>
      </c>
      <c r="AV7407" s="14">
        <v>0</v>
      </c>
    </row>
    <row r="7408" spans="47:48" x14ac:dyDescent="0.2">
      <c r="AU7408" s="14">
        <v>7407</v>
      </c>
      <c r="AV7408" s="14">
        <v>0</v>
      </c>
    </row>
    <row r="7409" spans="47:48" x14ac:dyDescent="0.2">
      <c r="AU7409" s="14">
        <v>7408</v>
      </c>
      <c r="AV7409" s="14">
        <v>0</v>
      </c>
    </row>
    <row r="7410" spans="47:48" x14ac:dyDescent="0.2">
      <c r="AU7410" s="14">
        <v>7409</v>
      </c>
      <c r="AV7410" s="14">
        <v>0</v>
      </c>
    </row>
    <row r="7411" spans="47:48" x14ac:dyDescent="0.2">
      <c r="AU7411" s="14">
        <v>7410</v>
      </c>
      <c r="AV7411" s="14">
        <v>0</v>
      </c>
    </row>
    <row r="7412" spans="47:48" x14ac:dyDescent="0.2">
      <c r="AU7412" s="14">
        <v>7411</v>
      </c>
      <c r="AV7412" s="14">
        <v>0</v>
      </c>
    </row>
    <row r="7413" spans="47:48" x14ac:dyDescent="0.2">
      <c r="AU7413" s="14">
        <v>7412</v>
      </c>
      <c r="AV7413" s="14">
        <v>0</v>
      </c>
    </row>
    <row r="7414" spans="47:48" x14ac:dyDescent="0.2">
      <c r="AU7414" s="14">
        <v>7413</v>
      </c>
      <c r="AV7414" s="14">
        <v>0</v>
      </c>
    </row>
    <row r="7415" spans="47:48" x14ac:dyDescent="0.2">
      <c r="AU7415" s="14">
        <v>7414</v>
      </c>
      <c r="AV7415" s="14">
        <v>0</v>
      </c>
    </row>
    <row r="7416" spans="47:48" x14ac:dyDescent="0.2">
      <c r="AU7416" s="14">
        <v>7415</v>
      </c>
      <c r="AV7416" s="14">
        <v>0</v>
      </c>
    </row>
    <row r="7417" spans="47:48" x14ac:dyDescent="0.2">
      <c r="AU7417" s="14">
        <v>7416</v>
      </c>
      <c r="AV7417" s="14">
        <v>0</v>
      </c>
    </row>
    <row r="7418" spans="47:48" x14ac:dyDescent="0.2">
      <c r="AU7418" s="14">
        <v>7417</v>
      </c>
      <c r="AV7418" s="14">
        <v>0</v>
      </c>
    </row>
    <row r="7419" spans="47:48" x14ac:dyDescent="0.2">
      <c r="AU7419" s="14">
        <v>7418</v>
      </c>
      <c r="AV7419" s="14">
        <v>0</v>
      </c>
    </row>
    <row r="7420" spans="47:48" x14ac:dyDescent="0.2">
      <c r="AU7420" s="14">
        <v>7419</v>
      </c>
      <c r="AV7420" s="14">
        <v>0</v>
      </c>
    </row>
    <row r="7421" spans="47:48" x14ac:dyDescent="0.2">
      <c r="AU7421" s="14">
        <v>7420</v>
      </c>
      <c r="AV7421" s="14">
        <v>0</v>
      </c>
    </row>
    <row r="7422" spans="47:48" x14ac:dyDescent="0.2">
      <c r="AU7422" s="14">
        <v>7421</v>
      </c>
      <c r="AV7422" s="14">
        <v>0</v>
      </c>
    </row>
    <row r="7423" spans="47:48" x14ac:dyDescent="0.2">
      <c r="AU7423" s="14">
        <v>7422</v>
      </c>
      <c r="AV7423" s="14">
        <v>0</v>
      </c>
    </row>
    <row r="7424" spans="47:48" x14ac:dyDescent="0.2">
      <c r="AU7424" s="14">
        <v>7423</v>
      </c>
      <c r="AV7424" s="14">
        <v>0</v>
      </c>
    </row>
    <row r="7425" spans="47:48" x14ac:dyDescent="0.2">
      <c r="AU7425" s="14">
        <v>7424</v>
      </c>
      <c r="AV7425" s="14">
        <v>0</v>
      </c>
    </row>
    <row r="7426" spans="47:48" x14ac:dyDescent="0.2">
      <c r="AU7426" s="14">
        <v>7425</v>
      </c>
      <c r="AV7426" s="14">
        <v>0</v>
      </c>
    </row>
    <row r="7427" spans="47:48" x14ac:dyDescent="0.2">
      <c r="AU7427" s="14">
        <v>7426</v>
      </c>
      <c r="AV7427" s="14">
        <v>0</v>
      </c>
    </row>
    <row r="7428" spans="47:48" x14ac:dyDescent="0.2">
      <c r="AU7428" s="14">
        <v>7427</v>
      </c>
      <c r="AV7428" s="14">
        <v>0</v>
      </c>
    </row>
    <row r="7429" spans="47:48" x14ac:dyDescent="0.2">
      <c r="AU7429" s="14">
        <v>7428</v>
      </c>
      <c r="AV7429" s="14">
        <v>0</v>
      </c>
    </row>
    <row r="7430" spans="47:48" x14ac:dyDescent="0.2">
      <c r="AU7430" s="14">
        <v>7429</v>
      </c>
      <c r="AV7430" s="14">
        <v>0</v>
      </c>
    </row>
    <row r="7431" spans="47:48" x14ac:dyDescent="0.2">
      <c r="AU7431" s="14">
        <v>7430</v>
      </c>
      <c r="AV7431" s="14">
        <v>0</v>
      </c>
    </row>
    <row r="7432" spans="47:48" x14ac:dyDescent="0.2">
      <c r="AU7432" s="14">
        <v>7431</v>
      </c>
      <c r="AV7432" s="14">
        <v>0</v>
      </c>
    </row>
    <row r="7433" spans="47:48" x14ac:dyDescent="0.2">
      <c r="AU7433" s="14">
        <v>7432</v>
      </c>
      <c r="AV7433" s="14">
        <v>0</v>
      </c>
    </row>
    <row r="7434" spans="47:48" x14ac:dyDescent="0.2">
      <c r="AU7434" s="14">
        <v>7433</v>
      </c>
      <c r="AV7434" s="14">
        <v>0</v>
      </c>
    </row>
    <row r="7435" spans="47:48" x14ac:dyDescent="0.2">
      <c r="AU7435" s="14">
        <v>7434</v>
      </c>
      <c r="AV7435" s="14">
        <v>0</v>
      </c>
    </row>
    <row r="7436" spans="47:48" x14ac:dyDescent="0.2">
      <c r="AU7436" s="14">
        <v>7435</v>
      </c>
      <c r="AV7436" s="14">
        <v>0</v>
      </c>
    </row>
    <row r="7437" spans="47:48" x14ac:dyDescent="0.2">
      <c r="AU7437" s="14">
        <v>7436</v>
      </c>
      <c r="AV7437" s="14">
        <v>0</v>
      </c>
    </row>
    <row r="7438" spans="47:48" x14ac:dyDescent="0.2">
      <c r="AU7438" s="14">
        <v>7437</v>
      </c>
      <c r="AV7438" s="14">
        <v>0</v>
      </c>
    </row>
    <row r="7439" spans="47:48" x14ac:dyDescent="0.2">
      <c r="AU7439" s="14">
        <v>7438</v>
      </c>
      <c r="AV7439" s="14">
        <v>0</v>
      </c>
    </row>
    <row r="7440" spans="47:48" x14ac:dyDescent="0.2">
      <c r="AU7440" s="14">
        <v>7439</v>
      </c>
      <c r="AV7440" s="14">
        <v>0</v>
      </c>
    </row>
    <row r="7441" spans="47:48" x14ac:dyDescent="0.2">
      <c r="AU7441" s="14">
        <v>7440</v>
      </c>
      <c r="AV7441" s="14">
        <v>0</v>
      </c>
    </row>
    <row r="7442" spans="47:48" x14ac:dyDescent="0.2">
      <c r="AU7442" s="14">
        <v>7441</v>
      </c>
      <c r="AV7442" s="14">
        <v>0</v>
      </c>
    </row>
    <row r="7443" spans="47:48" x14ac:dyDescent="0.2">
      <c r="AU7443" s="14">
        <v>7442</v>
      </c>
      <c r="AV7443" s="14">
        <v>0</v>
      </c>
    </row>
    <row r="7444" spans="47:48" x14ac:dyDescent="0.2">
      <c r="AU7444" s="14">
        <v>7443</v>
      </c>
      <c r="AV7444" s="14">
        <v>0</v>
      </c>
    </row>
    <row r="7445" spans="47:48" x14ac:dyDescent="0.2">
      <c r="AU7445" s="14">
        <v>7444</v>
      </c>
      <c r="AV7445" s="14">
        <v>0</v>
      </c>
    </row>
    <row r="7446" spans="47:48" x14ac:dyDescent="0.2">
      <c r="AU7446" s="14">
        <v>7445</v>
      </c>
      <c r="AV7446" s="14">
        <v>0</v>
      </c>
    </row>
    <row r="7447" spans="47:48" x14ac:dyDescent="0.2">
      <c r="AU7447" s="14">
        <v>7446</v>
      </c>
      <c r="AV7447" s="14">
        <v>0</v>
      </c>
    </row>
    <row r="7448" spans="47:48" x14ac:dyDescent="0.2">
      <c r="AU7448" s="14">
        <v>7447</v>
      </c>
      <c r="AV7448" s="14">
        <v>0</v>
      </c>
    </row>
    <row r="7449" spans="47:48" x14ac:dyDescent="0.2">
      <c r="AU7449" s="14">
        <v>7448</v>
      </c>
      <c r="AV7449" s="14">
        <v>0</v>
      </c>
    </row>
    <row r="7450" spans="47:48" x14ac:dyDescent="0.2">
      <c r="AU7450" s="14">
        <v>7449</v>
      </c>
      <c r="AV7450" s="14">
        <v>0</v>
      </c>
    </row>
    <row r="7451" spans="47:48" x14ac:dyDescent="0.2">
      <c r="AU7451" s="14">
        <v>7450</v>
      </c>
      <c r="AV7451" s="14">
        <v>0</v>
      </c>
    </row>
    <row r="7452" spans="47:48" x14ac:dyDescent="0.2">
      <c r="AU7452" s="14">
        <v>7451</v>
      </c>
      <c r="AV7452" s="14">
        <v>0</v>
      </c>
    </row>
    <row r="7453" spans="47:48" x14ac:dyDescent="0.2">
      <c r="AU7453" s="14">
        <v>7452</v>
      </c>
      <c r="AV7453" s="14">
        <v>0</v>
      </c>
    </row>
    <row r="7454" spans="47:48" x14ac:dyDescent="0.2">
      <c r="AU7454" s="14">
        <v>7453</v>
      </c>
      <c r="AV7454" s="14">
        <v>0</v>
      </c>
    </row>
    <row r="7455" spans="47:48" x14ac:dyDescent="0.2">
      <c r="AU7455" s="14">
        <v>7454</v>
      </c>
      <c r="AV7455" s="14">
        <v>0</v>
      </c>
    </row>
    <row r="7456" spans="47:48" x14ac:dyDescent="0.2">
      <c r="AU7456" s="14">
        <v>7455</v>
      </c>
      <c r="AV7456" s="14">
        <v>0</v>
      </c>
    </row>
    <row r="7457" spans="47:48" x14ac:dyDescent="0.2">
      <c r="AU7457" s="14">
        <v>7456</v>
      </c>
      <c r="AV7457" s="14">
        <v>0</v>
      </c>
    </row>
    <row r="7458" spans="47:48" x14ac:dyDescent="0.2">
      <c r="AU7458" s="14">
        <v>7457</v>
      </c>
      <c r="AV7458" s="14">
        <v>0</v>
      </c>
    </row>
    <row r="7459" spans="47:48" x14ac:dyDescent="0.2">
      <c r="AU7459" s="14">
        <v>7458</v>
      </c>
      <c r="AV7459" s="14">
        <v>0</v>
      </c>
    </row>
    <row r="7460" spans="47:48" x14ac:dyDescent="0.2">
      <c r="AU7460" s="14">
        <v>7459</v>
      </c>
      <c r="AV7460" s="14">
        <v>0</v>
      </c>
    </row>
    <row r="7461" spans="47:48" x14ac:dyDescent="0.2">
      <c r="AU7461" s="14">
        <v>7460</v>
      </c>
      <c r="AV7461" s="14">
        <v>0</v>
      </c>
    </row>
    <row r="7462" spans="47:48" x14ac:dyDescent="0.2">
      <c r="AU7462" s="14">
        <v>7461</v>
      </c>
      <c r="AV7462" s="14">
        <v>0</v>
      </c>
    </row>
    <row r="7463" spans="47:48" x14ac:dyDescent="0.2">
      <c r="AU7463" s="14">
        <v>7462</v>
      </c>
      <c r="AV7463" s="14">
        <v>0</v>
      </c>
    </row>
    <row r="7464" spans="47:48" x14ac:dyDescent="0.2">
      <c r="AU7464" s="14">
        <v>7463</v>
      </c>
      <c r="AV7464" s="14">
        <v>0</v>
      </c>
    </row>
    <row r="7465" spans="47:48" x14ac:dyDescent="0.2">
      <c r="AU7465" s="14">
        <v>7464</v>
      </c>
      <c r="AV7465" s="14">
        <v>0</v>
      </c>
    </row>
    <row r="7466" spans="47:48" x14ac:dyDescent="0.2">
      <c r="AU7466" s="14">
        <v>7465</v>
      </c>
      <c r="AV7466" s="14">
        <v>0</v>
      </c>
    </row>
    <row r="7467" spans="47:48" x14ac:dyDescent="0.2">
      <c r="AU7467" s="14">
        <v>7466</v>
      </c>
      <c r="AV7467" s="14">
        <v>0</v>
      </c>
    </row>
    <row r="7468" spans="47:48" x14ac:dyDescent="0.2">
      <c r="AU7468" s="14">
        <v>7467</v>
      </c>
      <c r="AV7468" s="14">
        <v>0</v>
      </c>
    </row>
    <row r="7469" spans="47:48" x14ac:dyDescent="0.2">
      <c r="AU7469" s="14">
        <v>7468</v>
      </c>
      <c r="AV7469" s="14">
        <v>0</v>
      </c>
    </row>
    <row r="7470" spans="47:48" x14ac:dyDescent="0.2">
      <c r="AU7470" s="14">
        <v>7469</v>
      </c>
      <c r="AV7470" s="14">
        <v>0</v>
      </c>
    </row>
    <row r="7471" spans="47:48" x14ac:dyDescent="0.2">
      <c r="AU7471" s="14">
        <v>7470</v>
      </c>
      <c r="AV7471" s="14">
        <v>0</v>
      </c>
    </row>
    <row r="7472" spans="47:48" x14ac:dyDescent="0.2">
      <c r="AU7472" s="14">
        <v>7471</v>
      </c>
      <c r="AV7472" s="14">
        <v>0</v>
      </c>
    </row>
    <row r="7473" spans="47:48" x14ac:dyDescent="0.2">
      <c r="AU7473" s="14">
        <v>7472</v>
      </c>
      <c r="AV7473" s="14">
        <v>0</v>
      </c>
    </row>
    <row r="7474" spans="47:48" x14ac:dyDescent="0.2">
      <c r="AU7474" s="14">
        <v>7473</v>
      </c>
      <c r="AV7474" s="14">
        <v>0</v>
      </c>
    </row>
    <row r="7475" spans="47:48" x14ac:dyDescent="0.2">
      <c r="AU7475" s="14">
        <v>7474</v>
      </c>
      <c r="AV7475" s="14">
        <v>0</v>
      </c>
    </row>
    <row r="7476" spans="47:48" x14ac:dyDescent="0.2">
      <c r="AU7476" s="14">
        <v>7475</v>
      </c>
      <c r="AV7476" s="14">
        <v>0</v>
      </c>
    </row>
    <row r="7477" spans="47:48" x14ac:dyDescent="0.2">
      <c r="AU7477" s="14">
        <v>7476</v>
      </c>
      <c r="AV7477" s="14">
        <v>0</v>
      </c>
    </row>
    <row r="7478" spans="47:48" x14ac:dyDescent="0.2">
      <c r="AU7478" s="14">
        <v>7477</v>
      </c>
      <c r="AV7478" s="14">
        <v>0</v>
      </c>
    </row>
    <row r="7479" spans="47:48" x14ac:dyDescent="0.2">
      <c r="AU7479" s="14">
        <v>7478</v>
      </c>
      <c r="AV7479" s="14">
        <v>0</v>
      </c>
    </row>
    <row r="7480" spans="47:48" x14ac:dyDescent="0.2">
      <c r="AU7480" s="14">
        <v>7479</v>
      </c>
      <c r="AV7480" s="14">
        <v>0</v>
      </c>
    </row>
    <row r="7481" spans="47:48" x14ac:dyDescent="0.2">
      <c r="AU7481" s="14">
        <v>7480</v>
      </c>
      <c r="AV7481" s="14">
        <v>0</v>
      </c>
    </row>
    <row r="7482" spans="47:48" x14ac:dyDescent="0.2">
      <c r="AU7482" s="14">
        <v>7481</v>
      </c>
      <c r="AV7482" s="14">
        <v>0</v>
      </c>
    </row>
    <row r="7483" spans="47:48" x14ac:dyDescent="0.2">
      <c r="AU7483" s="14">
        <v>7482</v>
      </c>
      <c r="AV7483" s="14">
        <v>0</v>
      </c>
    </row>
    <row r="7484" spans="47:48" x14ac:dyDescent="0.2">
      <c r="AU7484" s="14">
        <v>7483</v>
      </c>
      <c r="AV7484" s="14">
        <v>0</v>
      </c>
    </row>
    <row r="7485" spans="47:48" x14ac:dyDescent="0.2">
      <c r="AU7485" s="14">
        <v>7484</v>
      </c>
      <c r="AV7485" s="14">
        <v>0</v>
      </c>
    </row>
    <row r="7486" spans="47:48" x14ac:dyDescent="0.2">
      <c r="AU7486" s="14">
        <v>7485</v>
      </c>
      <c r="AV7486" s="14">
        <v>0</v>
      </c>
    </row>
    <row r="7487" spans="47:48" x14ac:dyDescent="0.2">
      <c r="AU7487" s="14">
        <v>7486</v>
      </c>
      <c r="AV7487" s="14">
        <v>0</v>
      </c>
    </row>
    <row r="7488" spans="47:48" x14ac:dyDescent="0.2">
      <c r="AU7488" s="14">
        <v>7487</v>
      </c>
      <c r="AV7488" s="14">
        <v>0</v>
      </c>
    </row>
    <row r="7489" spans="47:48" x14ac:dyDescent="0.2">
      <c r="AU7489" s="14">
        <v>7488</v>
      </c>
      <c r="AV7489" s="14">
        <v>0</v>
      </c>
    </row>
    <row r="7490" spans="47:48" x14ac:dyDescent="0.2">
      <c r="AU7490" s="14">
        <v>7489</v>
      </c>
      <c r="AV7490" s="14">
        <v>0</v>
      </c>
    </row>
    <row r="7491" spans="47:48" x14ac:dyDescent="0.2">
      <c r="AU7491" s="14">
        <v>7490</v>
      </c>
      <c r="AV7491" s="14">
        <v>0</v>
      </c>
    </row>
    <row r="7492" spans="47:48" x14ac:dyDescent="0.2">
      <c r="AU7492" s="14">
        <v>7491</v>
      </c>
      <c r="AV7492" s="14">
        <v>0</v>
      </c>
    </row>
    <row r="7493" spans="47:48" x14ac:dyDescent="0.2">
      <c r="AU7493" s="14">
        <v>7492</v>
      </c>
      <c r="AV7493" s="14">
        <v>0</v>
      </c>
    </row>
    <row r="7494" spans="47:48" x14ac:dyDescent="0.2">
      <c r="AU7494" s="14">
        <v>7493</v>
      </c>
      <c r="AV7494" s="14">
        <v>0</v>
      </c>
    </row>
    <row r="7495" spans="47:48" x14ac:dyDescent="0.2">
      <c r="AU7495" s="14">
        <v>7494</v>
      </c>
      <c r="AV7495" s="14">
        <v>0</v>
      </c>
    </row>
    <row r="7496" spans="47:48" x14ac:dyDescent="0.2">
      <c r="AU7496" s="14">
        <v>7495</v>
      </c>
      <c r="AV7496" s="14">
        <v>0</v>
      </c>
    </row>
    <row r="7497" spans="47:48" x14ac:dyDescent="0.2">
      <c r="AU7497" s="14">
        <v>7496</v>
      </c>
      <c r="AV7497" s="14">
        <v>0</v>
      </c>
    </row>
    <row r="7498" spans="47:48" x14ac:dyDescent="0.2">
      <c r="AU7498" s="14">
        <v>7497</v>
      </c>
      <c r="AV7498" s="14">
        <v>0</v>
      </c>
    </row>
    <row r="7499" spans="47:48" x14ac:dyDescent="0.2">
      <c r="AU7499" s="14">
        <v>7498</v>
      </c>
      <c r="AV7499" s="14">
        <v>0</v>
      </c>
    </row>
    <row r="7500" spans="47:48" x14ac:dyDescent="0.2">
      <c r="AU7500" s="14">
        <v>7499</v>
      </c>
      <c r="AV7500" s="14">
        <v>0</v>
      </c>
    </row>
    <row r="7501" spans="47:48" x14ac:dyDescent="0.2">
      <c r="AU7501" s="14">
        <v>7500</v>
      </c>
      <c r="AV7501" s="14">
        <v>0</v>
      </c>
    </row>
    <row r="7502" spans="47:48" x14ac:dyDescent="0.2">
      <c r="AU7502" s="14">
        <v>7501</v>
      </c>
      <c r="AV7502" s="14">
        <v>0</v>
      </c>
    </row>
    <row r="7503" spans="47:48" x14ac:dyDescent="0.2">
      <c r="AU7503" s="14">
        <v>7502</v>
      </c>
      <c r="AV7503" s="14">
        <v>0</v>
      </c>
    </row>
    <row r="7504" spans="47:48" x14ac:dyDescent="0.2">
      <c r="AU7504" s="14">
        <v>7503</v>
      </c>
      <c r="AV7504" s="14">
        <v>0</v>
      </c>
    </row>
    <row r="7505" spans="47:48" x14ac:dyDescent="0.2">
      <c r="AU7505" s="14">
        <v>7504</v>
      </c>
      <c r="AV7505" s="14">
        <v>0</v>
      </c>
    </row>
    <row r="7506" spans="47:48" x14ac:dyDescent="0.2">
      <c r="AU7506" s="14">
        <v>7505</v>
      </c>
      <c r="AV7506" s="14">
        <v>0</v>
      </c>
    </row>
    <row r="7507" spans="47:48" x14ac:dyDescent="0.2">
      <c r="AU7507" s="14">
        <v>7506</v>
      </c>
      <c r="AV7507" s="14">
        <v>0</v>
      </c>
    </row>
    <row r="7508" spans="47:48" x14ac:dyDescent="0.2">
      <c r="AU7508" s="14">
        <v>7507</v>
      </c>
      <c r="AV7508" s="14">
        <v>0</v>
      </c>
    </row>
    <row r="7509" spans="47:48" x14ac:dyDescent="0.2">
      <c r="AU7509" s="14">
        <v>7508</v>
      </c>
      <c r="AV7509" s="14">
        <v>0</v>
      </c>
    </row>
    <row r="7510" spans="47:48" x14ac:dyDescent="0.2">
      <c r="AU7510" s="14">
        <v>7509</v>
      </c>
      <c r="AV7510" s="14">
        <v>0</v>
      </c>
    </row>
    <row r="7511" spans="47:48" x14ac:dyDescent="0.2">
      <c r="AU7511" s="14">
        <v>7510</v>
      </c>
      <c r="AV7511" s="14">
        <v>0</v>
      </c>
    </row>
    <row r="7512" spans="47:48" x14ac:dyDescent="0.2">
      <c r="AU7512" s="14">
        <v>7511</v>
      </c>
      <c r="AV7512" s="14">
        <v>0</v>
      </c>
    </row>
    <row r="7513" spans="47:48" x14ac:dyDescent="0.2">
      <c r="AU7513" s="14">
        <v>7512</v>
      </c>
      <c r="AV7513" s="14">
        <v>0</v>
      </c>
    </row>
    <row r="7514" spans="47:48" x14ac:dyDescent="0.2">
      <c r="AU7514" s="14">
        <v>7513</v>
      </c>
      <c r="AV7514" s="14">
        <v>0</v>
      </c>
    </row>
    <row r="7515" spans="47:48" x14ac:dyDescent="0.2">
      <c r="AU7515" s="14">
        <v>7514</v>
      </c>
      <c r="AV7515" s="14">
        <v>0</v>
      </c>
    </row>
    <row r="7516" spans="47:48" x14ac:dyDescent="0.2">
      <c r="AU7516" s="14">
        <v>7515</v>
      </c>
      <c r="AV7516" s="14">
        <v>0</v>
      </c>
    </row>
    <row r="7517" spans="47:48" x14ac:dyDescent="0.2">
      <c r="AU7517" s="14">
        <v>7516</v>
      </c>
      <c r="AV7517" s="14">
        <v>0</v>
      </c>
    </row>
    <row r="7518" spans="47:48" x14ac:dyDescent="0.2">
      <c r="AU7518" s="14">
        <v>7517</v>
      </c>
      <c r="AV7518" s="14">
        <v>0</v>
      </c>
    </row>
    <row r="7519" spans="47:48" x14ac:dyDescent="0.2">
      <c r="AU7519" s="14">
        <v>7518</v>
      </c>
      <c r="AV7519" s="14">
        <v>0</v>
      </c>
    </row>
    <row r="7520" spans="47:48" x14ac:dyDescent="0.2">
      <c r="AU7520" s="14">
        <v>7519</v>
      </c>
      <c r="AV7520" s="14">
        <v>0</v>
      </c>
    </row>
    <row r="7521" spans="47:48" x14ac:dyDescent="0.2">
      <c r="AU7521" s="14">
        <v>7520</v>
      </c>
      <c r="AV7521" s="14">
        <v>0</v>
      </c>
    </row>
    <row r="7522" spans="47:48" x14ac:dyDescent="0.2">
      <c r="AU7522" s="14">
        <v>7521</v>
      </c>
      <c r="AV7522" s="14">
        <v>0</v>
      </c>
    </row>
    <row r="7523" spans="47:48" x14ac:dyDescent="0.2">
      <c r="AU7523" s="14">
        <v>7522</v>
      </c>
      <c r="AV7523" s="14">
        <v>0</v>
      </c>
    </row>
    <row r="7524" spans="47:48" x14ac:dyDescent="0.2">
      <c r="AU7524" s="14">
        <v>7523</v>
      </c>
      <c r="AV7524" s="14">
        <v>0</v>
      </c>
    </row>
    <row r="7525" spans="47:48" x14ac:dyDescent="0.2">
      <c r="AU7525" s="14">
        <v>7524</v>
      </c>
      <c r="AV7525" s="14">
        <v>0</v>
      </c>
    </row>
    <row r="7526" spans="47:48" x14ac:dyDescent="0.2">
      <c r="AU7526" s="14">
        <v>7525</v>
      </c>
      <c r="AV7526" s="14">
        <v>0</v>
      </c>
    </row>
    <row r="7527" spans="47:48" x14ac:dyDescent="0.2">
      <c r="AU7527" s="14">
        <v>7526</v>
      </c>
      <c r="AV7527" s="14">
        <v>0</v>
      </c>
    </row>
    <row r="7528" spans="47:48" x14ac:dyDescent="0.2">
      <c r="AU7528" s="14">
        <v>7527</v>
      </c>
      <c r="AV7528" s="14">
        <v>0</v>
      </c>
    </row>
    <row r="7529" spans="47:48" x14ac:dyDescent="0.2">
      <c r="AU7529" s="14">
        <v>7528</v>
      </c>
      <c r="AV7529" s="14">
        <v>0</v>
      </c>
    </row>
    <row r="7530" spans="47:48" x14ac:dyDescent="0.2">
      <c r="AU7530" s="14">
        <v>7529</v>
      </c>
      <c r="AV7530" s="14">
        <v>0</v>
      </c>
    </row>
    <row r="7531" spans="47:48" x14ac:dyDescent="0.2">
      <c r="AU7531" s="14">
        <v>7530</v>
      </c>
      <c r="AV7531" s="14">
        <v>0</v>
      </c>
    </row>
    <row r="7532" spans="47:48" x14ac:dyDescent="0.2">
      <c r="AU7532" s="14">
        <v>7531</v>
      </c>
      <c r="AV7532" s="14">
        <v>0</v>
      </c>
    </row>
    <row r="7533" spans="47:48" x14ac:dyDescent="0.2">
      <c r="AU7533" s="14">
        <v>7532</v>
      </c>
      <c r="AV7533" s="14">
        <v>0</v>
      </c>
    </row>
    <row r="7534" spans="47:48" x14ac:dyDescent="0.2">
      <c r="AU7534" s="14">
        <v>7533</v>
      </c>
      <c r="AV7534" s="14">
        <v>0</v>
      </c>
    </row>
    <row r="7535" spans="47:48" x14ac:dyDescent="0.2">
      <c r="AU7535" s="14">
        <v>7534</v>
      </c>
      <c r="AV7535" s="14">
        <v>0</v>
      </c>
    </row>
    <row r="7536" spans="47:48" x14ac:dyDescent="0.2">
      <c r="AU7536" s="14">
        <v>7535</v>
      </c>
      <c r="AV7536" s="14">
        <v>0</v>
      </c>
    </row>
    <row r="7537" spans="47:48" x14ac:dyDescent="0.2">
      <c r="AU7537" s="14">
        <v>7536</v>
      </c>
      <c r="AV7537" s="14">
        <v>0</v>
      </c>
    </row>
    <row r="7538" spans="47:48" x14ac:dyDescent="0.2">
      <c r="AU7538" s="14">
        <v>7537</v>
      </c>
      <c r="AV7538" s="14">
        <v>0</v>
      </c>
    </row>
    <row r="7539" spans="47:48" x14ac:dyDescent="0.2">
      <c r="AU7539" s="14">
        <v>7538</v>
      </c>
      <c r="AV7539" s="14">
        <v>0</v>
      </c>
    </row>
    <row r="7540" spans="47:48" x14ac:dyDescent="0.2">
      <c r="AU7540" s="14">
        <v>7539</v>
      </c>
      <c r="AV7540" s="14">
        <v>0</v>
      </c>
    </row>
    <row r="7541" spans="47:48" x14ac:dyDescent="0.2">
      <c r="AU7541" s="14">
        <v>7540</v>
      </c>
      <c r="AV7541" s="14">
        <v>0</v>
      </c>
    </row>
    <row r="7542" spans="47:48" x14ac:dyDescent="0.2">
      <c r="AU7542" s="14">
        <v>7541</v>
      </c>
      <c r="AV7542" s="14">
        <v>0</v>
      </c>
    </row>
    <row r="7543" spans="47:48" x14ac:dyDescent="0.2">
      <c r="AU7543" s="14">
        <v>7542</v>
      </c>
      <c r="AV7543" s="14">
        <v>0</v>
      </c>
    </row>
    <row r="7544" spans="47:48" x14ac:dyDescent="0.2">
      <c r="AU7544" s="14">
        <v>7543</v>
      </c>
      <c r="AV7544" s="14">
        <v>0</v>
      </c>
    </row>
    <row r="7545" spans="47:48" x14ac:dyDescent="0.2">
      <c r="AU7545" s="14">
        <v>7544</v>
      </c>
      <c r="AV7545" s="14">
        <v>0</v>
      </c>
    </row>
    <row r="7546" spans="47:48" x14ac:dyDescent="0.2">
      <c r="AU7546" s="14">
        <v>7545</v>
      </c>
      <c r="AV7546" s="14">
        <v>0</v>
      </c>
    </row>
    <row r="7547" spans="47:48" x14ac:dyDescent="0.2">
      <c r="AU7547" s="14">
        <v>7546</v>
      </c>
      <c r="AV7547" s="14">
        <v>0</v>
      </c>
    </row>
    <row r="7548" spans="47:48" x14ac:dyDescent="0.2">
      <c r="AU7548" s="14">
        <v>7547</v>
      </c>
      <c r="AV7548" s="14">
        <v>0</v>
      </c>
    </row>
    <row r="7549" spans="47:48" x14ac:dyDescent="0.2">
      <c r="AU7549" s="14">
        <v>7548</v>
      </c>
      <c r="AV7549" s="14">
        <v>0</v>
      </c>
    </row>
    <row r="7550" spans="47:48" x14ac:dyDescent="0.2">
      <c r="AU7550" s="14">
        <v>7549</v>
      </c>
      <c r="AV7550" s="14">
        <v>0</v>
      </c>
    </row>
    <row r="7551" spans="47:48" x14ac:dyDescent="0.2">
      <c r="AU7551" s="14">
        <v>7550</v>
      </c>
      <c r="AV7551" s="14">
        <v>0</v>
      </c>
    </row>
    <row r="7552" spans="47:48" x14ac:dyDescent="0.2">
      <c r="AU7552" s="14">
        <v>7551</v>
      </c>
      <c r="AV7552" s="14">
        <v>0</v>
      </c>
    </row>
    <row r="7553" spans="47:48" x14ac:dyDescent="0.2">
      <c r="AU7553" s="14">
        <v>7552</v>
      </c>
      <c r="AV7553" s="14">
        <v>0</v>
      </c>
    </row>
    <row r="7554" spans="47:48" x14ac:dyDescent="0.2">
      <c r="AU7554" s="14">
        <v>7553</v>
      </c>
      <c r="AV7554" s="14">
        <v>0</v>
      </c>
    </row>
    <row r="7555" spans="47:48" x14ac:dyDescent="0.2">
      <c r="AU7555" s="14">
        <v>7554</v>
      </c>
      <c r="AV7555" s="14">
        <v>0</v>
      </c>
    </row>
    <row r="7556" spans="47:48" x14ac:dyDescent="0.2">
      <c r="AU7556" s="14">
        <v>7555</v>
      </c>
      <c r="AV7556" s="14">
        <v>0</v>
      </c>
    </row>
    <row r="7557" spans="47:48" x14ac:dyDescent="0.2">
      <c r="AU7557" s="14">
        <v>7556</v>
      </c>
      <c r="AV7557" s="14">
        <v>0</v>
      </c>
    </row>
    <row r="7558" spans="47:48" x14ac:dyDescent="0.2">
      <c r="AU7558" s="14">
        <v>7557</v>
      </c>
      <c r="AV7558" s="14">
        <v>0</v>
      </c>
    </row>
    <row r="7559" spans="47:48" x14ac:dyDescent="0.2">
      <c r="AU7559" s="14">
        <v>7558</v>
      </c>
      <c r="AV7559" s="14">
        <v>0</v>
      </c>
    </row>
    <row r="7560" spans="47:48" x14ac:dyDescent="0.2">
      <c r="AU7560" s="14">
        <v>7559</v>
      </c>
      <c r="AV7560" s="14">
        <v>0</v>
      </c>
    </row>
    <row r="7561" spans="47:48" x14ac:dyDescent="0.2">
      <c r="AU7561" s="14">
        <v>7560</v>
      </c>
      <c r="AV7561" s="14">
        <v>0</v>
      </c>
    </row>
    <row r="7562" spans="47:48" x14ac:dyDescent="0.2">
      <c r="AU7562" s="14">
        <v>7561</v>
      </c>
      <c r="AV7562" s="14">
        <v>0</v>
      </c>
    </row>
    <row r="7563" spans="47:48" x14ac:dyDescent="0.2">
      <c r="AU7563" s="14">
        <v>7562</v>
      </c>
      <c r="AV7563" s="14">
        <v>0</v>
      </c>
    </row>
    <row r="7564" spans="47:48" x14ac:dyDescent="0.2">
      <c r="AU7564" s="14">
        <v>7563</v>
      </c>
      <c r="AV7564" s="14">
        <v>0</v>
      </c>
    </row>
    <row r="7565" spans="47:48" x14ac:dyDescent="0.2">
      <c r="AU7565" s="14">
        <v>7564</v>
      </c>
      <c r="AV7565" s="14">
        <v>0</v>
      </c>
    </row>
    <row r="7566" spans="47:48" x14ac:dyDescent="0.2">
      <c r="AU7566" s="14">
        <v>7565</v>
      </c>
      <c r="AV7566" s="14">
        <v>0</v>
      </c>
    </row>
    <row r="7567" spans="47:48" x14ac:dyDescent="0.2">
      <c r="AU7567" s="14">
        <v>7566</v>
      </c>
      <c r="AV7567" s="14">
        <v>0</v>
      </c>
    </row>
    <row r="7568" spans="47:48" x14ac:dyDescent="0.2">
      <c r="AU7568" s="14">
        <v>7567</v>
      </c>
      <c r="AV7568" s="14">
        <v>0</v>
      </c>
    </row>
    <row r="7569" spans="47:48" x14ac:dyDescent="0.2">
      <c r="AU7569" s="14">
        <v>7568</v>
      </c>
      <c r="AV7569" s="14">
        <v>0</v>
      </c>
    </row>
    <row r="7570" spans="47:48" x14ac:dyDescent="0.2">
      <c r="AU7570" s="14">
        <v>7569</v>
      </c>
      <c r="AV7570" s="14">
        <v>0</v>
      </c>
    </row>
    <row r="7571" spans="47:48" x14ac:dyDescent="0.2">
      <c r="AU7571" s="14">
        <v>7570</v>
      </c>
      <c r="AV7571" s="14">
        <v>0</v>
      </c>
    </row>
    <row r="7572" spans="47:48" x14ac:dyDescent="0.2">
      <c r="AU7572" s="14">
        <v>7571</v>
      </c>
      <c r="AV7572" s="14">
        <v>0</v>
      </c>
    </row>
    <row r="7573" spans="47:48" x14ac:dyDescent="0.2">
      <c r="AU7573" s="14">
        <v>7572</v>
      </c>
      <c r="AV7573" s="14">
        <v>0</v>
      </c>
    </row>
    <row r="7574" spans="47:48" x14ac:dyDescent="0.2">
      <c r="AU7574" s="14">
        <v>7573</v>
      </c>
      <c r="AV7574" s="14">
        <v>0</v>
      </c>
    </row>
    <row r="7575" spans="47:48" x14ac:dyDescent="0.2">
      <c r="AU7575" s="14">
        <v>7574</v>
      </c>
      <c r="AV7575" s="14">
        <v>0</v>
      </c>
    </row>
    <row r="7576" spans="47:48" x14ac:dyDescent="0.2">
      <c r="AU7576" s="14">
        <v>7575</v>
      </c>
      <c r="AV7576" s="14">
        <v>0</v>
      </c>
    </row>
    <row r="7577" spans="47:48" x14ac:dyDescent="0.2">
      <c r="AU7577" s="14">
        <v>7576</v>
      </c>
      <c r="AV7577" s="14">
        <v>0</v>
      </c>
    </row>
    <row r="7578" spans="47:48" x14ac:dyDescent="0.2">
      <c r="AU7578" s="14">
        <v>7577</v>
      </c>
      <c r="AV7578" s="14">
        <v>0</v>
      </c>
    </row>
    <row r="7579" spans="47:48" x14ac:dyDescent="0.2">
      <c r="AU7579" s="14">
        <v>7578</v>
      </c>
      <c r="AV7579" s="14">
        <v>0</v>
      </c>
    </row>
    <row r="7580" spans="47:48" x14ac:dyDescent="0.2">
      <c r="AU7580" s="14">
        <v>7579</v>
      </c>
      <c r="AV7580" s="14">
        <v>0</v>
      </c>
    </row>
    <row r="7581" spans="47:48" x14ac:dyDescent="0.2">
      <c r="AU7581" s="14">
        <v>7580</v>
      </c>
      <c r="AV7581" s="14">
        <v>0</v>
      </c>
    </row>
    <row r="7582" spans="47:48" x14ac:dyDescent="0.2">
      <c r="AU7582" s="14">
        <v>7581</v>
      </c>
      <c r="AV7582" s="14">
        <v>0</v>
      </c>
    </row>
    <row r="7583" spans="47:48" x14ac:dyDescent="0.2">
      <c r="AU7583" s="14">
        <v>7582</v>
      </c>
      <c r="AV7583" s="14">
        <v>0</v>
      </c>
    </row>
    <row r="7584" spans="47:48" x14ac:dyDescent="0.2">
      <c r="AU7584" s="14">
        <v>7583</v>
      </c>
      <c r="AV7584" s="14">
        <v>0</v>
      </c>
    </row>
    <row r="7585" spans="47:48" x14ac:dyDescent="0.2">
      <c r="AU7585" s="14">
        <v>7584</v>
      </c>
      <c r="AV7585" s="14">
        <v>0</v>
      </c>
    </row>
    <row r="7586" spans="47:48" x14ac:dyDescent="0.2">
      <c r="AU7586" s="14">
        <v>7585</v>
      </c>
      <c r="AV7586" s="14">
        <v>0</v>
      </c>
    </row>
    <row r="7587" spans="47:48" x14ac:dyDescent="0.2">
      <c r="AU7587" s="14">
        <v>7586</v>
      </c>
      <c r="AV7587" s="14">
        <v>0</v>
      </c>
    </row>
    <row r="7588" spans="47:48" x14ac:dyDescent="0.2">
      <c r="AU7588" s="14">
        <v>7587</v>
      </c>
      <c r="AV7588" s="14">
        <v>0</v>
      </c>
    </row>
    <row r="7589" spans="47:48" x14ac:dyDescent="0.2">
      <c r="AU7589" s="14">
        <v>7588</v>
      </c>
      <c r="AV7589" s="14">
        <v>0</v>
      </c>
    </row>
    <row r="7590" spans="47:48" x14ac:dyDescent="0.2">
      <c r="AU7590" s="14">
        <v>7589</v>
      </c>
      <c r="AV7590" s="14">
        <v>0</v>
      </c>
    </row>
    <row r="7591" spans="47:48" x14ac:dyDescent="0.2">
      <c r="AU7591" s="14">
        <v>7590</v>
      </c>
      <c r="AV7591" s="14">
        <v>0</v>
      </c>
    </row>
    <row r="7592" spans="47:48" x14ac:dyDescent="0.2">
      <c r="AU7592" s="14">
        <v>7591</v>
      </c>
      <c r="AV7592" s="14">
        <v>0</v>
      </c>
    </row>
    <row r="7593" spans="47:48" x14ac:dyDescent="0.2">
      <c r="AU7593" s="14">
        <v>7592</v>
      </c>
      <c r="AV7593" s="14">
        <v>0</v>
      </c>
    </row>
    <row r="7594" spans="47:48" x14ac:dyDescent="0.2">
      <c r="AU7594" s="14">
        <v>7593</v>
      </c>
      <c r="AV7594" s="14">
        <v>0</v>
      </c>
    </row>
    <row r="7595" spans="47:48" x14ac:dyDescent="0.2">
      <c r="AU7595" s="14">
        <v>7594</v>
      </c>
      <c r="AV7595" s="14">
        <v>0</v>
      </c>
    </row>
    <row r="7596" spans="47:48" x14ac:dyDescent="0.2">
      <c r="AU7596" s="14">
        <v>7595</v>
      </c>
      <c r="AV7596" s="14">
        <v>0</v>
      </c>
    </row>
    <row r="7597" spans="47:48" x14ac:dyDescent="0.2">
      <c r="AU7597" s="14">
        <v>7596</v>
      </c>
      <c r="AV7597" s="14">
        <v>0</v>
      </c>
    </row>
    <row r="7598" spans="47:48" x14ac:dyDescent="0.2">
      <c r="AU7598" s="14">
        <v>7597</v>
      </c>
      <c r="AV7598" s="14">
        <v>0</v>
      </c>
    </row>
    <row r="7599" spans="47:48" x14ac:dyDescent="0.2">
      <c r="AU7599" s="14">
        <v>7598</v>
      </c>
      <c r="AV7599" s="14">
        <v>0</v>
      </c>
    </row>
    <row r="7600" spans="47:48" x14ac:dyDescent="0.2">
      <c r="AU7600" s="14">
        <v>7599</v>
      </c>
      <c r="AV7600" s="14">
        <v>0</v>
      </c>
    </row>
    <row r="7601" spans="47:48" x14ac:dyDescent="0.2">
      <c r="AU7601" s="14">
        <v>7600</v>
      </c>
      <c r="AV7601" s="14">
        <v>0</v>
      </c>
    </row>
    <row r="7602" spans="47:48" x14ac:dyDescent="0.2">
      <c r="AU7602" s="14">
        <v>7601</v>
      </c>
      <c r="AV7602" s="14">
        <v>0</v>
      </c>
    </row>
    <row r="7603" spans="47:48" x14ac:dyDescent="0.2">
      <c r="AU7603" s="14">
        <v>7602</v>
      </c>
      <c r="AV7603" s="14">
        <v>0</v>
      </c>
    </row>
    <row r="7604" spans="47:48" x14ac:dyDescent="0.2">
      <c r="AU7604" s="14">
        <v>7603</v>
      </c>
      <c r="AV7604" s="14">
        <v>0</v>
      </c>
    </row>
    <row r="7605" spans="47:48" x14ac:dyDescent="0.2">
      <c r="AU7605" s="14">
        <v>7604</v>
      </c>
      <c r="AV7605" s="14">
        <v>0</v>
      </c>
    </row>
    <row r="7606" spans="47:48" x14ac:dyDescent="0.2">
      <c r="AU7606" s="14">
        <v>7605</v>
      </c>
      <c r="AV7606" s="14">
        <v>0</v>
      </c>
    </row>
    <row r="7607" spans="47:48" x14ac:dyDescent="0.2">
      <c r="AU7607" s="14">
        <v>7606</v>
      </c>
      <c r="AV7607" s="14">
        <v>0</v>
      </c>
    </row>
    <row r="7608" spans="47:48" x14ac:dyDescent="0.2">
      <c r="AU7608" s="14">
        <v>7607</v>
      </c>
      <c r="AV7608" s="14">
        <v>0</v>
      </c>
    </row>
    <row r="7609" spans="47:48" x14ac:dyDescent="0.2">
      <c r="AU7609" s="14">
        <v>7608</v>
      </c>
      <c r="AV7609" s="14">
        <v>0</v>
      </c>
    </row>
    <row r="7610" spans="47:48" x14ac:dyDescent="0.2">
      <c r="AU7610" s="14">
        <v>7609</v>
      </c>
      <c r="AV7610" s="14">
        <v>0</v>
      </c>
    </row>
    <row r="7611" spans="47:48" x14ac:dyDescent="0.2">
      <c r="AU7611" s="14">
        <v>7610</v>
      </c>
      <c r="AV7611" s="14">
        <v>0</v>
      </c>
    </row>
    <row r="7612" spans="47:48" x14ac:dyDescent="0.2">
      <c r="AU7612" s="14">
        <v>7611</v>
      </c>
      <c r="AV7612" s="14">
        <v>0</v>
      </c>
    </row>
    <row r="7613" spans="47:48" x14ac:dyDescent="0.2">
      <c r="AU7613" s="14">
        <v>7612</v>
      </c>
      <c r="AV7613" s="14">
        <v>0</v>
      </c>
    </row>
    <row r="7614" spans="47:48" x14ac:dyDescent="0.2">
      <c r="AU7614" s="14">
        <v>7613</v>
      </c>
      <c r="AV7614" s="14">
        <v>0</v>
      </c>
    </row>
    <row r="7615" spans="47:48" x14ac:dyDescent="0.2">
      <c r="AU7615" s="14">
        <v>7614</v>
      </c>
      <c r="AV7615" s="14">
        <v>0</v>
      </c>
    </row>
    <row r="7616" spans="47:48" x14ac:dyDescent="0.2">
      <c r="AU7616" s="14">
        <v>7615</v>
      </c>
      <c r="AV7616" s="14">
        <v>0</v>
      </c>
    </row>
    <row r="7617" spans="47:48" x14ac:dyDescent="0.2">
      <c r="AU7617" s="14">
        <v>7616</v>
      </c>
      <c r="AV7617" s="14">
        <v>0</v>
      </c>
    </row>
    <row r="7618" spans="47:48" x14ac:dyDescent="0.2">
      <c r="AU7618" s="14">
        <v>7617</v>
      </c>
      <c r="AV7618" s="14">
        <v>0</v>
      </c>
    </row>
    <row r="7619" spans="47:48" x14ac:dyDescent="0.2">
      <c r="AU7619" s="14">
        <v>7618</v>
      </c>
      <c r="AV7619" s="14">
        <v>0</v>
      </c>
    </row>
    <row r="7620" spans="47:48" x14ac:dyDescent="0.2">
      <c r="AU7620" s="14">
        <v>7619</v>
      </c>
      <c r="AV7620" s="14">
        <v>0</v>
      </c>
    </row>
    <row r="7621" spans="47:48" x14ac:dyDescent="0.2">
      <c r="AU7621" s="14">
        <v>7620</v>
      </c>
      <c r="AV7621" s="14">
        <v>0</v>
      </c>
    </row>
    <row r="7622" spans="47:48" x14ac:dyDescent="0.2">
      <c r="AU7622" s="14">
        <v>7621</v>
      </c>
      <c r="AV7622" s="14">
        <v>0</v>
      </c>
    </row>
    <row r="7623" spans="47:48" x14ac:dyDescent="0.2">
      <c r="AU7623" s="14">
        <v>7622</v>
      </c>
      <c r="AV7623" s="14">
        <v>0</v>
      </c>
    </row>
    <row r="7624" spans="47:48" x14ac:dyDescent="0.2">
      <c r="AU7624" s="14">
        <v>7623</v>
      </c>
      <c r="AV7624" s="14">
        <v>0</v>
      </c>
    </row>
    <row r="7625" spans="47:48" x14ac:dyDescent="0.2">
      <c r="AU7625" s="14">
        <v>7624</v>
      </c>
      <c r="AV7625" s="14">
        <v>0</v>
      </c>
    </row>
    <row r="7626" spans="47:48" x14ac:dyDescent="0.2">
      <c r="AU7626" s="14">
        <v>7625</v>
      </c>
      <c r="AV7626" s="14">
        <v>0</v>
      </c>
    </row>
    <row r="7627" spans="47:48" x14ac:dyDescent="0.2">
      <c r="AU7627" s="14">
        <v>7626</v>
      </c>
      <c r="AV7627" s="14">
        <v>0</v>
      </c>
    </row>
    <row r="7628" spans="47:48" x14ac:dyDescent="0.2">
      <c r="AU7628" s="14">
        <v>7627</v>
      </c>
      <c r="AV7628" s="14">
        <v>0</v>
      </c>
    </row>
    <row r="7629" spans="47:48" x14ac:dyDescent="0.2">
      <c r="AU7629" s="14">
        <v>7628</v>
      </c>
      <c r="AV7629" s="14">
        <v>0</v>
      </c>
    </row>
    <row r="7630" spans="47:48" x14ac:dyDescent="0.2">
      <c r="AU7630" s="14">
        <v>7629</v>
      </c>
      <c r="AV7630" s="14">
        <v>0</v>
      </c>
    </row>
    <row r="7631" spans="47:48" x14ac:dyDescent="0.2">
      <c r="AU7631" s="14">
        <v>7630</v>
      </c>
      <c r="AV7631" s="14">
        <v>0</v>
      </c>
    </row>
    <row r="7632" spans="47:48" x14ac:dyDescent="0.2">
      <c r="AU7632" s="14">
        <v>7631</v>
      </c>
      <c r="AV7632" s="14">
        <v>0</v>
      </c>
    </row>
    <row r="7633" spans="47:48" x14ac:dyDescent="0.2">
      <c r="AU7633" s="14">
        <v>7632</v>
      </c>
      <c r="AV7633" s="14">
        <v>0</v>
      </c>
    </row>
    <row r="7634" spans="47:48" x14ac:dyDescent="0.2">
      <c r="AU7634" s="14">
        <v>7633</v>
      </c>
      <c r="AV7634" s="14">
        <v>0</v>
      </c>
    </row>
    <row r="7635" spans="47:48" x14ac:dyDescent="0.2">
      <c r="AU7635" s="14">
        <v>7634</v>
      </c>
      <c r="AV7635" s="14">
        <v>0</v>
      </c>
    </row>
    <row r="7636" spans="47:48" x14ac:dyDescent="0.2">
      <c r="AU7636" s="14">
        <v>7635</v>
      </c>
      <c r="AV7636" s="14">
        <v>0</v>
      </c>
    </row>
    <row r="7637" spans="47:48" x14ac:dyDescent="0.2">
      <c r="AU7637" s="14">
        <v>7636</v>
      </c>
      <c r="AV7637" s="14">
        <v>0</v>
      </c>
    </row>
    <row r="7638" spans="47:48" x14ac:dyDescent="0.2">
      <c r="AU7638" s="14">
        <v>7637</v>
      </c>
      <c r="AV7638" s="14">
        <v>0</v>
      </c>
    </row>
    <row r="7639" spans="47:48" x14ac:dyDescent="0.2">
      <c r="AU7639" s="14">
        <v>7638</v>
      </c>
      <c r="AV7639" s="14">
        <v>0</v>
      </c>
    </row>
    <row r="7640" spans="47:48" x14ac:dyDescent="0.2">
      <c r="AU7640" s="14">
        <v>7639</v>
      </c>
      <c r="AV7640" s="14">
        <v>0</v>
      </c>
    </row>
    <row r="7641" spans="47:48" x14ac:dyDescent="0.2">
      <c r="AU7641" s="14">
        <v>7640</v>
      </c>
      <c r="AV7641" s="14">
        <v>0</v>
      </c>
    </row>
    <row r="7642" spans="47:48" x14ac:dyDescent="0.2">
      <c r="AU7642" s="14">
        <v>7641</v>
      </c>
      <c r="AV7642" s="14">
        <v>0</v>
      </c>
    </row>
    <row r="7643" spans="47:48" x14ac:dyDescent="0.2">
      <c r="AU7643" s="14">
        <v>7642</v>
      </c>
      <c r="AV7643" s="14">
        <v>0</v>
      </c>
    </row>
    <row r="7644" spans="47:48" x14ac:dyDescent="0.2">
      <c r="AU7644" s="14">
        <v>7643</v>
      </c>
      <c r="AV7644" s="14">
        <v>0</v>
      </c>
    </row>
    <row r="7645" spans="47:48" x14ac:dyDescent="0.2">
      <c r="AU7645" s="14">
        <v>7644</v>
      </c>
      <c r="AV7645" s="14">
        <v>0</v>
      </c>
    </row>
    <row r="7646" spans="47:48" x14ac:dyDescent="0.2">
      <c r="AU7646" s="14">
        <v>7645</v>
      </c>
      <c r="AV7646" s="14">
        <v>0</v>
      </c>
    </row>
    <row r="7647" spans="47:48" x14ac:dyDescent="0.2">
      <c r="AU7647" s="14">
        <v>7646</v>
      </c>
      <c r="AV7647" s="14">
        <v>0</v>
      </c>
    </row>
    <row r="7648" spans="47:48" x14ac:dyDescent="0.2">
      <c r="AU7648" s="14">
        <v>7647</v>
      </c>
      <c r="AV7648" s="14">
        <v>0</v>
      </c>
    </row>
    <row r="7649" spans="47:48" x14ac:dyDescent="0.2">
      <c r="AU7649" s="14">
        <v>7648</v>
      </c>
      <c r="AV7649" s="14">
        <v>0</v>
      </c>
    </row>
    <row r="7650" spans="47:48" x14ac:dyDescent="0.2">
      <c r="AU7650" s="14">
        <v>7649</v>
      </c>
      <c r="AV7650" s="14">
        <v>0</v>
      </c>
    </row>
    <row r="7651" spans="47:48" x14ac:dyDescent="0.2">
      <c r="AU7651" s="14">
        <v>7650</v>
      </c>
      <c r="AV7651" s="14">
        <v>0</v>
      </c>
    </row>
    <row r="7652" spans="47:48" x14ac:dyDescent="0.2">
      <c r="AU7652" s="14">
        <v>7651</v>
      </c>
      <c r="AV7652" s="14">
        <v>0</v>
      </c>
    </row>
    <row r="7653" spans="47:48" x14ac:dyDescent="0.2">
      <c r="AU7653" s="14">
        <v>7652</v>
      </c>
      <c r="AV7653" s="14">
        <v>0</v>
      </c>
    </row>
    <row r="7654" spans="47:48" x14ac:dyDescent="0.2">
      <c r="AU7654" s="14">
        <v>7653</v>
      </c>
      <c r="AV7654" s="14">
        <v>0</v>
      </c>
    </row>
    <row r="7655" spans="47:48" x14ac:dyDescent="0.2">
      <c r="AU7655" s="14">
        <v>7654</v>
      </c>
      <c r="AV7655" s="14">
        <v>0</v>
      </c>
    </row>
    <row r="7656" spans="47:48" x14ac:dyDescent="0.2">
      <c r="AU7656" s="14">
        <v>7655</v>
      </c>
      <c r="AV7656" s="14">
        <v>0</v>
      </c>
    </row>
    <row r="7657" spans="47:48" x14ac:dyDescent="0.2">
      <c r="AU7657" s="14">
        <v>7656</v>
      </c>
      <c r="AV7657" s="14">
        <v>0</v>
      </c>
    </row>
    <row r="7658" spans="47:48" x14ac:dyDescent="0.2">
      <c r="AU7658" s="14">
        <v>7657</v>
      </c>
      <c r="AV7658" s="14">
        <v>0</v>
      </c>
    </row>
    <row r="7659" spans="47:48" x14ac:dyDescent="0.2">
      <c r="AU7659" s="14">
        <v>7658</v>
      </c>
      <c r="AV7659" s="14">
        <v>0</v>
      </c>
    </row>
    <row r="7660" spans="47:48" x14ac:dyDescent="0.2">
      <c r="AU7660" s="14">
        <v>7659</v>
      </c>
      <c r="AV7660" s="14">
        <v>0</v>
      </c>
    </row>
    <row r="7661" spans="47:48" x14ac:dyDescent="0.2">
      <c r="AU7661" s="14">
        <v>7660</v>
      </c>
      <c r="AV7661" s="14">
        <v>0</v>
      </c>
    </row>
    <row r="7662" spans="47:48" x14ac:dyDescent="0.2">
      <c r="AU7662" s="14">
        <v>7661</v>
      </c>
      <c r="AV7662" s="14">
        <v>0</v>
      </c>
    </row>
    <row r="7663" spans="47:48" x14ac:dyDescent="0.2">
      <c r="AU7663" s="14">
        <v>7662</v>
      </c>
      <c r="AV7663" s="14">
        <v>0</v>
      </c>
    </row>
    <row r="7664" spans="47:48" x14ac:dyDescent="0.2">
      <c r="AU7664" s="14">
        <v>7663</v>
      </c>
      <c r="AV7664" s="14">
        <v>0</v>
      </c>
    </row>
    <row r="7665" spans="47:48" x14ac:dyDescent="0.2">
      <c r="AU7665" s="14">
        <v>7664</v>
      </c>
      <c r="AV7665" s="14">
        <v>0</v>
      </c>
    </row>
    <row r="7666" spans="47:48" x14ac:dyDescent="0.2">
      <c r="AU7666" s="14">
        <v>7665</v>
      </c>
      <c r="AV7666" s="14">
        <v>0</v>
      </c>
    </row>
    <row r="7667" spans="47:48" x14ac:dyDescent="0.2">
      <c r="AU7667" s="14">
        <v>7666</v>
      </c>
      <c r="AV7667" s="14">
        <v>0</v>
      </c>
    </row>
    <row r="7668" spans="47:48" x14ac:dyDescent="0.2">
      <c r="AU7668" s="14">
        <v>7667</v>
      </c>
      <c r="AV7668" s="14">
        <v>0</v>
      </c>
    </row>
    <row r="7669" spans="47:48" x14ac:dyDescent="0.2">
      <c r="AU7669" s="14">
        <v>7668</v>
      </c>
      <c r="AV7669" s="14">
        <v>0</v>
      </c>
    </row>
    <row r="7670" spans="47:48" x14ac:dyDescent="0.2">
      <c r="AU7670" s="14">
        <v>7669</v>
      </c>
      <c r="AV7670" s="14">
        <v>0</v>
      </c>
    </row>
    <row r="7671" spans="47:48" x14ac:dyDescent="0.2">
      <c r="AU7671" s="14">
        <v>7670</v>
      </c>
      <c r="AV7671" s="14">
        <v>0</v>
      </c>
    </row>
    <row r="7672" spans="47:48" x14ac:dyDescent="0.2">
      <c r="AU7672" s="14">
        <v>7671</v>
      </c>
      <c r="AV7672" s="14">
        <v>0</v>
      </c>
    </row>
    <row r="7673" spans="47:48" x14ac:dyDescent="0.2">
      <c r="AU7673" s="14">
        <v>7672</v>
      </c>
      <c r="AV7673" s="14">
        <v>0</v>
      </c>
    </row>
    <row r="7674" spans="47:48" x14ac:dyDescent="0.2">
      <c r="AU7674" s="14">
        <v>7673</v>
      </c>
      <c r="AV7674" s="14">
        <v>0</v>
      </c>
    </row>
    <row r="7675" spans="47:48" x14ac:dyDescent="0.2">
      <c r="AU7675" s="14">
        <v>7674</v>
      </c>
      <c r="AV7675" s="14">
        <v>0</v>
      </c>
    </row>
    <row r="7676" spans="47:48" x14ac:dyDescent="0.2">
      <c r="AU7676" s="14">
        <v>7675</v>
      </c>
      <c r="AV7676" s="14">
        <v>0</v>
      </c>
    </row>
    <row r="7677" spans="47:48" x14ac:dyDescent="0.2">
      <c r="AU7677" s="14">
        <v>7676</v>
      </c>
      <c r="AV7677" s="14">
        <v>0</v>
      </c>
    </row>
    <row r="7678" spans="47:48" x14ac:dyDescent="0.2">
      <c r="AU7678" s="14">
        <v>7677</v>
      </c>
      <c r="AV7678" s="14">
        <v>0</v>
      </c>
    </row>
    <row r="7679" spans="47:48" x14ac:dyDescent="0.2">
      <c r="AU7679" s="14">
        <v>7678</v>
      </c>
      <c r="AV7679" s="14">
        <v>0</v>
      </c>
    </row>
    <row r="7680" spans="47:48" x14ac:dyDescent="0.2">
      <c r="AU7680" s="14">
        <v>7679</v>
      </c>
      <c r="AV7680" s="14">
        <v>0</v>
      </c>
    </row>
    <row r="7681" spans="47:48" x14ac:dyDescent="0.2">
      <c r="AU7681" s="14">
        <v>7680</v>
      </c>
      <c r="AV7681" s="14">
        <v>0</v>
      </c>
    </row>
    <row r="7682" spans="47:48" x14ac:dyDescent="0.2">
      <c r="AU7682" s="14">
        <v>7681</v>
      </c>
      <c r="AV7682" s="14">
        <v>0</v>
      </c>
    </row>
    <row r="7683" spans="47:48" x14ac:dyDescent="0.2">
      <c r="AU7683" s="14">
        <v>7682</v>
      </c>
      <c r="AV7683" s="14">
        <v>0</v>
      </c>
    </row>
    <row r="7684" spans="47:48" x14ac:dyDescent="0.2">
      <c r="AU7684" s="14">
        <v>7683</v>
      </c>
      <c r="AV7684" s="14">
        <v>0</v>
      </c>
    </row>
    <row r="7685" spans="47:48" x14ac:dyDescent="0.2">
      <c r="AU7685" s="14">
        <v>7684</v>
      </c>
      <c r="AV7685" s="14">
        <v>0</v>
      </c>
    </row>
    <row r="7686" spans="47:48" x14ac:dyDescent="0.2">
      <c r="AU7686" s="14">
        <v>7685</v>
      </c>
      <c r="AV7686" s="14">
        <v>0</v>
      </c>
    </row>
    <row r="7687" spans="47:48" x14ac:dyDescent="0.2">
      <c r="AU7687" s="14">
        <v>7686</v>
      </c>
      <c r="AV7687" s="14">
        <v>0</v>
      </c>
    </row>
    <row r="7688" spans="47:48" x14ac:dyDescent="0.2">
      <c r="AU7688" s="14">
        <v>7687</v>
      </c>
      <c r="AV7688" s="14">
        <v>0</v>
      </c>
    </row>
    <row r="7689" spans="47:48" x14ac:dyDescent="0.2">
      <c r="AU7689" s="14">
        <v>7688</v>
      </c>
      <c r="AV7689" s="14">
        <v>0</v>
      </c>
    </row>
    <row r="7690" spans="47:48" x14ac:dyDescent="0.2">
      <c r="AU7690" s="14">
        <v>7689</v>
      </c>
      <c r="AV7690" s="14">
        <v>0</v>
      </c>
    </row>
    <row r="7691" spans="47:48" x14ac:dyDescent="0.2">
      <c r="AU7691" s="14">
        <v>7690</v>
      </c>
      <c r="AV7691" s="14">
        <v>0</v>
      </c>
    </row>
    <row r="7692" spans="47:48" x14ac:dyDescent="0.2">
      <c r="AU7692" s="14">
        <v>7691</v>
      </c>
      <c r="AV7692" s="14">
        <v>0</v>
      </c>
    </row>
    <row r="7693" spans="47:48" x14ac:dyDescent="0.2">
      <c r="AU7693" s="14">
        <v>7692</v>
      </c>
      <c r="AV7693" s="14">
        <v>0</v>
      </c>
    </row>
    <row r="7694" spans="47:48" x14ac:dyDescent="0.2">
      <c r="AU7694" s="14">
        <v>7693</v>
      </c>
      <c r="AV7694" s="14">
        <v>0</v>
      </c>
    </row>
    <row r="7695" spans="47:48" x14ac:dyDescent="0.2">
      <c r="AU7695" s="14">
        <v>7694</v>
      </c>
      <c r="AV7695" s="14">
        <v>0</v>
      </c>
    </row>
    <row r="7696" spans="47:48" x14ac:dyDescent="0.2">
      <c r="AU7696" s="14">
        <v>7695</v>
      </c>
      <c r="AV7696" s="14">
        <v>0</v>
      </c>
    </row>
    <row r="7697" spans="47:48" x14ac:dyDescent="0.2">
      <c r="AU7697" s="14">
        <v>7696</v>
      </c>
      <c r="AV7697" s="14">
        <v>0</v>
      </c>
    </row>
    <row r="7698" spans="47:48" x14ac:dyDescent="0.2">
      <c r="AU7698" s="14">
        <v>7697</v>
      </c>
      <c r="AV7698" s="14">
        <v>0</v>
      </c>
    </row>
    <row r="7699" spans="47:48" x14ac:dyDescent="0.2">
      <c r="AU7699" s="14">
        <v>7698</v>
      </c>
      <c r="AV7699" s="14">
        <v>0</v>
      </c>
    </row>
    <row r="7700" spans="47:48" x14ac:dyDescent="0.2">
      <c r="AU7700" s="14">
        <v>7699</v>
      </c>
      <c r="AV7700" s="14">
        <v>0</v>
      </c>
    </row>
    <row r="7701" spans="47:48" x14ac:dyDescent="0.2">
      <c r="AU7701" s="14">
        <v>7700</v>
      </c>
      <c r="AV7701" s="14">
        <v>0</v>
      </c>
    </row>
    <row r="7702" spans="47:48" x14ac:dyDescent="0.2">
      <c r="AU7702" s="14">
        <v>7701</v>
      </c>
      <c r="AV7702" s="14">
        <v>0</v>
      </c>
    </row>
    <row r="7703" spans="47:48" x14ac:dyDescent="0.2">
      <c r="AU7703" s="14">
        <v>7702</v>
      </c>
      <c r="AV7703" s="14">
        <v>0</v>
      </c>
    </row>
    <row r="7704" spans="47:48" x14ac:dyDescent="0.2">
      <c r="AU7704" s="14">
        <v>7703</v>
      </c>
      <c r="AV7704" s="14">
        <v>0</v>
      </c>
    </row>
    <row r="7705" spans="47:48" x14ac:dyDescent="0.2">
      <c r="AU7705" s="14">
        <v>7704</v>
      </c>
      <c r="AV7705" s="14">
        <v>0</v>
      </c>
    </row>
    <row r="7706" spans="47:48" x14ac:dyDescent="0.2">
      <c r="AU7706" s="14">
        <v>7705</v>
      </c>
      <c r="AV7706" s="14">
        <v>0</v>
      </c>
    </row>
    <row r="7707" spans="47:48" x14ac:dyDescent="0.2">
      <c r="AU7707" s="14">
        <v>7706</v>
      </c>
      <c r="AV7707" s="14">
        <v>0</v>
      </c>
    </row>
    <row r="7708" spans="47:48" x14ac:dyDescent="0.2">
      <c r="AU7708" s="14">
        <v>7707</v>
      </c>
      <c r="AV7708" s="14">
        <v>0</v>
      </c>
    </row>
    <row r="7709" spans="47:48" x14ac:dyDescent="0.2">
      <c r="AU7709" s="14">
        <v>7708</v>
      </c>
      <c r="AV7709" s="14">
        <v>0</v>
      </c>
    </row>
    <row r="7710" spans="47:48" x14ac:dyDescent="0.2">
      <c r="AU7710" s="14">
        <v>7709</v>
      </c>
      <c r="AV7710" s="14">
        <v>0</v>
      </c>
    </row>
    <row r="7711" spans="47:48" x14ac:dyDescent="0.2">
      <c r="AU7711" s="14">
        <v>7710</v>
      </c>
      <c r="AV7711" s="14">
        <v>0</v>
      </c>
    </row>
    <row r="7712" spans="47:48" x14ac:dyDescent="0.2">
      <c r="AU7712" s="14">
        <v>7711</v>
      </c>
      <c r="AV7712" s="14">
        <v>0</v>
      </c>
    </row>
    <row r="7713" spans="47:48" x14ac:dyDescent="0.2">
      <c r="AU7713" s="14">
        <v>7712</v>
      </c>
      <c r="AV7713" s="14">
        <v>0</v>
      </c>
    </row>
    <row r="7714" spans="47:48" x14ac:dyDescent="0.2">
      <c r="AU7714" s="14">
        <v>7713</v>
      </c>
      <c r="AV7714" s="14">
        <v>0</v>
      </c>
    </row>
    <row r="7715" spans="47:48" x14ac:dyDescent="0.2">
      <c r="AU7715" s="14">
        <v>7714</v>
      </c>
      <c r="AV7715" s="14">
        <v>0</v>
      </c>
    </row>
    <row r="7716" spans="47:48" x14ac:dyDescent="0.2">
      <c r="AU7716" s="14">
        <v>7715</v>
      </c>
      <c r="AV7716" s="14">
        <v>0</v>
      </c>
    </row>
    <row r="7717" spans="47:48" x14ac:dyDescent="0.2">
      <c r="AU7717" s="14">
        <v>7716</v>
      </c>
      <c r="AV7717" s="14">
        <v>0</v>
      </c>
    </row>
    <row r="7718" spans="47:48" x14ac:dyDescent="0.2">
      <c r="AU7718" s="14">
        <v>7717</v>
      </c>
      <c r="AV7718" s="14">
        <v>0</v>
      </c>
    </row>
    <row r="7719" spans="47:48" x14ac:dyDescent="0.2">
      <c r="AU7719" s="14">
        <v>7718</v>
      </c>
      <c r="AV7719" s="14">
        <v>0</v>
      </c>
    </row>
    <row r="7720" spans="47:48" x14ac:dyDescent="0.2">
      <c r="AU7720" s="14">
        <v>7719</v>
      </c>
      <c r="AV7720" s="14">
        <v>0</v>
      </c>
    </row>
    <row r="7721" spans="47:48" x14ac:dyDescent="0.2">
      <c r="AU7721" s="14">
        <v>7720</v>
      </c>
      <c r="AV7721" s="14">
        <v>0</v>
      </c>
    </row>
    <row r="7722" spans="47:48" x14ac:dyDescent="0.2">
      <c r="AU7722" s="14">
        <v>7721</v>
      </c>
      <c r="AV7722" s="14">
        <v>0</v>
      </c>
    </row>
    <row r="7723" spans="47:48" x14ac:dyDescent="0.2">
      <c r="AU7723" s="14">
        <v>7722</v>
      </c>
      <c r="AV7723" s="14">
        <v>0</v>
      </c>
    </row>
    <row r="7724" spans="47:48" x14ac:dyDescent="0.2">
      <c r="AU7724" s="14">
        <v>7723</v>
      </c>
      <c r="AV7724" s="14">
        <v>0</v>
      </c>
    </row>
    <row r="7725" spans="47:48" x14ac:dyDescent="0.2">
      <c r="AU7725" s="14">
        <v>7724</v>
      </c>
      <c r="AV7725" s="14">
        <v>0</v>
      </c>
    </row>
    <row r="7726" spans="47:48" x14ac:dyDescent="0.2">
      <c r="AU7726" s="14">
        <v>7725</v>
      </c>
      <c r="AV7726" s="14">
        <v>0</v>
      </c>
    </row>
    <row r="7727" spans="47:48" x14ac:dyDescent="0.2">
      <c r="AU7727" s="14">
        <v>7726</v>
      </c>
      <c r="AV7727" s="14">
        <v>0</v>
      </c>
    </row>
    <row r="7728" spans="47:48" x14ac:dyDescent="0.2">
      <c r="AU7728" s="14">
        <v>7727</v>
      </c>
      <c r="AV7728" s="14">
        <v>0</v>
      </c>
    </row>
    <row r="7729" spans="47:48" x14ac:dyDescent="0.2">
      <c r="AU7729" s="14">
        <v>7728</v>
      </c>
      <c r="AV7729" s="14">
        <v>0</v>
      </c>
    </row>
    <row r="7730" spans="47:48" x14ac:dyDescent="0.2">
      <c r="AU7730" s="14">
        <v>7729</v>
      </c>
      <c r="AV7730" s="14">
        <v>0</v>
      </c>
    </row>
    <row r="7731" spans="47:48" x14ac:dyDescent="0.2">
      <c r="AU7731" s="14">
        <v>7730</v>
      </c>
      <c r="AV7731" s="14">
        <v>0</v>
      </c>
    </row>
    <row r="7732" spans="47:48" x14ac:dyDescent="0.2">
      <c r="AU7732" s="14">
        <v>7731</v>
      </c>
      <c r="AV7732" s="14">
        <v>0</v>
      </c>
    </row>
    <row r="7733" spans="47:48" x14ac:dyDescent="0.2">
      <c r="AU7733" s="14">
        <v>7732</v>
      </c>
      <c r="AV7733" s="14">
        <v>0</v>
      </c>
    </row>
    <row r="7734" spans="47:48" x14ac:dyDescent="0.2">
      <c r="AU7734" s="14">
        <v>7733</v>
      </c>
      <c r="AV7734" s="14">
        <v>0</v>
      </c>
    </row>
    <row r="7735" spans="47:48" x14ac:dyDescent="0.2">
      <c r="AU7735" s="14">
        <v>7734</v>
      </c>
      <c r="AV7735" s="14">
        <v>0</v>
      </c>
    </row>
    <row r="7736" spans="47:48" x14ac:dyDescent="0.2">
      <c r="AU7736" s="14">
        <v>7735</v>
      </c>
      <c r="AV7736" s="14">
        <v>0</v>
      </c>
    </row>
    <row r="7737" spans="47:48" x14ac:dyDescent="0.2">
      <c r="AU7737" s="14">
        <v>7736</v>
      </c>
      <c r="AV7737" s="14">
        <v>0</v>
      </c>
    </row>
    <row r="7738" spans="47:48" x14ac:dyDescent="0.2">
      <c r="AU7738" s="14">
        <v>7737</v>
      </c>
      <c r="AV7738" s="14">
        <v>0</v>
      </c>
    </row>
    <row r="7739" spans="47:48" x14ac:dyDescent="0.2">
      <c r="AU7739" s="14">
        <v>7738</v>
      </c>
      <c r="AV7739" s="14">
        <v>0</v>
      </c>
    </row>
    <row r="7740" spans="47:48" x14ac:dyDescent="0.2">
      <c r="AU7740" s="14">
        <v>7739</v>
      </c>
      <c r="AV7740" s="14">
        <v>0</v>
      </c>
    </row>
    <row r="7741" spans="47:48" x14ac:dyDescent="0.2">
      <c r="AU7741" s="14">
        <v>7740</v>
      </c>
      <c r="AV7741" s="14">
        <v>0</v>
      </c>
    </row>
    <row r="7742" spans="47:48" x14ac:dyDescent="0.2">
      <c r="AU7742" s="14">
        <v>7741</v>
      </c>
      <c r="AV7742" s="14">
        <v>0</v>
      </c>
    </row>
    <row r="7743" spans="47:48" x14ac:dyDescent="0.2">
      <c r="AU7743" s="14">
        <v>7742</v>
      </c>
      <c r="AV7743" s="14">
        <v>0</v>
      </c>
    </row>
    <row r="7744" spans="47:48" x14ac:dyDescent="0.2">
      <c r="AU7744" s="14">
        <v>7743</v>
      </c>
      <c r="AV7744" s="14">
        <v>0</v>
      </c>
    </row>
    <row r="7745" spans="47:48" x14ac:dyDescent="0.2">
      <c r="AU7745" s="14">
        <v>7744</v>
      </c>
      <c r="AV7745" s="14">
        <v>0</v>
      </c>
    </row>
    <row r="7746" spans="47:48" x14ac:dyDescent="0.2">
      <c r="AU7746" s="14">
        <v>7745</v>
      </c>
      <c r="AV7746" s="14">
        <v>0</v>
      </c>
    </row>
    <row r="7747" spans="47:48" x14ac:dyDescent="0.2">
      <c r="AU7747" s="14">
        <v>7746</v>
      </c>
      <c r="AV7747" s="14">
        <v>0</v>
      </c>
    </row>
    <row r="7748" spans="47:48" x14ac:dyDescent="0.2">
      <c r="AU7748" s="14">
        <v>7747</v>
      </c>
      <c r="AV7748" s="14">
        <v>0</v>
      </c>
    </row>
    <row r="7749" spans="47:48" x14ac:dyDescent="0.2">
      <c r="AU7749" s="14">
        <v>7748</v>
      </c>
      <c r="AV7749" s="14">
        <v>0</v>
      </c>
    </row>
    <row r="7750" spans="47:48" x14ac:dyDescent="0.2">
      <c r="AU7750" s="14">
        <v>7749</v>
      </c>
      <c r="AV7750" s="14">
        <v>0</v>
      </c>
    </row>
    <row r="7751" spans="47:48" x14ac:dyDescent="0.2">
      <c r="AU7751" s="14">
        <v>7750</v>
      </c>
      <c r="AV7751" s="14">
        <v>0</v>
      </c>
    </row>
    <row r="7752" spans="47:48" x14ac:dyDescent="0.2">
      <c r="AU7752" s="14">
        <v>7751</v>
      </c>
      <c r="AV7752" s="14">
        <v>0</v>
      </c>
    </row>
    <row r="7753" spans="47:48" x14ac:dyDescent="0.2">
      <c r="AU7753" s="14">
        <v>7752</v>
      </c>
      <c r="AV7753" s="14">
        <v>0</v>
      </c>
    </row>
    <row r="7754" spans="47:48" x14ac:dyDescent="0.2">
      <c r="AU7754" s="14">
        <v>7753</v>
      </c>
      <c r="AV7754" s="14">
        <v>0</v>
      </c>
    </row>
    <row r="7755" spans="47:48" x14ac:dyDescent="0.2">
      <c r="AU7755" s="14">
        <v>7754</v>
      </c>
      <c r="AV7755" s="14">
        <v>0</v>
      </c>
    </row>
    <row r="7756" spans="47:48" x14ac:dyDescent="0.2">
      <c r="AU7756" s="14">
        <v>7755</v>
      </c>
      <c r="AV7756" s="14">
        <v>0</v>
      </c>
    </row>
    <row r="7757" spans="47:48" x14ac:dyDescent="0.2">
      <c r="AU7757" s="14">
        <v>7756</v>
      </c>
      <c r="AV7757" s="14">
        <v>0</v>
      </c>
    </row>
    <row r="7758" spans="47:48" x14ac:dyDescent="0.2">
      <c r="AU7758" s="14">
        <v>7757</v>
      </c>
      <c r="AV7758" s="14">
        <v>0</v>
      </c>
    </row>
    <row r="7759" spans="47:48" x14ac:dyDescent="0.2">
      <c r="AU7759" s="14">
        <v>7758</v>
      </c>
      <c r="AV7759" s="14">
        <v>0</v>
      </c>
    </row>
    <row r="7760" spans="47:48" x14ac:dyDescent="0.2">
      <c r="AU7760" s="14">
        <v>7759</v>
      </c>
      <c r="AV7760" s="14">
        <v>0</v>
      </c>
    </row>
    <row r="7761" spans="47:48" x14ac:dyDescent="0.2">
      <c r="AU7761" s="14">
        <v>7760</v>
      </c>
      <c r="AV7761" s="14">
        <v>0</v>
      </c>
    </row>
    <row r="7762" spans="47:48" x14ac:dyDescent="0.2">
      <c r="AU7762" s="14">
        <v>7761</v>
      </c>
      <c r="AV7762" s="14">
        <v>0</v>
      </c>
    </row>
    <row r="7763" spans="47:48" x14ac:dyDescent="0.2">
      <c r="AU7763" s="14">
        <v>7762</v>
      </c>
      <c r="AV7763" s="14">
        <v>0</v>
      </c>
    </row>
    <row r="7764" spans="47:48" x14ac:dyDescent="0.2">
      <c r="AU7764" s="14">
        <v>7763</v>
      </c>
      <c r="AV7764" s="14">
        <v>0</v>
      </c>
    </row>
    <row r="7765" spans="47:48" x14ac:dyDescent="0.2">
      <c r="AU7765" s="14">
        <v>7764</v>
      </c>
      <c r="AV7765" s="14">
        <v>0</v>
      </c>
    </row>
    <row r="7766" spans="47:48" x14ac:dyDescent="0.2">
      <c r="AU7766" s="14">
        <v>7765</v>
      </c>
      <c r="AV7766" s="14">
        <v>0</v>
      </c>
    </row>
    <row r="7767" spans="47:48" x14ac:dyDescent="0.2">
      <c r="AU7767" s="14">
        <v>7766</v>
      </c>
      <c r="AV7767" s="14">
        <v>0</v>
      </c>
    </row>
    <row r="7768" spans="47:48" x14ac:dyDescent="0.2">
      <c r="AU7768" s="14">
        <v>7767</v>
      </c>
      <c r="AV7768" s="14">
        <v>0</v>
      </c>
    </row>
    <row r="7769" spans="47:48" x14ac:dyDescent="0.2">
      <c r="AU7769" s="14">
        <v>7768</v>
      </c>
      <c r="AV7769" s="14">
        <v>0</v>
      </c>
    </row>
    <row r="7770" spans="47:48" x14ac:dyDescent="0.2">
      <c r="AU7770" s="14">
        <v>7769</v>
      </c>
      <c r="AV7770" s="14">
        <v>0</v>
      </c>
    </row>
    <row r="7771" spans="47:48" x14ac:dyDescent="0.2">
      <c r="AU7771" s="14">
        <v>7770</v>
      </c>
      <c r="AV7771" s="14">
        <v>0</v>
      </c>
    </row>
    <row r="7772" spans="47:48" x14ac:dyDescent="0.2">
      <c r="AU7772" s="14">
        <v>7771</v>
      </c>
      <c r="AV7772" s="14">
        <v>0</v>
      </c>
    </row>
    <row r="7773" spans="47:48" x14ac:dyDescent="0.2">
      <c r="AU7773" s="14">
        <v>7772</v>
      </c>
      <c r="AV7773" s="14">
        <v>0</v>
      </c>
    </row>
    <row r="7774" spans="47:48" x14ac:dyDescent="0.2">
      <c r="AU7774" s="14">
        <v>7773</v>
      </c>
      <c r="AV7774" s="14">
        <v>0</v>
      </c>
    </row>
    <row r="7775" spans="47:48" x14ac:dyDescent="0.2">
      <c r="AU7775" s="14">
        <v>7774</v>
      </c>
      <c r="AV7775" s="14">
        <v>0</v>
      </c>
    </row>
    <row r="7776" spans="47:48" x14ac:dyDescent="0.2">
      <c r="AU7776" s="14">
        <v>7775</v>
      </c>
      <c r="AV7776" s="14">
        <v>0</v>
      </c>
    </row>
    <row r="7777" spans="47:48" x14ac:dyDescent="0.2">
      <c r="AU7777" s="14">
        <v>7776</v>
      </c>
      <c r="AV7777" s="14">
        <v>0</v>
      </c>
    </row>
    <row r="7778" spans="47:48" x14ac:dyDescent="0.2">
      <c r="AU7778" s="14">
        <v>7777</v>
      </c>
      <c r="AV7778" s="14">
        <v>0</v>
      </c>
    </row>
    <row r="7779" spans="47:48" x14ac:dyDescent="0.2">
      <c r="AU7779" s="14">
        <v>7778</v>
      </c>
      <c r="AV7779" s="14">
        <v>0</v>
      </c>
    </row>
    <row r="7780" spans="47:48" x14ac:dyDescent="0.2">
      <c r="AU7780" s="14">
        <v>7779</v>
      </c>
      <c r="AV7780" s="14">
        <v>0</v>
      </c>
    </row>
    <row r="7781" spans="47:48" x14ac:dyDescent="0.2">
      <c r="AU7781" s="14">
        <v>7780</v>
      </c>
      <c r="AV7781" s="14">
        <v>0</v>
      </c>
    </row>
    <row r="7782" spans="47:48" x14ac:dyDescent="0.2">
      <c r="AU7782" s="14">
        <v>7781</v>
      </c>
      <c r="AV7782" s="14">
        <v>0</v>
      </c>
    </row>
    <row r="7783" spans="47:48" x14ac:dyDescent="0.2">
      <c r="AU7783" s="14">
        <v>7782</v>
      </c>
      <c r="AV7783" s="14">
        <v>0</v>
      </c>
    </row>
    <row r="7784" spans="47:48" x14ac:dyDescent="0.2">
      <c r="AU7784" s="14">
        <v>7783</v>
      </c>
      <c r="AV7784" s="14">
        <v>0</v>
      </c>
    </row>
    <row r="7785" spans="47:48" x14ac:dyDescent="0.2">
      <c r="AU7785" s="14">
        <v>7784</v>
      </c>
      <c r="AV7785" s="14">
        <v>0</v>
      </c>
    </row>
    <row r="7786" spans="47:48" x14ac:dyDescent="0.2">
      <c r="AU7786" s="14">
        <v>7785</v>
      </c>
      <c r="AV7786" s="14">
        <v>0</v>
      </c>
    </row>
    <row r="7787" spans="47:48" x14ac:dyDescent="0.2">
      <c r="AU7787" s="14">
        <v>7786</v>
      </c>
      <c r="AV7787" s="14">
        <v>0</v>
      </c>
    </row>
    <row r="7788" spans="47:48" x14ac:dyDescent="0.2">
      <c r="AU7788" s="14">
        <v>7787</v>
      </c>
      <c r="AV7788" s="14">
        <v>0</v>
      </c>
    </row>
    <row r="7789" spans="47:48" x14ac:dyDescent="0.2">
      <c r="AU7789" s="14">
        <v>7788</v>
      </c>
      <c r="AV7789" s="14">
        <v>0</v>
      </c>
    </row>
    <row r="7790" spans="47:48" x14ac:dyDescent="0.2">
      <c r="AU7790" s="14">
        <v>7789</v>
      </c>
      <c r="AV7790" s="14">
        <v>0</v>
      </c>
    </row>
    <row r="7791" spans="47:48" x14ac:dyDescent="0.2">
      <c r="AU7791" s="14">
        <v>7790</v>
      </c>
      <c r="AV7791" s="14">
        <v>0</v>
      </c>
    </row>
    <row r="7792" spans="47:48" x14ac:dyDescent="0.2">
      <c r="AU7792" s="14">
        <v>7791</v>
      </c>
      <c r="AV7792" s="14">
        <v>0</v>
      </c>
    </row>
    <row r="7793" spans="47:48" x14ac:dyDescent="0.2">
      <c r="AU7793" s="14">
        <v>7792</v>
      </c>
      <c r="AV7793" s="14">
        <v>0</v>
      </c>
    </row>
    <row r="7794" spans="47:48" x14ac:dyDescent="0.2">
      <c r="AU7794" s="14">
        <v>7793</v>
      </c>
      <c r="AV7794" s="14">
        <v>0</v>
      </c>
    </row>
    <row r="7795" spans="47:48" x14ac:dyDescent="0.2">
      <c r="AU7795" s="14">
        <v>7794</v>
      </c>
      <c r="AV7795" s="14">
        <v>0</v>
      </c>
    </row>
    <row r="7796" spans="47:48" x14ac:dyDescent="0.2">
      <c r="AU7796" s="14">
        <v>7795</v>
      </c>
      <c r="AV7796" s="14">
        <v>0</v>
      </c>
    </row>
    <row r="7797" spans="47:48" x14ac:dyDescent="0.2">
      <c r="AU7797" s="14">
        <v>7796</v>
      </c>
      <c r="AV7797" s="14">
        <v>0</v>
      </c>
    </row>
    <row r="7798" spans="47:48" x14ac:dyDescent="0.2">
      <c r="AU7798" s="14">
        <v>7797</v>
      </c>
      <c r="AV7798" s="14">
        <v>0</v>
      </c>
    </row>
    <row r="7799" spans="47:48" x14ac:dyDescent="0.2">
      <c r="AU7799" s="14">
        <v>7798</v>
      </c>
      <c r="AV7799" s="14">
        <v>0</v>
      </c>
    </row>
    <row r="7800" spans="47:48" x14ac:dyDescent="0.2">
      <c r="AU7800" s="14">
        <v>7799</v>
      </c>
      <c r="AV7800" s="14">
        <v>0</v>
      </c>
    </row>
    <row r="7801" spans="47:48" x14ac:dyDescent="0.2">
      <c r="AU7801" s="14">
        <v>7800</v>
      </c>
      <c r="AV7801" s="14">
        <v>0</v>
      </c>
    </row>
    <row r="7802" spans="47:48" x14ac:dyDescent="0.2">
      <c r="AU7802" s="14">
        <v>7801</v>
      </c>
      <c r="AV7802" s="14">
        <v>0</v>
      </c>
    </row>
    <row r="7803" spans="47:48" x14ac:dyDescent="0.2">
      <c r="AU7803" s="14">
        <v>7802</v>
      </c>
      <c r="AV7803" s="14">
        <v>0</v>
      </c>
    </row>
    <row r="7804" spans="47:48" x14ac:dyDescent="0.2">
      <c r="AU7804" s="14">
        <v>7803</v>
      </c>
      <c r="AV7804" s="14">
        <v>0</v>
      </c>
    </row>
    <row r="7805" spans="47:48" x14ac:dyDescent="0.2">
      <c r="AU7805" s="14">
        <v>7804</v>
      </c>
      <c r="AV7805" s="14">
        <v>0</v>
      </c>
    </row>
    <row r="7806" spans="47:48" x14ac:dyDescent="0.2">
      <c r="AU7806" s="14">
        <v>7805</v>
      </c>
      <c r="AV7806" s="14">
        <v>0</v>
      </c>
    </row>
    <row r="7807" spans="47:48" x14ac:dyDescent="0.2">
      <c r="AU7807" s="14">
        <v>7806</v>
      </c>
      <c r="AV7807" s="14">
        <v>0</v>
      </c>
    </row>
    <row r="7808" spans="47:48" x14ac:dyDescent="0.2">
      <c r="AU7808" s="14">
        <v>7807</v>
      </c>
      <c r="AV7808" s="14">
        <v>0</v>
      </c>
    </row>
    <row r="7809" spans="47:48" x14ac:dyDescent="0.2">
      <c r="AU7809" s="14">
        <v>7808</v>
      </c>
      <c r="AV7809" s="14">
        <v>0</v>
      </c>
    </row>
    <row r="7810" spans="47:48" x14ac:dyDescent="0.2">
      <c r="AU7810" s="14">
        <v>7809</v>
      </c>
      <c r="AV7810" s="14">
        <v>0</v>
      </c>
    </row>
    <row r="7811" spans="47:48" x14ac:dyDescent="0.2">
      <c r="AU7811" s="14">
        <v>7810</v>
      </c>
      <c r="AV7811" s="14">
        <v>0</v>
      </c>
    </row>
    <row r="7812" spans="47:48" x14ac:dyDescent="0.2">
      <c r="AU7812" s="14">
        <v>7811</v>
      </c>
      <c r="AV7812" s="14">
        <v>0</v>
      </c>
    </row>
    <row r="7813" spans="47:48" x14ac:dyDescent="0.2">
      <c r="AU7813" s="14">
        <v>7812</v>
      </c>
      <c r="AV7813" s="14">
        <v>0</v>
      </c>
    </row>
    <row r="7814" spans="47:48" x14ac:dyDescent="0.2">
      <c r="AU7814" s="14">
        <v>7813</v>
      </c>
      <c r="AV7814" s="14">
        <v>0</v>
      </c>
    </row>
    <row r="7815" spans="47:48" x14ac:dyDescent="0.2">
      <c r="AU7815" s="14">
        <v>7814</v>
      </c>
      <c r="AV7815" s="14">
        <v>0</v>
      </c>
    </row>
    <row r="7816" spans="47:48" x14ac:dyDescent="0.2">
      <c r="AU7816" s="14">
        <v>7815</v>
      </c>
      <c r="AV7816" s="14">
        <v>0</v>
      </c>
    </row>
    <row r="7817" spans="47:48" x14ac:dyDescent="0.2">
      <c r="AU7817" s="14">
        <v>7816</v>
      </c>
      <c r="AV7817" s="14">
        <v>0</v>
      </c>
    </row>
    <row r="7818" spans="47:48" x14ac:dyDescent="0.2">
      <c r="AU7818" s="14">
        <v>7817</v>
      </c>
      <c r="AV7818" s="14">
        <v>0</v>
      </c>
    </row>
    <row r="7819" spans="47:48" x14ac:dyDescent="0.2">
      <c r="AU7819" s="14">
        <v>7818</v>
      </c>
      <c r="AV7819" s="14">
        <v>0</v>
      </c>
    </row>
    <row r="7820" spans="47:48" x14ac:dyDescent="0.2">
      <c r="AU7820" s="14">
        <v>7819</v>
      </c>
      <c r="AV7820" s="14">
        <v>0</v>
      </c>
    </row>
    <row r="7821" spans="47:48" x14ac:dyDescent="0.2">
      <c r="AU7821" s="14">
        <v>7820</v>
      </c>
      <c r="AV7821" s="14">
        <v>0</v>
      </c>
    </row>
    <row r="7822" spans="47:48" x14ac:dyDescent="0.2">
      <c r="AU7822" s="14">
        <v>7821</v>
      </c>
      <c r="AV7822" s="14">
        <v>0</v>
      </c>
    </row>
    <row r="7823" spans="47:48" x14ac:dyDescent="0.2">
      <c r="AU7823" s="14">
        <v>7822</v>
      </c>
      <c r="AV7823" s="14">
        <v>0</v>
      </c>
    </row>
    <row r="7824" spans="47:48" x14ac:dyDescent="0.2">
      <c r="AU7824" s="14">
        <v>7823</v>
      </c>
      <c r="AV7824" s="14">
        <v>0</v>
      </c>
    </row>
    <row r="7825" spans="47:48" x14ac:dyDescent="0.2">
      <c r="AU7825" s="14">
        <v>7824</v>
      </c>
      <c r="AV7825" s="14">
        <v>0</v>
      </c>
    </row>
    <row r="7826" spans="47:48" x14ac:dyDescent="0.2">
      <c r="AU7826" s="14">
        <v>7825</v>
      </c>
      <c r="AV7826" s="14">
        <v>0</v>
      </c>
    </row>
    <row r="7827" spans="47:48" x14ac:dyDescent="0.2">
      <c r="AU7827" s="14">
        <v>7826</v>
      </c>
      <c r="AV7827" s="14">
        <v>0</v>
      </c>
    </row>
    <row r="7828" spans="47:48" x14ac:dyDescent="0.2">
      <c r="AU7828" s="14">
        <v>7827</v>
      </c>
      <c r="AV7828" s="14">
        <v>0</v>
      </c>
    </row>
    <row r="7829" spans="47:48" x14ac:dyDescent="0.2">
      <c r="AU7829" s="14">
        <v>7828</v>
      </c>
      <c r="AV7829" s="14">
        <v>0</v>
      </c>
    </row>
    <row r="7830" spans="47:48" x14ac:dyDescent="0.2">
      <c r="AU7830" s="14">
        <v>7829</v>
      </c>
      <c r="AV7830" s="14">
        <v>0</v>
      </c>
    </row>
    <row r="7831" spans="47:48" x14ac:dyDescent="0.2">
      <c r="AU7831" s="14">
        <v>7830</v>
      </c>
      <c r="AV7831" s="14">
        <v>0</v>
      </c>
    </row>
    <row r="7832" spans="47:48" x14ac:dyDescent="0.2">
      <c r="AU7832" s="14">
        <v>7831</v>
      </c>
      <c r="AV7832" s="14">
        <v>0</v>
      </c>
    </row>
    <row r="7833" spans="47:48" x14ac:dyDescent="0.2">
      <c r="AU7833" s="14">
        <v>7832</v>
      </c>
      <c r="AV7833" s="14">
        <v>0</v>
      </c>
    </row>
    <row r="7834" spans="47:48" x14ac:dyDescent="0.2">
      <c r="AU7834" s="14">
        <v>7833</v>
      </c>
      <c r="AV7834" s="14">
        <v>0</v>
      </c>
    </row>
    <row r="7835" spans="47:48" x14ac:dyDescent="0.2">
      <c r="AU7835" s="14">
        <v>7834</v>
      </c>
      <c r="AV7835" s="14">
        <v>0</v>
      </c>
    </row>
    <row r="7836" spans="47:48" x14ac:dyDescent="0.2">
      <c r="AU7836" s="14">
        <v>7835</v>
      </c>
      <c r="AV7836" s="14">
        <v>0</v>
      </c>
    </row>
    <row r="7837" spans="47:48" x14ac:dyDescent="0.2">
      <c r="AU7837" s="14">
        <v>7836</v>
      </c>
      <c r="AV7837" s="14">
        <v>0</v>
      </c>
    </row>
    <row r="7838" spans="47:48" x14ac:dyDescent="0.2">
      <c r="AU7838" s="14">
        <v>7837</v>
      </c>
      <c r="AV7838" s="14">
        <v>0</v>
      </c>
    </row>
    <row r="7839" spans="47:48" x14ac:dyDescent="0.2">
      <c r="AU7839" s="14">
        <v>7838</v>
      </c>
      <c r="AV7839" s="14">
        <v>0</v>
      </c>
    </row>
    <row r="7840" spans="47:48" x14ac:dyDescent="0.2">
      <c r="AU7840" s="14">
        <v>7839</v>
      </c>
      <c r="AV7840" s="14">
        <v>0</v>
      </c>
    </row>
    <row r="7841" spans="47:48" x14ac:dyDescent="0.2">
      <c r="AU7841" s="14">
        <v>7840</v>
      </c>
      <c r="AV7841" s="14">
        <v>0</v>
      </c>
    </row>
    <row r="7842" spans="47:48" x14ac:dyDescent="0.2">
      <c r="AU7842" s="14">
        <v>7841</v>
      </c>
      <c r="AV7842" s="14">
        <v>0</v>
      </c>
    </row>
    <row r="7843" spans="47:48" x14ac:dyDescent="0.2">
      <c r="AU7843" s="14">
        <v>7842</v>
      </c>
      <c r="AV7843" s="14">
        <v>0</v>
      </c>
    </row>
    <row r="7844" spans="47:48" x14ac:dyDescent="0.2">
      <c r="AU7844" s="14">
        <v>7843</v>
      </c>
      <c r="AV7844" s="14">
        <v>0</v>
      </c>
    </row>
    <row r="7845" spans="47:48" x14ac:dyDescent="0.2">
      <c r="AU7845" s="14">
        <v>7844</v>
      </c>
      <c r="AV7845" s="14">
        <v>0</v>
      </c>
    </row>
    <row r="7846" spans="47:48" x14ac:dyDescent="0.2">
      <c r="AU7846" s="14">
        <v>7845</v>
      </c>
      <c r="AV7846" s="14">
        <v>0</v>
      </c>
    </row>
    <row r="7847" spans="47:48" x14ac:dyDescent="0.2">
      <c r="AU7847" s="14">
        <v>7846</v>
      </c>
      <c r="AV7847" s="14">
        <v>0</v>
      </c>
    </row>
    <row r="7848" spans="47:48" x14ac:dyDescent="0.2">
      <c r="AU7848" s="14">
        <v>7847</v>
      </c>
      <c r="AV7848" s="14">
        <v>0</v>
      </c>
    </row>
    <row r="7849" spans="47:48" x14ac:dyDescent="0.2">
      <c r="AU7849" s="14">
        <v>7848</v>
      </c>
      <c r="AV7849" s="14">
        <v>0</v>
      </c>
    </row>
    <row r="7850" spans="47:48" x14ac:dyDescent="0.2">
      <c r="AU7850" s="14">
        <v>7849</v>
      </c>
      <c r="AV7850" s="14">
        <v>0</v>
      </c>
    </row>
    <row r="7851" spans="47:48" x14ac:dyDescent="0.2">
      <c r="AU7851" s="14">
        <v>7850</v>
      </c>
      <c r="AV7851" s="14">
        <v>0</v>
      </c>
    </row>
    <row r="7852" spans="47:48" x14ac:dyDescent="0.2">
      <c r="AU7852" s="14">
        <v>7851</v>
      </c>
      <c r="AV7852" s="14">
        <v>0</v>
      </c>
    </row>
    <row r="7853" spans="47:48" x14ac:dyDescent="0.2">
      <c r="AU7853" s="14">
        <v>7852</v>
      </c>
      <c r="AV7853" s="14">
        <v>0</v>
      </c>
    </row>
    <row r="7854" spans="47:48" x14ac:dyDescent="0.2">
      <c r="AU7854" s="14">
        <v>7853</v>
      </c>
      <c r="AV7854" s="14">
        <v>0</v>
      </c>
    </row>
    <row r="7855" spans="47:48" x14ac:dyDescent="0.2">
      <c r="AU7855" s="14">
        <v>7854</v>
      </c>
      <c r="AV7855" s="14">
        <v>0</v>
      </c>
    </row>
    <row r="7856" spans="47:48" x14ac:dyDescent="0.2">
      <c r="AU7856" s="14">
        <v>7855</v>
      </c>
      <c r="AV7856" s="14">
        <v>0</v>
      </c>
    </row>
    <row r="7857" spans="47:48" x14ac:dyDescent="0.2">
      <c r="AU7857" s="14">
        <v>7856</v>
      </c>
      <c r="AV7857" s="14">
        <v>0</v>
      </c>
    </row>
    <row r="7858" spans="47:48" x14ac:dyDescent="0.2">
      <c r="AU7858" s="14">
        <v>7857</v>
      </c>
      <c r="AV7858" s="14">
        <v>0</v>
      </c>
    </row>
    <row r="7859" spans="47:48" x14ac:dyDescent="0.2">
      <c r="AU7859" s="14">
        <v>7858</v>
      </c>
      <c r="AV7859" s="14">
        <v>0</v>
      </c>
    </row>
    <row r="7860" spans="47:48" x14ac:dyDescent="0.2">
      <c r="AU7860" s="14">
        <v>7859</v>
      </c>
      <c r="AV7860" s="14">
        <v>0</v>
      </c>
    </row>
    <row r="7861" spans="47:48" x14ac:dyDescent="0.2">
      <c r="AU7861" s="14">
        <v>7860</v>
      </c>
      <c r="AV7861" s="14">
        <v>0</v>
      </c>
    </row>
    <row r="7862" spans="47:48" x14ac:dyDescent="0.2">
      <c r="AU7862" s="14">
        <v>7861</v>
      </c>
      <c r="AV7862" s="14">
        <v>0</v>
      </c>
    </row>
    <row r="7863" spans="47:48" x14ac:dyDescent="0.2">
      <c r="AU7863" s="14">
        <v>7862</v>
      </c>
      <c r="AV7863" s="14">
        <v>0</v>
      </c>
    </row>
    <row r="7864" spans="47:48" x14ac:dyDescent="0.2">
      <c r="AU7864" s="14">
        <v>7863</v>
      </c>
      <c r="AV7864" s="14">
        <v>0</v>
      </c>
    </row>
    <row r="7865" spans="47:48" x14ac:dyDescent="0.2">
      <c r="AU7865" s="14">
        <v>7864</v>
      </c>
      <c r="AV7865" s="14">
        <v>0</v>
      </c>
    </row>
    <row r="7866" spans="47:48" x14ac:dyDescent="0.2">
      <c r="AU7866" s="14">
        <v>7865</v>
      </c>
      <c r="AV7866" s="14">
        <v>0</v>
      </c>
    </row>
    <row r="7867" spans="47:48" x14ac:dyDescent="0.2">
      <c r="AU7867" s="14">
        <v>7866</v>
      </c>
      <c r="AV7867" s="14">
        <v>0</v>
      </c>
    </row>
    <row r="7868" spans="47:48" x14ac:dyDescent="0.2">
      <c r="AU7868" s="14">
        <v>7867</v>
      </c>
      <c r="AV7868" s="14">
        <v>0</v>
      </c>
    </row>
    <row r="7869" spans="47:48" x14ac:dyDescent="0.2">
      <c r="AU7869" s="14">
        <v>7868</v>
      </c>
      <c r="AV7869" s="14">
        <v>0</v>
      </c>
    </row>
    <row r="7870" spans="47:48" x14ac:dyDescent="0.2">
      <c r="AU7870" s="14">
        <v>7869</v>
      </c>
      <c r="AV7870" s="14">
        <v>0</v>
      </c>
    </row>
    <row r="7871" spans="47:48" x14ac:dyDescent="0.2">
      <c r="AU7871" s="14">
        <v>7870</v>
      </c>
      <c r="AV7871" s="14">
        <v>0</v>
      </c>
    </row>
    <row r="7872" spans="47:48" x14ac:dyDescent="0.2">
      <c r="AU7872" s="14">
        <v>7871</v>
      </c>
      <c r="AV7872" s="14">
        <v>0</v>
      </c>
    </row>
    <row r="7873" spans="47:48" x14ac:dyDescent="0.2">
      <c r="AU7873" s="14">
        <v>7872</v>
      </c>
      <c r="AV7873" s="14">
        <v>0</v>
      </c>
    </row>
    <row r="7874" spans="47:48" x14ac:dyDescent="0.2">
      <c r="AU7874" s="14">
        <v>7873</v>
      </c>
      <c r="AV7874" s="14">
        <v>0</v>
      </c>
    </row>
    <row r="7875" spans="47:48" x14ac:dyDescent="0.2">
      <c r="AU7875" s="14">
        <v>7874</v>
      </c>
      <c r="AV7875" s="14">
        <v>0</v>
      </c>
    </row>
    <row r="7876" spans="47:48" x14ac:dyDescent="0.2">
      <c r="AU7876" s="14">
        <v>7875</v>
      </c>
      <c r="AV7876" s="14">
        <v>0</v>
      </c>
    </row>
    <row r="7877" spans="47:48" x14ac:dyDescent="0.2">
      <c r="AU7877" s="14">
        <v>7876</v>
      </c>
      <c r="AV7877" s="14">
        <v>0</v>
      </c>
    </row>
    <row r="7878" spans="47:48" x14ac:dyDescent="0.2">
      <c r="AU7878" s="14">
        <v>7877</v>
      </c>
      <c r="AV7878" s="14">
        <v>0</v>
      </c>
    </row>
    <row r="7879" spans="47:48" x14ac:dyDescent="0.2">
      <c r="AU7879" s="14">
        <v>7878</v>
      </c>
      <c r="AV7879" s="14">
        <v>0</v>
      </c>
    </row>
    <row r="7880" spans="47:48" x14ac:dyDescent="0.2">
      <c r="AU7880" s="14">
        <v>7879</v>
      </c>
      <c r="AV7880" s="14">
        <v>0</v>
      </c>
    </row>
    <row r="7881" spans="47:48" x14ac:dyDescent="0.2">
      <c r="AU7881" s="14">
        <v>7880</v>
      </c>
      <c r="AV7881" s="14">
        <v>0</v>
      </c>
    </row>
    <row r="7882" spans="47:48" x14ac:dyDescent="0.2">
      <c r="AU7882" s="14">
        <v>7881</v>
      </c>
      <c r="AV7882" s="14">
        <v>0</v>
      </c>
    </row>
    <row r="7883" spans="47:48" x14ac:dyDescent="0.2">
      <c r="AU7883" s="14">
        <v>7882</v>
      </c>
      <c r="AV7883" s="14">
        <v>0</v>
      </c>
    </row>
    <row r="7884" spans="47:48" x14ac:dyDescent="0.2">
      <c r="AU7884" s="14">
        <v>7883</v>
      </c>
      <c r="AV7884" s="14">
        <v>0</v>
      </c>
    </row>
    <row r="7885" spans="47:48" x14ac:dyDescent="0.2">
      <c r="AU7885" s="14">
        <v>7884</v>
      </c>
      <c r="AV7885" s="14">
        <v>0</v>
      </c>
    </row>
    <row r="7886" spans="47:48" x14ac:dyDescent="0.2">
      <c r="AU7886" s="14">
        <v>7885</v>
      </c>
      <c r="AV7886" s="14">
        <v>0</v>
      </c>
    </row>
    <row r="7887" spans="47:48" x14ac:dyDescent="0.2">
      <c r="AU7887" s="14">
        <v>7886</v>
      </c>
      <c r="AV7887" s="14">
        <v>0</v>
      </c>
    </row>
    <row r="7888" spans="47:48" x14ac:dyDescent="0.2">
      <c r="AU7888" s="14">
        <v>7887</v>
      </c>
      <c r="AV7888" s="14">
        <v>0</v>
      </c>
    </row>
    <row r="7889" spans="47:48" x14ac:dyDescent="0.2">
      <c r="AU7889" s="14">
        <v>7888</v>
      </c>
      <c r="AV7889" s="14">
        <v>0</v>
      </c>
    </row>
    <row r="7890" spans="47:48" x14ac:dyDescent="0.2">
      <c r="AU7890" s="14">
        <v>7889</v>
      </c>
      <c r="AV7890" s="14">
        <v>0</v>
      </c>
    </row>
    <row r="7891" spans="47:48" x14ac:dyDescent="0.2">
      <c r="AU7891" s="14">
        <v>7890</v>
      </c>
      <c r="AV7891" s="14">
        <v>0</v>
      </c>
    </row>
    <row r="7892" spans="47:48" x14ac:dyDescent="0.2">
      <c r="AU7892" s="14">
        <v>7891</v>
      </c>
      <c r="AV7892" s="14">
        <v>0</v>
      </c>
    </row>
    <row r="7893" spans="47:48" x14ac:dyDescent="0.2">
      <c r="AU7893" s="14">
        <v>7892</v>
      </c>
      <c r="AV7893" s="14">
        <v>0</v>
      </c>
    </row>
    <row r="7894" spans="47:48" x14ac:dyDescent="0.2">
      <c r="AU7894" s="14">
        <v>7893</v>
      </c>
      <c r="AV7894" s="14">
        <v>0</v>
      </c>
    </row>
    <row r="7895" spans="47:48" x14ac:dyDescent="0.2">
      <c r="AU7895" s="14">
        <v>7894</v>
      </c>
      <c r="AV7895" s="14">
        <v>0</v>
      </c>
    </row>
    <row r="7896" spans="47:48" x14ac:dyDescent="0.2">
      <c r="AU7896" s="14">
        <v>7895</v>
      </c>
      <c r="AV7896" s="14">
        <v>0</v>
      </c>
    </row>
    <row r="7897" spans="47:48" x14ac:dyDescent="0.2">
      <c r="AU7897" s="14">
        <v>7896</v>
      </c>
      <c r="AV7897" s="14">
        <v>0</v>
      </c>
    </row>
    <row r="7898" spans="47:48" x14ac:dyDescent="0.2">
      <c r="AU7898" s="14">
        <v>7897</v>
      </c>
      <c r="AV7898" s="14">
        <v>0</v>
      </c>
    </row>
    <row r="7899" spans="47:48" x14ac:dyDescent="0.2">
      <c r="AU7899" s="14">
        <v>7898</v>
      </c>
      <c r="AV7899" s="14">
        <v>0</v>
      </c>
    </row>
    <row r="7900" spans="47:48" x14ac:dyDescent="0.2">
      <c r="AU7900" s="14">
        <v>7899</v>
      </c>
      <c r="AV7900" s="14">
        <v>0</v>
      </c>
    </row>
    <row r="7901" spans="47:48" x14ac:dyDescent="0.2">
      <c r="AU7901" s="14">
        <v>7900</v>
      </c>
      <c r="AV7901" s="14">
        <v>0</v>
      </c>
    </row>
    <row r="7902" spans="47:48" x14ac:dyDescent="0.2">
      <c r="AU7902" s="14">
        <v>7901</v>
      </c>
      <c r="AV7902" s="14">
        <v>0</v>
      </c>
    </row>
    <row r="7903" spans="47:48" x14ac:dyDescent="0.2">
      <c r="AU7903" s="14">
        <v>7902</v>
      </c>
      <c r="AV7903" s="14">
        <v>0</v>
      </c>
    </row>
    <row r="7904" spans="47:48" x14ac:dyDescent="0.2">
      <c r="AU7904" s="14">
        <v>7903</v>
      </c>
      <c r="AV7904" s="14">
        <v>0</v>
      </c>
    </row>
    <row r="7905" spans="47:48" x14ac:dyDescent="0.2">
      <c r="AU7905" s="14">
        <v>7904</v>
      </c>
      <c r="AV7905" s="14">
        <v>0</v>
      </c>
    </row>
    <row r="7906" spans="47:48" x14ac:dyDescent="0.2">
      <c r="AU7906" s="14">
        <v>7905</v>
      </c>
      <c r="AV7906" s="14">
        <v>0</v>
      </c>
    </row>
    <row r="7907" spans="47:48" x14ac:dyDescent="0.2">
      <c r="AU7907" s="14">
        <v>7906</v>
      </c>
      <c r="AV7907" s="14">
        <v>0</v>
      </c>
    </row>
    <row r="7908" spans="47:48" x14ac:dyDescent="0.2">
      <c r="AU7908" s="14">
        <v>7907</v>
      </c>
      <c r="AV7908" s="14">
        <v>0</v>
      </c>
    </row>
    <row r="7909" spans="47:48" x14ac:dyDescent="0.2">
      <c r="AU7909" s="14">
        <v>7908</v>
      </c>
      <c r="AV7909" s="14">
        <v>0</v>
      </c>
    </row>
    <row r="7910" spans="47:48" x14ac:dyDescent="0.2">
      <c r="AU7910" s="14">
        <v>7909</v>
      </c>
      <c r="AV7910" s="14">
        <v>0</v>
      </c>
    </row>
    <row r="7911" spans="47:48" x14ac:dyDescent="0.2">
      <c r="AU7911" s="14">
        <v>7910</v>
      </c>
      <c r="AV7911" s="14">
        <v>0</v>
      </c>
    </row>
    <row r="7912" spans="47:48" x14ac:dyDescent="0.2">
      <c r="AU7912" s="14">
        <v>7911</v>
      </c>
      <c r="AV7912" s="14">
        <v>0</v>
      </c>
    </row>
    <row r="7913" spans="47:48" x14ac:dyDescent="0.2">
      <c r="AU7913" s="14">
        <v>7912</v>
      </c>
      <c r="AV7913" s="14">
        <v>0</v>
      </c>
    </row>
    <row r="7914" spans="47:48" x14ac:dyDescent="0.2">
      <c r="AU7914" s="14">
        <v>7913</v>
      </c>
      <c r="AV7914" s="14">
        <v>0</v>
      </c>
    </row>
    <row r="7915" spans="47:48" x14ac:dyDescent="0.2">
      <c r="AU7915" s="14">
        <v>7914</v>
      </c>
      <c r="AV7915" s="14">
        <v>0</v>
      </c>
    </row>
    <row r="7916" spans="47:48" x14ac:dyDescent="0.2">
      <c r="AU7916" s="14">
        <v>7915</v>
      </c>
      <c r="AV7916" s="14">
        <v>0</v>
      </c>
    </row>
    <row r="7917" spans="47:48" x14ac:dyDescent="0.2">
      <c r="AU7917" s="14">
        <v>7916</v>
      </c>
      <c r="AV7917" s="14">
        <v>0</v>
      </c>
    </row>
    <row r="7918" spans="47:48" x14ac:dyDescent="0.2">
      <c r="AU7918" s="14">
        <v>7917</v>
      </c>
      <c r="AV7918" s="14">
        <v>0</v>
      </c>
    </row>
    <row r="7919" spans="47:48" x14ac:dyDescent="0.2">
      <c r="AU7919" s="14">
        <v>7918</v>
      </c>
      <c r="AV7919" s="14">
        <v>0</v>
      </c>
    </row>
    <row r="7920" spans="47:48" x14ac:dyDescent="0.2">
      <c r="AU7920" s="14">
        <v>7919</v>
      </c>
      <c r="AV7920" s="14">
        <v>0</v>
      </c>
    </row>
    <row r="7921" spans="47:48" x14ac:dyDescent="0.2">
      <c r="AU7921" s="14">
        <v>7920</v>
      </c>
      <c r="AV7921" s="14">
        <v>0</v>
      </c>
    </row>
    <row r="7922" spans="47:48" x14ac:dyDescent="0.2">
      <c r="AU7922" s="14">
        <v>7921</v>
      </c>
      <c r="AV7922" s="14">
        <v>0</v>
      </c>
    </row>
    <row r="7923" spans="47:48" x14ac:dyDescent="0.2">
      <c r="AU7923" s="14">
        <v>7922</v>
      </c>
      <c r="AV7923" s="14">
        <v>0</v>
      </c>
    </row>
    <row r="7924" spans="47:48" x14ac:dyDescent="0.2">
      <c r="AU7924" s="14">
        <v>7923</v>
      </c>
      <c r="AV7924" s="14">
        <v>0</v>
      </c>
    </row>
    <row r="7925" spans="47:48" x14ac:dyDescent="0.2">
      <c r="AU7925" s="14">
        <v>7924</v>
      </c>
      <c r="AV7925" s="14">
        <v>0</v>
      </c>
    </row>
    <row r="7926" spans="47:48" x14ac:dyDescent="0.2">
      <c r="AU7926" s="14">
        <v>7925</v>
      </c>
      <c r="AV7926" s="14">
        <v>0</v>
      </c>
    </row>
    <row r="7927" spans="47:48" x14ac:dyDescent="0.2">
      <c r="AU7927" s="14">
        <v>7926</v>
      </c>
      <c r="AV7927" s="14">
        <v>0</v>
      </c>
    </row>
    <row r="7928" spans="47:48" x14ac:dyDescent="0.2">
      <c r="AU7928" s="14">
        <v>7927</v>
      </c>
      <c r="AV7928" s="14">
        <v>0</v>
      </c>
    </row>
    <row r="7929" spans="47:48" x14ac:dyDescent="0.2">
      <c r="AU7929" s="14">
        <v>7928</v>
      </c>
      <c r="AV7929" s="14">
        <v>0</v>
      </c>
    </row>
    <row r="7930" spans="47:48" x14ac:dyDescent="0.2">
      <c r="AU7930" s="14">
        <v>7929</v>
      </c>
      <c r="AV7930" s="14">
        <v>0</v>
      </c>
    </row>
    <row r="7931" spans="47:48" x14ac:dyDescent="0.2">
      <c r="AU7931" s="14">
        <v>7930</v>
      </c>
      <c r="AV7931" s="14">
        <v>0</v>
      </c>
    </row>
    <row r="7932" spans="47:48" x14ac:dyDescent="0.2">
      <c r="AU7932" s="14">
        <v>7931</v>
      </c>
      <c r="AV7932" s="14">
        <v>0</v>
      </c>
    </row>
    <row r="7933" spans="47:48" x14ac:dyDescent="0.2">
      <c r="AU7933" s="14">
        <v>7932</v>
      </c>
      <c r="AV7933" s="14">
        <v>0</v>
      </c>
    </row>
    <row r="7934" spans="47:48" x14ac:dyDescent="0.2">
      <c r="AU7934" s="14">
        <v>7933</v>
      </c>
      <c r="AV7934" s="14">
        <v>0</v>
      </c>
    </row>
    <row r="7935" spans="47:48" x14ac:dyDescent="0.2">
      <c r="AU7935" s="14">
        <v>7934</v>
      </c>
      <c r="AV7935" s="14">
        <v>0</v>
      </c>
    </row>
    <row r="7936" spans="47:48" x14ac:dyDescent="0.2">
      <c r="AU7936" s="14">
        <v>7935</v>
      </c>
      <c r="AV7936" s="14">
        <v>0</v>
      </c>
    </row>
    <row r="7937" spans="47:48" x14ac:dyDescent="0.2">
      <c r="AU7937" s="14">
        <v>7936</v>
      </c>
      <c r="AV7937" s="14">
        <v>0</v>
      </c>
    </row>
    <row r="7938" spans="47:48" x14ac:dyDescent="0.2">
      <c r="AU7938" s="14">
        <v>7937</v>
      </c>
      <c r="AV7938" s="14">
        <v>0</v>
      </c>
    </row>
    <row r="7939" spans="47:48" x14ac:dyDescent="0.2">
      <c r="AU7939" s="14">
        <v>7938</v>
      </c>
      <c r="AV7939" s="14">
        <v>0</v>
      </c>
    </row>
    <row r="7940" spans="47:48" x14ac:dyDescent="0.2">
      <c r="AU7940" s="14">
        <v>7939</v>
      </c>
      <c r="AV7940" s="14">
        <v>0</v>
      </c>
    </row>
    <row r="7941" spans="47:48" x14ac:dyDescent="0.2">
      <c r="AU7941" s="14">
        <v>7940</v>
      </c>
      <c r="AV7941" s="14">
        <v>0</v>
      </c>
    </row>
    <row r="7942" spans="47:48" x14ac:dyDescent="0.2">
      <c r="AU7942" s="14">
        <v>7941</v>
      </c>
      <c r="AV7942" s="14">
        <v>0</v>
      </c>
    </row>
    <row r="7943" spans="47:48" x14ac:dyDescent="0.2">
      <c r="AU7943" s="14">
        <v>7942</v>
      </c>
      <c r="AV7943" s="14">
        <v>0</v>
      </c>
    </row>
    <row r="7944" spans="47:48" x14ac:dyDescent="0.2">
      <c r="AU7944" s="14">
        <v>7943</v>
      </c>
      <c r="AV7944" s="14">
        <v>0</v>
      </c>
    </row>
    <row r="7945" spans="47:48" x14ac:dyDescent="0.2">
      <c r="AU7945" s="14">
        <v>7944</v>
      </c>
      <c r="AV7945" s="14">
        <v>0</v>
      </c>
    </row>
    <row r="7946" spans="47:48" x14ac:dyDescent="0.2">
      <c r="AU7946" s="14">
        <v>7945</v>
      </c>
      <c r="AV7946" s="14">
        <v>0</v>
      </c>
    </row>
    <row r="7947" spans="47:48" x14ac:dyDescent="0.2">
      <c r="AU7947" s="14">
        <v>7946</v>
      </c>
      <c r="AV7947" s="14">
        <v>0</v>
      </c>
    </row>
    <row r="7948" spans="47:48" x14ac:dyDescent="0.2">
      <c r="AU7948" s="14">
        <v>7947</v>
      </c>
      <c r="AV7948" s="14">
        <v>0</v>
      </c>
    </row>
    <row r="7949" spans="47:48" x14ac:dyDescent="0.2">
      <c r="AU7949" s="14">
        <v>7948</v>
      </c>
      <c r="AV7949" s="14">
        <v>0</v>
      </c>
    </row>
    <row r="7950" spans="47:48" x14ac:dyDescent="0.2">
      <c r="AU7950" s="14">
        <v>7949</v>
      </c>
      <c r="AV7950" s="14">
        <v>0</v>
      </c>
    </row>
    <row r="7951" spans="47:48" x14ac:dyDescent="0.2">
      <c r="AU7951" s="14">
        <v>7950</v>
      </c>
      <c r="AV7951" s="14">
        <v>0</v>
      </c>
    </row>
    <row r="7952" spans="47:48" x14ac:dyDescent="0.2">
      <c r="AU7952" s="14">
        <v>7951</v>
      </c>
      <c r="AV7952" s="14">
        <v>0</v>
      </c>
    </row>
    <row r="7953" spans="47:48" x14ac:dyDescent="0.2">
      <c r="AU7953" s="14">
        <v>7952</v>
      </c>
      <c r="AV7953" s="14">
        <v>0</v>
      </c>
    </row>
    <row r="7954" spans="47:48" x14ac:dyDescent="0.2">
      <c r="AU7954" s="14">
        <v>7953</v>
      </c>
      <c r="AV7954" s="14">
        <v>0</v>
      </c>
    </row>
    <row r="7955" spans="47:48" x14ac:dyDescent="0.2">
      <c r="AU7955" s="14">
        <v>7954</v>
      </c>
      <c r="AV7955" s="14">
        <v>0</v>
      </c>
    </row>
    <row r="7956" spans="47:48" x14ac:dyDescent="0.2">
      <c r="AU7956" s="14">
        <v>7955</v>
      </c>
      <c r="AV7956" s="14">
        <v>0</v>
      </c>
    </row>
    <row r="7957" spans="47:48" x14ac:dyDescent="0.2">
      <c r="AU7957" s="14">
        <v>7956</v>
      </c>
      <c r="AV7957" s="14">
        <v>0</v>
      </c>
    </row>
    <row r="7958" spans="47:48" x14ac:dyDescent="0.2">
      <c r="AU7958" s="14">
        <v>7957</v>
      </c>
      <c r="AV7958" s="14">
        <v>0</v>
      </c>
    </row>
    <row r="7959" spans="47:48" x14ac:dyDescent="0.2">
      <c r="AU7959" s="14">
        <v>7958</v>
      </c>
      <c r="AV7959" s="14">
        <v>0</v>
      </c>
    </row>
    <row r="7960" spans="47:48" x14ac:dyDescent="0.2">
      <c r="AU7960" s="14">
        <v>7959</v>
      </c>
      <c r="AV7960" s="14">
        <v>0</v>
      </c>
    </row>
    <row r="7961" spans="47:48" x14ac:dyDescent="0.2">
      <c r="AU7961" s="14">
        <v>7960</v>
      </c>
      <c r="AV7961" s="14">
        <v>0</v>
      </c>
    </row>
    <row r="7962" spans="47:48" x14ac:dyDescent="0.2">
      <c r="AU7962" s="14">
        <v>7961</v>
      </c>
      <c r="AV7962" s="14">
        <v>0</v>
      </c>
    </row>
    <row r="7963" spans="47:48" x14ac:dyDescent="0.2">
      <c r="AU7963" s="14">
        <v>7962</v>
      </c>
      <c r="AV7963" s="14">
        <v>0</v>
      </c>
    </row>
    <row r="7964" spans="47:48" x14ac:dyDescent="0.2">
      <c r="AU7964" s="14">
        <v>7963</v>
      </c>
      <c r="AV7964" s="14">
        <v>0</v>
      </c>
    </row>
    <row r="7965" spans="47:48" x14ac:dyDescent="0.2">
      <c r="AU7965" s="14">
        <v>7964</v>
      </c>
      <c r="AV7965" s="14">
        <v>0</v>
      </c>
    </row>
    <row r="7966" spans="47:48" x14ac:dyDescent="0.2">
      <c r="AU7966" s="14">
        <v>7965</v>
      </c>
      <c r="AV7966" s="14">
        <v>0</v>
      </c>
    </row>
    <row r="7967" spans="47:48" x14ac:dyDescent="0.2">
      <c r="AU7967" s="14">
        <v>7966</v>
      </c>
      <c r="AV7967" s="14">
        <v>0</v>
      </c>
    </row>
    <row r="7968" spans="47:48" x14ac:dyDescent="0.2">
      <c r="AU7968" s="14">
        <v>7967</v>
      </c>
      <c r="AV7968" s="14">
        <v>0</v>
      </c>
    </row>
    <row r="7969" spans="47:48" x14ac:dyDescent="0.2">
      <c r="AU7969" s="14">
        <v>7968</v>
      </c>
      <c r="AV7969" s="14">
        <v>0</v>
      </c>
    </row>
    <row r="7970" spans="47:48" x14ac:dyDescent="0.2">
      <c r="AU7970" s="14">
        <v>7969</v>
      </c>
      <c r="AV7970" s="14">
        <v>0</v>
      </c>
    </row>
    <row r="7971" spans="47:48" x14ac:dyDescent="0.2">
      <c r="AU7971" s="14">
        <v>7970</v>
      </c>
      <c r="AV7971" s="14">
        <v>0</v>
      </c>
    </row>
    <row r="7972" spans="47:48" x14ac:dyDescent="0.2">
      <c r="AU7972" s="14">
        <v>7971</v>
      </c>
      <c r="AV7972" s="14">
        <v>0</v>
      </c>
    </row>
    <row r="7973" spans="47:48" x14ac:dyDescent="0.2">
      <c r="AU7973" s="14">
        <v>7972</v>
      </c>
      <c r="AV7973" s="14">
        <v>0</v>
      </c>
    </row>
    <row r="7974" spans="47:48" x14ac:dyDescent="0.2">
      <c r="AU7974" s="14">
        <v>7973</v>
      </c>
      <c r="AV7974" s="14">
        <v>0</v>
      </c>
    </row>
    <row r="7975" spans="47:48" x14ac:dyDescent="0.2">
      <c r="AU7975" s="14">
        <v>7974</v>
      </c>
      <c r="AV7975" s="14">
        <v>0</v>
      </c>
    </row>
    <row r="7976" spans="47:48" x14ac:dyDescent="0.2">
      <c r="AU7976" s="14">
        <v>7975</v>
      </c>
      <c r="AV7976" s="14">
        <v>0</v>
      </c>
    </row>
    <row r="7977" spans="47:48" x14ac:dyDescent="0.2">
      <c r="AU7977" s="14">
        <v>7976</v>
      </c>
      <c r="AV7977" s="14">
        <v>0</v>
      </c>
    </row>
    <row r="7978" spans="47:48" x14ac:dyDescent="0.2">
      <c r="AU7978" s="14">
        <v>7977</v>
      </c>
      <c r="AV7978" s="14">
        <v>0</v>
      </c>
    </row>
    <row r="7979" spans="47:48" x14ac:dyDescent="0.2">
      <c r="AU7979" s="14">
        <v>7978</v>
      </c>
      <c r="AV7979" s="14">
        <v>0</v>
      </c>
    </row>
    <row r="7980" spans="47:48" x14ac:dyDescent="0.2">
      <c r="AU7980" s="14">
        <v>7979</v>
      </c>
      <c r="AV7980" s="14">
        <v>0</v>
      </c>
    </row>
    <row r="7981" spans="47:48" x14ac:dyDescent="0.2">
      <c r="AU7981" s="14">
        <v>7980</v>
      </c>
      <c r="AV7981" s="14">
        <v>0</v>
      </c>
    </row>
    <row r="7982" spans="47:48" x14ac:dyDescent="0.2">
      <c r="AU7982" s="14">
        <v>7981</v>
      </c>
      <c r="AV7982" s="14">
        <v>0</v>
      </c>
    </row>
    <row r="7983" spans="47:48" x14ac:dyDescent="0.2">
      <c r="AU7983" s="14">
        <v>7982</v>
      </c>
      <c r="AV7983" s="14">
        <v>0</v>
      </c>
    </row>
    <row r="7984" spans="47:48" x14ac:dyDescent="0.2">
      <c r="AU7984" s="14">
        <v>7983</v>
      </c>
      <c r="AV7984" s="14">
        <v>0</v>
      </c>
    </row>
    <row r="7985" spans="47:48" x14ac:dyDescent="0.2">
      <c r="AU7985" s="14">
        <v>7984</v>
      </c>
      <c r="AV7985" s="14">
        <v>0</v>
      </c>
    </row>
    <row r="7986" spans="47:48" x14ac:dyDescent="0.2">
      <c r="AU7986" s="14">
        <v>7985</v>
      </c>
      <c r="AV7986" s="14">
        <v>0</v>
      </c>
    </row>
    <row r="7987" spans="47:48" x14ac:dyDescent="0.2">
      <c r="AU7987" s="14">
        <v>7986</v>
      </c>
      <c r="AV7987" s="14">
        <v>0</v>
      </c>
    </row>
    <row r="7988" spans="47:48" x14ac:dyDescent="0.2">
      <c r="AU7988" s="14">
        <v>7987</v>
      </c>
      <c r="AV7988" s="14">
        <v>0</v>
      </c>
    </row>
    <row r="7989" spans="47:48" x14ac:dyDescent="0.2">
      <c r="AU7989" s="14">
        <v>7988</v>
      </c>
      <c r="AV7989" s="14">
        <v>0</v>
      </c>
    </row>
    <row r="7990" spans="47:48" x14ac:dyDescent="0.2">
      <c r="AU7990" s="14">
        <v>7989</v>
      </c>
      <c r="AV7990" s="14">
        <v>0</v>
      </c>
    </row>
    <row r="7991" spans="47:48" x14ac:dyDescent="0.2">
      <c r="AU7991" s="14">
        <v>7990</v>
      </c>
      <c r="AV7991" s="14">
        <v>0</v>
      </c>
    </row>
    <row r="7992" spans="47:48" x14ac:dyDescent="0.2">
      <c r="AU7992" s="14">
        <v>7991</v>
      </c>
      <c r="AV7992" s="14">
        <v>0</v>
      </c>
    </row>
    <row r="7993" spans="47:48" x14ac:dyDescent="0.2">
      <c r="AU7993" s="14">
        <v>7992</v>
      </c>
      <c r="AV7993" s="14">
        <v>0</v>
      </c>
    </row>
    <row r="7994" spans="47:48" x14ac:dyDescent="0.2">
      <c r="AU7994" s="14">
        <v>7993</v>
      </c>
      <c r="AV7994" s="14">
        <v>0</v>
      </c>
    </row>
    <row r="7995" spans="47:48" x14ac:dyDescent="0.2">
      <c r="AU7995" s="14">
        <v>7994</v>
      </c>
      <c r="AV7995" s="14">
        <v>0</v>
      </c>
    </row>
    <row r="7996" spans="47:48" x14ac:dyDescent="0.2">
      <c r="AU7996" s="14">
        <v>7995</v>
      </c>
      <c r="AV7996" s="14">
        <v>0</v>
      </c>
    </row>
    <row r="7997" spans="47:48" x14ac:dyDescent="0.2">
      <c r="AU7997" s="14">
        <v>7996</v>
      </c>
      <c r="AV7997" s="14">
        <v>0</v>
      </c>
    </row>
    <row r="7998" spans="47:48" x14ac:dyDescent="0.2">
      <c r="AU7998" s="14">
        <v>7997</v>
      </c>
      <c r="AV7998" s="14">
        <v>0</v>
      </c>
    </row>
    <row r="7999" spans="47:48" x14ac:dyDescent="0.2">
      <c r="AU7999" s="14">
        <v>7998</v>
      </c>
      <c r="AV7999" s="14">
        <v>0</v>
      </c>
    </row>
    <row r="8000" spans="47:48" x14ac:dyDescent="0.2">
      <c r="AU8000" s="14">
        <v>7999</v>
      </c>
      <c r="AV8000" s="14">
        <v>0</v>
      </c>
    </row>
    <row r="8001" spans="47:48" x14ac:dyDescent="0.2">
      <c r="AU8001" s="14">
        <v>8000</v>
      </c>
      <c r="AV8001" s="14">
        <v>0</v>
      </c>
    </row>
    <row r="8002" spans="47:48" x14ac:dyDescent="0.2">
      <c r="AU8002" s="14">
        <v>8001</v>
      </c>
      <c r="AV8002" s="14">
        <v>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4"/>
  <sheetViews>
    <sheetView workbookViewId="0">
      <pane ySplit="1" topLeftCell="A11" activePane="bottomLeft" state="frozen"/>
      <selection pane="bottomLeft" activeCell="J28" sqref="J28"/>
    </sheetView>
  </sheetViews>
  <sheetFormatPr defaultColWidth="8.7109375" defaultRowHeight="12.75" x14ac:dyDescent="0.2"/>
  <cols>
    <col min="1" max="1" width="17.7109375" style="14" customWidth="1"/>
    <col min="2" max="2" width="8.7109375" style="14"/>
    <col min="3" max="3" width="23.7109375" style="14" customWidth="1"/>
    <col min="4" max="4" width="16.140625" style="14" customWidth="1"/>
    <col min="5" max="5" width="13.42578125" style="14" customWidth="1"/>
    <col min="6" max="6" width="21.7109375" style="14" customWidth="1"/>
    <col min="7" max="7" width="16.42578125" style="14" customWidth="1"/>
    <col min="8" max="8" width="20.140625" style="14" customWidth="1"/>
    <col min="9" max="16384" width="8.7109375" style="14"/>
  </cols>
  <sheetData>
    <row r="1" spans="1:8" x14ac:dyDescent="0.2">
      <c r="A1" s="117" t="s">
        <v>21</v>
      </c>
      <c r="B1" s="47" t="s">
        <v>22</v>
      </c>
      <c r="C1" s="118" t="s">
        <v>23</v>
      </c>
      <c r="D1" s="117" t="s">
        <v>24</v>
      </c>
      <c r="E1" s="117" t="s">
        <v>25</v>
      </c>
      <c r="F1" s="117" t="s">
        <v>26</v>
      </c>
      <c r="G1" s="117" t="s">
        <v>27</v>
      </c>
      <c r="H1" s="117" t="s">
        <v>28</v>
      </c>
    </row>
    <row r="2" spans="1:8" x14ac:dyDescent="0.2">
      <c r="A2" s="19" t="s">
        <v>2435</v>
      </c>
      <c r="B2" s="19">
        <v>-5</v>
      </c>
      <c r="C2" s="48" t="s">
        <v>6</v>
      </c>
      <c r="D2" s="19" t="s">
        <v>31</v>
      </c>
      <c r="E2" s="19" t="s">
        <v>30</v>
      </c>
      <c r="F2" s="19" t="s">
        <v>20</v>
      </c>
      <c r="G2" s="19">
        <v>1</v>
      </c>
      <c r="H2" s="19">
        <v>1</v>
      </c>
    </row>
    <row r="3" spans="1:8" x14ac:dyDescent="0.2">
      <c r="A3" s="19" t="s">
        <v>2435</v>
      </c>
      <c r="B3" s="19">
        <v>-4</v>
      </c>
      <c r="C3" s="15" t="s">
        <v>7</v>
      </c>
      <c r="D3" s="119" t="s">
        <v>32</v>
      </c>
      <c r="E3" s="14" t="s">
        <v>30</v>
      </c>
      <c r="F3" s="14" t="s">
        <v>20</v>
      </c>
      <c r="G3" s="14">
        <v>1</v>
      </c>
      <c r="H3" s="14">
        <v>1</v>
      </c>
    </row>
    <row r="4" spans="1:8" x14ac:dyDescent="0.2">
      <c r="A4" s="19" t="s">
        <v>2435</v>
      </c>
      <c r="B4" s="19">
        <v>-3</v>
      </c>
      <c r="C4" s="49" t="s">
        <v>8</v>
      </c>
      <c r="D4" s="14" t="s">
        <v>33</v>
      </c>
      <c r="E4" s="14" t="s">
        <v>30</v>
      </c>
      <c r="F4" s="14" t="s">
        <v>20</v>
      </c>
      <c r="G4" s="14">
        <v>1</v>
      </c>
      <c r="H4" s="14">
        <v>1</v>
      </c>
    </row>
    <row r="5" spans="1:8" x14ac:dyDescent="0.2">
      <c r="A5" s="19" t="s">
        <v>2435</v>
      </c>
      <c r="B5" s="19">
        <v>-2</v>
      </c>
      <c r="C5" s="15" t="s">
        <v>9</v>
      </c>
      <c r="D5" s="14" t="s">
        <v>3279</v>
      </c>
      <c r="E5" s="14" t="s">
        <v>30</v>
      </c>
      <c r="F5" s="14" t="s">
        <v>20</v>
      </c>
      <c r="G5" s="14">
        <v>1</v>
      </c>
      <c r="H5" s="14">
        <v>1</v>
      </c>
    </row>
    <row r="6" spans="1:8" x14ac:dyDescent="0.2">
      <c r="A6" s="19" t="s">
        <v>2435</v>
      </c>
      <c r="B6" s="19">
        <v>-1</v>
      </c>
      <c r="C6" s="15" t="s">
        <v>16</v>
      </c>
      <c r="D6" s="119" t="s">
        <v>3726</v>
      </c>
      <c r="E6" s="14" t="s">
        <v>30</v>
      </c>
      <c r="F6" s="14" t="s">
        <v>20</v>
      </c>
      <c r="G6" s="14">
        <v>1</v>
      </c>
      <c r="H6" s="14">
        <v>1</v>
      </c>
    </row>
    <row r="7" spans="1:8" x14ac:dyDescent="0.2">
      <c r="A7" s="19" t="s">
        <v>2435</v>
      </c>
      <c r="B7" s="19">
        <v>0</v>
      </c>
      <c r="C7" s="15" t="s">
        <v>15</v>
      </c>
      <c r="D7" s="119" t="s">
        <v>61</v>
      </c>
      <c r="E7" s="14" t="s">
        <v>30</v>
      </c>
      <c r="F7" s="14" t="s">
        <v>20</v>
      </c>
      <c r="G7" s="14">
        <v>1</v>
      </c>
      <c r="H7" s="14">
        <v>1</v>
      </c>
    </row>
    <row r="8" spans="1:8" x14ac:dyDescent="0.2">
      <c r="A8" s="19" t="s">
        <v>2435</v>
      </c>
      <c r="B8" s="19">
        <v>1</v>
      </c>
      <c r="C8" s="50" t="s">
        <v>10</v>
      </c>
      <c r="D8" s="14" t="s">
        <v>66</v>
      </c>
      <c r="E8" s="14" t="s">
        <v>34</v>
      </c>
      <c r="F8" s="14" t="s">
        <v>20</v>
      </c>
      <c r="G8" s="14">
        <v>1</v>
      </c>
      <c r="H8" s="14">
        <v>1</v>
      </c>
    </row>
    <row r="9" spans="1:8" x14ac:dyDescent="0.2">
      <c r="A9" s="19" t="s">
        <v>2435</v>
      </c>
      <c r="B9" s="19">
        <v>2</v>
      </c>
      <c r="C9" s="50" t="s">
        <v>35</v>
      </c>
      <c r="D9" s="14" t="s">
        <v>67</v>
      </c>
      <c r="E9" s="14" t="s">
        <v>34</v>
      </c>
      <c r="F9" s="14" t="s">
        <v>20</v>
      </c>
      <c r="G9" s="14">
        <v>1</v>
      </c>
      <c r="H9" s="14">
        <v>1</v>
      </c>
    </row>
    <row r="10" spans="1:8" x14ac:dyDescent="0.2">
      <c r="A10" s="19" t="s">
        <v>2435</v>
      </c>
      <c r="B10" s="19">
        <v>3</v>
      </c>
      <c r="C10" s="50" t="s">
        <v>36</v>
      </c>
      <c r="D10" s="14" t="s">
        <v>3724</v>
      </c>
      <c r="E10" s="14" t="s">
        <v>34</v>
      </c>
      <c r="F10" s="14" t="s">
        <v>20</v>
      </c>
      <c r="G10" s="14">
        <v>1</v>
      </c>
      <c r="H10" s="14">
        <v>1</v>
      </c>
    </row>
    <row r="11" spans="1:8" x14ac:dyDescent="0.2">
      <c r="A11" s="19" t="s">
        <v>2435</v>
      </c>
      <c r="B11" s="19">
        <v>4</v>
      </c>
      <c r="C11" s="50" t="s">
        <v>12</v>
      </c>
      <c r="D11" s="14" t="s">
        <v>54</v>
      </c>
      <c r="E11" s="14" t="s">
        <v>37</v>
      </c>
      <c r="F11" s="14" t="s">
        <v>20</v>
      </c>
      <c r="G11" s="14">
        <v>1</v>
      </c>
      <c r="H11" s="14">
        <v>1</v>
      </c>
    </row>
    <row r="12" spans="1:8" x14ac:dyDescent="0.2">
      <c r="A12" s="19" t="s">
        <v>2435</v>
      </c>
      <c r="B12" s="19">
        <v>5</v>
      </c>
      <c r="C12" s="51" t="s">
        <v>2943</v>
      </c>
      <c r="D12" s="14" t="s">
        <v>38</v>
      </c>
      <c r="E12" s="14" t="s">
        <v>37</v>
      </c>
      <c r="F12" s="14" t="s">
        <v>39</v>
      </c>
      <c r="G12" s="14">
        <v>1</v>
      </c>
      <c r="H12" s="14">
        <v>1</v>
      </c>
    </row>
    <row r="13" spans="1:8" x14ac:dyDescent="0.2">
      <c r="A13" s="19" t="s">
        <v>2435</v>
      </c>
      <c r="B13" s="19">
        <v>6</v>
      </c>
      <c r="C13" s="51" t="s">
        <v>40</v>
      </c>
      <c r="D13" s="14" t="s">
        <v>65</v>
      </c>
      <c r="E13" s="14" t="s">
        <v>37</v>
      </c>
      <c r="F13" s="14" t="s">
        <v>39</v>
      </c>
      <c r="G13" s="14">
        <v>1</v>
      </c>
      <c r="H13" s="14">
        <v>1</v>
      </c>
    </row>
    <row r="14" spans="1:8" x14ac:dyDescent="0.2">
      <c r="A14" s="19" t="s">
        <v>2435</v>
      </c>
      <c r="B14" s="19">
        <v>7</v>
      </c>
      <c r="C14" s="51" t="s">
        <v>42</v>
      </c>
      <c r="D14" s="14" t="s">
        <v>3724</v>
      </c>
      <c r="E14" s="14" t="s">
        <v>37</v>
      </c>
      <c r="F14" s="14" t="s">
        <v>39</v>
      </c>
      <c r="G14" s="14">
        <v>1</v>
      </c>
      <c r="H14" s="14">
        <v>1</v>
      </c>
    </row>
    <row r="15" spans="1:8" x14ac:dyDescent="0.2">
      <c r="A15" s="19" t="s">
        <v>2435</v>
      </c>
      <c r="B15" s="19">
        <v>8</v>
      </c>
      <c r="C15" s="51" t="s">
        <v>2944</v>
      </c>
      <c r="D15" s="120" t="s">
        <v>41</v>
      </c>
      <c r="E15" s="14" t="s">
        <v>37</v>
      </c>
      <c r="F15" s="14" t="s">
        <v>39</v>
      </c>
      <c r="G15" s="14">
        <v>1</v>
      </c>
      <c r="H15" s="14">
        <v>1</v>
      </c>
    </row>
    <row r="16" spans="1:8" x14ac:dyDescent="0.2">
      <c r="A16" s="19" t="s">
        <v>2435</v>
      </c>
      <c r="B16" s="19">
        <v>9</v>
      </c>
      <c r="C16" s="15" t="s">
        <v>44</v>
      </c>
      <c r="D16" s="120" t="s">
        <v>43</v>
      </c>
      <c r="E16" s="14" t="s">
        <v>37</v>
      </c>
      <c r="F16" s="14" t="s">
        <v>39</v>
      </c>
      <c r="G16" s="14">
        <v>1</v>
      </c>
      <c r="H16" s="14">
        <v>1</v>
      </c>
    </row>
    <row r="17" spans="1:8" x14ac:dyDescent="0.2">
      <c r="A17" s="19" t="s">
        <v>2435</v>
      </c>
      <c r="B17" s="19">
        <v>10</v>
      </c>
      <c r="C17" s="15" t="s">
        <v>46</v>
      </c>
      <c r="D17" s="120" t="s">
        <v>3724</v>
      </c>
      <c r="E17" s="14" t="s">
        <v>37</v>
      </c>
      <c r="F17" s="14" t="s">
        <v>39</v>
      </c>
      <c r="G17" s="14">
        <v>1</v>
      </c>
      <c r="H17" s="14">
        <v>1</v>
      </c>
    </row>
    <row r="18" spans="1:8" x14ac:dyDescent="0.2">
      <c r="A18" s="19" t="s">
        <v>2435</v>
      </c>
      <c r="B18" s="19">
        <v>11</v>
      </c>
      <c r="C18" s="15" t="s">
        <v>2945</v>
      </c>
      <c r="D18" s="14" t="s">
        <v>68</v>
      </c>
      <c r="E18" s="14" t="s">
        <v>37</v>
      </c>
      <c r="F18" s="14" t="s">
        <v>39</v>
      </c>
      <c r="G18" s="14">
        <v>1</v>
      </c>
      <c r="H18" s="14">
        <v>1</v>
      </c>
    </row>
    <row r="19" spans="1:8" x14ac:dyDescent="0.2">
      <c r="A19" s="19" t="s">
        <v>2435</v>
      </c>
      <c r="B19" s="19">
        <v>12</v>
      </c>
      <c r="C19" s="15" t="s">
        <v>48</v>
      </c>
      <c r="D19" s="14" t="s">
        <v>45</v>
      </c>
      <c r="E19" s="14" t="s">
        <v>37</v>
      </c>
      <c r="F19" s="14" t="s">
        <v>39</v>
      </c>
      <c r="G19" s="14">
        <v>1</v>
      </c>
      <c r="H19" s="14">
        <v>1</v>
      </c>
    </row>
    <row r="20" spans="1:8" x14ac:dyDescent="0.2">
      <c r="A20" s="19" t="s">
        <v>2435</v>
      </c>
      <c r="B20" s="19">
        <v>13</v>
      </c>
      <c r="C20" s="15" t="s">
        <v>49</v>
      </c>
      <c r="D20" s="14" t="s">
        <v>3724</v>
      </c>
      <c r="E20" s="14" t="s">
        <v>37</v>
      </c>
      <c r="F20" s="14" t="s">
        <v>39</v>
      </c>
      <c r="G20" s="14">
        <v>1</v>
      </c>
      <c r="H20" s="14">
        <v>1</v>
      </c>
    </row>
    <row r="21" spans="1:8" x14ac:dyDescent="0.2">
      <c r="A21" s="19" t="s">
        <v>2435</v>
      </c>
      <c r="B21" s="19">
        <v>14</v>
      </c>
      <c r="C21" s="50" t="s">
        <v>50</v>
      </c>
      <c r="D21" s="14" t="s">
        <v>59</v>
      </c>
      <c r="E21" s="14" t="s">
        <v>37</v>
      </c>
      <c r="F21" s="14" t="s">
        <v>39</v>
      </c>
      <c r="G21" s="14">
        <v>1</v>
      </c>
      <c r="H21" s="14">
        <v>1</v>
      </c>
    </row>
    <row r="22" spans="1:8" x14ac:dyDescent="0.2">
      <c r="A22" s="19" t="s">
        <v>2435</v>
      </c>
      <c r="B22" s="19">
        <v>15</v>
      </c>
      <c r="C22" s="50" t="s">
        <v>51</v>
      </c>
      <c r="D22" s="14" t="s">
        <v>3725</v>
      </c>
      <c r="E22" s="14" t="s">
        <v>37</v>
      </c>
      <c r="F22" s="14" t="s">
        <v>39</v>
      </c>
      <c r="G22" s="14">
        <v>1</v>
      </c>
      <c r="H22" s="14">
        <v>1</v>
      </c>
    </row>
    <row r="23" spans="1:8" x14ac:dyDescent="0.2">
      <c r="A23" s="19" t="s">
        <v>2435</v>
      </c>
      <c r="B23" s="19">
        <v>16</v>
      </c>
      <c r="C23" s="50" t="s">
        <v>52</v>
      </c>
      <c r="D23" s="14" t="s">
        <v>3724</v>
      </c>
      <c r="E23" s="14" t="s">
        <v>37</v>
      </c>
      <c r="F23" s="14" t="s">
        <v>39</v>
      </c>
      <c r="G23" s="14">
        <v>1</v>
      </c>
      <c r="H23" s="14">
        <v>1</v>
      </c>
    </row>
    <row r="24" spans="1:8" x14ac:dyDescent="0.2">
      <c r="A24" s="19" t="s">
        <v>2435</v>
      </c>
      <c r="B24" s="19">
        <v>17</v>
      </c>
      <c r="C24" s="25" t="s">
        <v>53</v>
      </c>
      <c r="D24" s="14" t="s">
        <v>47</v>
      </c>
      <c r="E24" s="14" t="s">
        <v>37</v>
      </c>
      <c r="F24" s="14" t="s">
        <v>39</v>
      </c>
      <c r="G24" s="14">
        <v>1</v>
      </c>
      <c r="H24" s="14">
        <v>1</v>
      </c>
    </row>
    <row r="25" spans="1:8" x14ac:dyDescent="0.2">
      <c r="A25" s="19" t="s">
        <v>2435</v>
      </c>
      <c r="B25" s="19">
        <v>18</v>
      </c>
      <c r="C25" s="52" t="s">
        <v>55</v>
      </c>
      <c r="D25" s="14" t="s">
        <v>69</v>
      </c>
      <c r="E25" s="14" t="s">
        <v>37</v>
      </c>
      <c r="F25" s="14" t="s">
        <v>39</v>
      </c>
      <c r="G25" s="14">
        <v>1</v>
      </c>
      <c r="H25" s="14">
        <v>1</v>
      </c>
    </row>
    <row r="26" spans="1:8" x14ac:dyDescent="0.2">
      <c r="A26" s="19" t="s">
        <v>2435</v>
      </c>
      <c r="B26" s="19">
        <v>19</v>
      </c>
      <c r="C26" s="52" t="s">
        <v>56</v>
      </c>
      <c r="D26" s="14" t="s">
        <v>3724</v>
      </c>
      <c r="E26" s="14" t="s">
        <v>37</v>
      </c>
      <c r="F26" s="14" t="s">
        <v>39</v>
      </c>
      <c r="G26" s="14">
        <v>1</v>
      </c>
      <c r="H26" s="14">
        <v>1</v>
      </c>
    </row>
    <row r="27" spans="1:8" x14ac:dyDescent="0.2">
      <c r="A27" s="19" t="s">
        <v>2435</v>
      </c>
      <c r="B27" s="19">
        <v>20</v>
      </c>
      <c r="C27" s="52" t="s">
        <v>57</v>
      </c>
      <c r="E27" s="14" t="s">
        <v>37</v>
      </c>
      <c r="F27" s="14" t="s">
        <v>39</v>
      </c>
      <c r="G27" s="14">
        <v>1</v>
      </c>
      <c r="H27" s="14">
        <v>1</v>
      </c>
    </row>
    <row r="28" spans="1:8" x14ac:dyDescent="0.2">
      <c r="A28" s="19" t="s">
        <v>2435</v>
      </c>
      <c r="B28" s="19">
        <v>21</v>
      </c>
      <c r="C28" s="50" t="s">
        <v>58</v>
      </c>
      <c r="E28" s="14" t="s">
        <v>37</v>
      </c>
      <c r="F28" s="14" t="s">
        <v>39</v>
      </c>
      <c r="G28" s="14">
        <v>1</v>
      </c>
      <c r="H28" s="14">
        <v>1</v>
      </c>
    </row>
    <row r="29" spans="1:8" x14ac:dyDescent="0.2">
      <c r="A29" s="19" t="s">
        <v>2435</v>
      </c>
      <c r="B29" s="19">
        <v>22</v>
      </c>
      <c r="C29" s="50" t="s">
        <v>60</v>
      </c>
      <c r="E29" s="14" t="s">
        <v>37</v>
      </c>
      <c r="F29" s="14" t="s">
        <v>39</v>
      </c>
      <c r="G29" s="14">
        <v>1</v>
      </c>
      <c r="H29" s="14">
        <v>1</v>
      </c>
    </row>
    <row r="30" spans="1:8" x14ac:dyDescent="0.2">
      <c r="A30" s="19" t="s">
        <v>2435</v>
      </c>
      <c r="B30" s="19">
        <v>23</v>
      </c>
      <c r="C30" s="50" t="s">
        <v>62</v>
      </c>
      <c r="E30" s="14" t="s">
        <v>37</v>
      </c>
      <c r="F30" s="14" t="s">
        <v>39</v>
      </c>
      <c r="G30" s="14">
        <v>1</v>
      </c>
      <c r="H30" s="14">
        <v>1</v>
      </c>
    </row>
    <row r="31" spans="1:8" x14ac:dyDescent="0.2">
      <c r="A31" s="19" t="s">
        <v>2435</v>
      </c>
      <c r="B31" s="19">
        <v>24</v>
      </c>
      <c r="C31" s="50" t="s">
        <v>70</v>
      </c>
      <c r="E31" s="14" t="s">
        <v>34</v>
      </c>
      <c r="F31" s="14" t="s">
        <v>3732</v>
      </c>
      <c r="G31" s="14">
        <v>1</v>
      </c>
      <c r="H31" s="14">
        <v>1</v>
      </c>
    </row>
    <row r="32" spans="1:8" x14ac:dyDescent="0.2">
      <c r="A32" s="19" t="s">
        <v>2435</v>
      </c>
      <c r="B32" s="14">
        <v>25</v>
      </c>
      <c r="C32" s="14" t="s">
        <v>3729</v>
      </c>
      <c r="D32" s="14" t="s">
        <v>3727</v>
      </c>
      <c r="E32" s="14" t="s">
        <v>37</v>
      </c>
      <c r="F32" s="14" t="s">
        <v>3733</v>
      </c>
      <c r="G32" s="14">
        <v>1</v>
      </c>
      <c r="H32" s="14">
        <v>1</v>
      </c>
    </row>
    <row r="33" spans="1:8" x14ac:dyDescent="0.2">
      <c r="A33" s="19" t="s">
        <v>2435</v>
      </c>
      <c r="B33" s="14">
        <v>26</v>
      </c>
      <c r="C33" s="14" t="s">
        <v>3730</v>
      </c>
      <c r="D33" s="14" t="s">
        <v>3728</v>
      </c>
      <c r="E33" s="14" t="s">
        <v>37</v>
      </c>
      <c r="F33" s="14" t="s">
        <v>3734</v>
      </c>
      <c r="G33" s="14">
        <v>1</v>
      </c>
      <c r="H33" s="14">
        <v>1</v>
      </c>
    </row>
    <row r="34" spans="1:8" x14ac:dyDescent="0.2">
      <c r="A34" s="19" t="s">
        <v>2435</v>
      </c>
      <c r="B34" s="14">
        <v>27</v>
      </c>
      <c r="C34" s="14" t="s">
        <v>3731</v>
      </c>
      <c r="D34" s="14" t="s">
        <v>3724</v>
      </c>
      <c r="E34" s="14" t="s">
        <v>37</v>
      </c>
      <c r="F34" s="14" t="s">
        <v>3735</v>
      </c>
      <c r="G34" s="14">
        <v>1</v>
      </c>
      <c r="H34" s="14">
        <v>1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83742-18C3-4E6E-8430-9A4668F75E32}">
  <dimension ref="X21"/>
  <sheetViews>
    <sheetView zoomScale="80" zoomScaleNormal="80" workbookViewId="0">
      <selection activeCell="W26" sqref="W26"/>
    </sheetView>
  </sheetViews>
  <sheetFormatPr defaultRowHeight="15" x14ac:dyDescent="0.25"/>
  <sheetData>
    <row r="21" spans="24:24" x14ac:dyDescent="0.25">
      <c r="X21" t="s">
        <v>3718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Hf data</vt:lpstr>
      <vt:lpstr>Template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Eglington, Bruce</dc:creator>
  <cp:lastModifiedBy>Dean Meek</cp:lastModifiedBy>
  <dcterms:created xsi:type="dcterms:W3CDTF">2016-07-25T05:21:28Z</dcterms:created>
  <dcterms:modified xsi:type="dcterms:W3CDTF">2018-06-01T14:40:34Z</dcterms:modified>
</cp:coreProperties>
</file>