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Fiduccia-Mattheyses\"/>
    </mc:Choice>
  </mc:AlternateContent>
  <xr:revisionPtr revIDLastSave="0" documentId="13_ncr:1_{DC1CE8A8-C3F8-40DA-8CD0-8FFE3C0AB266}" xr6:coauthVersionLast="47" xr6:coauthVersionMax="47" xr10:uidLastSave="{00000000-0000-0000-0000-000000000000}"/>
  <bookViews>
    <workbookView xWindow="2928" yWindow="1536" windowWidth="16236" windowHeight="9468" xr2:uid="{1C098922-473B-4F55-9C65-645796CBE98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8" i="1"/>
  <c r="H21" i="1"/>
  <c r="H22" i="1"/>
  <c r="H23" i="1"/>
  <c r="H24" i="1"/>
  <c r="H25" i="1"/>
  <c r="H26" i="1"/>
  <c r="H27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56" i="1"/>
  <c r="H49" i="1"/>
  <c r="H50" i="1"/>
  <c r="H51" i="1"/>
  <c r="H52" i="1"/>
  <c r="H53" i="1"/>
  <c r="H54" i="1"/>
  <c r="H5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8" i="1"/>
  <c r="G21" i="1"/>
  <c r="G22" i="1"/>
  <c r="G23" i="1"/>
  <c r="G24" i="1"/>
  <c r="G25" i="1"/>
  <c r="G26" i="1"/>
  <c r="G27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6" i="1"/>
  <c r="G49" i="1"/>
  <c r="G50" i="1"/>
  <c r="G51" i="1"/>
  <c r="G52" i="1"/>
  <c r="G53" i="1"/>
  <c r="G54" i="1"/>
  <c r="G55" i="1"/>
  <c r="G2" i="1"/>
</calcChain>
</file>

<file path=xl/sharedStrings.xml><?xml version="1.0" encoding="utf-8"?>
<sst xmlns="http://schemas.openxmlformats.org/spreadsheetml/2006/main" count="64" uniqueCount="36">
  <si>
    <t>modified</t>
  </si>
  <si>
    <t>original</t>
  </si>
  <si>
    <t>Edges</t>
  </si>
  <si>
    <t>Vertices</t>
  </si>
  <si>
    <t>Gain</t>
  </si>
  <si>
    <t>Time</t>
  </si>
  <si>
    <t>Iteratrions</t>
  </si>
  <si>
    <t>E/V</t>
  </si>
  <si>
    <t>E*V</t>
  </si>
  <si>
    <t>ISPD98_ibm01.hgr</t>
  </si>
  <si>
    <t>ISPD98_ibm02.hgr</t>
  </si>
  <si>
    <t>ISPD98_ibm03.hgr</t>
  </si>
  <si>
    <t>ISPD98_ibm04.hgr</t>
  </si>
  <si>
    <t>ISPD98_ibm05.hgr</t>
  </si>
  <si>
    <t>ISPD98_ibm06.hgr</t>
  </si>
  <si>
    <t>ISPD98_ibm07.hgr</t>
  </si>
  <si>
    <t>ISPD98_ibm08.hgr</t>
  </si>
  <si>
    <t>ISPD98_ibm09.hgr</t>
  </si>
  <si>
    <t>ISPD98_ibm10.hgr</t>
  </si>
  <si>
    <t>ISPD98_ibm11.hgr</t>
  </si>
  <si>
    <t>ISPD98_ibm12.hgr</t>
  </si>
  <si>
    <t>ISPD98_ibm13.hgr</t>
  </si>
  <si>
    <t>ISPD98_ibm14.hgr</t>
  </si>
  <si>
    <t>ISPD98_ibm15.hgr</t>
  </si>
  <si>
    <t>ISPD98_ibm16.hgr</t>
  </si>
  <si>
    <t>ISPD98_ibm17.hgr</t>
  </si>
  <si>
    <t>ISPD98_ibm18.hgr</t>
  </si>
  <si>
    <t>sat14_6s10.cnf.hgr</t>
  </si>
  <si>
    <t>sat14_6s11-opt.cnf.hgr</t>
  </si>
  <si>
    <t>sat14_6s12.cnf.hgr</t>
  </si>
  <si>
    <t>sat14_6s130-opt.cnf.hgr</t>
  </si>
  <si>
    <t>sat14_6s131-opt.cnf.hgr</t>
  </si>
  <si>
    <t>sat14_6s133.cnf.hgr</t>
  </si>
  <si>
    <t>sat14_6s153.cnf.hgr</t>
  </si>
  <si>
    <t>sat14_10pipe_q0_k.cnf.hgr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</si>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</sst>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Time(Edges)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Modified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Лист1!$B$2:$B$27</c:f>
              <c:numCache>
                <c:formatCode>General</c:formatCode>
                <c:ptCount val="26"/>
                <c:pt idx="0">
                  <c:v>14112</c:v>
                </c:pt>
                <c:pt idx="1">
                  <c:v>14112</c:v>
                </c:pt>
                <c:pt idx="2">
                  <c:v>19585</c:v>
                </c:pt>
                <c:pt idx="3">
                  <c:v>27402</c:v>
                </c:pt>
                <c:pt idx="4">
                  <c:v>31971</c:v>
                </c:pt>
                <c:pt idx="5">
                  <c:v>28447</c:v>
                </c:pt>
                <c:pt idx="6">
                  <c:v>34827</c:v>
                </c:pt>
                <c:pt idx="7">
                  <c:v>48118</c:v>
                </c:pt>
                <c:pt idx="8">
                  <c:v>50514</c:v>
                </c:pt>
                <c:pt idx="9">
                  <c:v>60903</c:v>
                </c:pt>
                <c:pt idx="10">
                  <c:v>75197</c:v>
                </c:pt>
                <c:pt idx="11">
                  <c:v>81455</c:v>
                </c:pt>
                <c:pt idx="12">
                  <c:v>77241</c:v>
                </c:pt>
                <c:pt idx="13">
                  <c:v>99667</c:v>
                </c:pt>
                <c:pt idx="14">
                  <c:v>152773</c:v>
                </c:pt>
                <c:pt idx="15">
                  <c:v>186609</c:v>
                </c:pt>
                <c:pt idx="16">
                  <c:v>190049</c:v>
                </c:pt>
                <c:pt idx="17">
                  <c:v>189582</c:v>
                </c:pt>
                <c:pt idx="18">
                  <c:v>201921</c:v>
                </c:pt>
                <c:pt idx="19">
                  <c:v>99185</c:v>
                </c:pt>
                <c:pt idx="20">
                  <c:v>97313</c:v>
                </c:pt>
                <c:pt idx="21">
                  <c:v>99581</c:v>
                </c:pt>
                <c:pt idx="22">
                  <c:v>144362</c:v>
                </c:pt>
                <c:pt idx="23">
                  <c:v>144227</c:v>
                </c:pt>
                <c:pt idx="24">
                  <c:v>140969</c:v>
                </c:pt>
                <c:pt idx="25">
                  <c:v>245441</c:v>
                </c:pt>
              </c:numCache>
            </c:numRef>
          </c:xVal>
          <c:yVal>
            <c:numRef>
              <c:f>Лист1!$E$2:$E$27</c:f>
              <c:numCache>
                <c:formatCode>General</c:formatCode>
                <c:ptCount val="26"/>
                <c:pt idx="0">
                  <c:v>150</c:v>
                </c:pt>
                <c:pt idx="1">
                  <c:v>150</c:v>
                </c:pt>
                <c:pt idx="2">
                  <c:v>664</c:v>
                </c:pt>
                <c:pt idx="3">
                  <c:v>715</c:v>
                </c:pt>
                <c:pt idx="4">
                  <c:v>507</c:v>
                </c:pt>
                <c:pt idx="5">
                  <c:v>1347</c:v>
                </c:pt>
                <c:pt idx="6">
                  <c:v>1133</c:v>
                </c:pt>
                <c:pt idx="7">
                  <c:v>889</c:v>
                </c:pt>
                <c:pt idx="8">
                  <c:v>1493</c:v>
                </c:pt>
                <c:pt idx="9">
                  <c:v>2124</c:v>
                </c:pt>
                <c:pt idx="10">
                  <c:v>1576</c:v>
                </c:pt>
                <c:pt idx="11">
                  <c:v>2125</c:v>
                </c:pt>
                <c:pt idx="12">
                  <c:v>2301</c:v>
                </c:pt>
                <c:pt idx="13">
                  <c:v>4645</c:v>
                </c:pt>
                <c:pt idx="14">
                  <c:v>4565</c:v>
                </c:pt>
                <c:pt idx="15">
                  <c:v>6175</c:v>
                </c:pt>
                <c:pt idx="16">
                  <c:v>5763</c:v>
                </c:pt>
                <c:pt idx="17">
                  <c:v>7287</c:v>
                </c:pt>
                <c:pt idx="18">
                  <c:v>20305</c:v>
                </c:pt>
                <c:pt idx="19">
                  <c:v>333</c:v>
                </c:pt>
                <c:pt idx="20">
                  <c:v>612</c:v>
                </c:pt>
                <c:pt idx="21">
                  <c:v>444</c:v>
                </c:pt>
                <c:pt idx="22">
                  <c:v>1926</c:v>
                </c:pt>
                <c:pt idx="23">
                  <c:v>862</c:v>
                </c:pt>
                <c:pt idx="24">
                  <c:v>920</c:v>
                </c:pt>
                <c:pt idx="25">
                  <c:v>1961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8-49DB-A951-9FD764107212}"/>
            </c:ext>
          </c:extLst>
        </c:ser>
        <c:ser>
          <c:idx val="1"/>
          <c:order val="1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Лист1!$B$31:$B$55</c:f>
              <c:numCache>
                <c:formatCode>General</c:formatCode>
                <c:ptCount val="25"/>
                <c:pt idx="0">
                  <c:v>14112</c:v>
                </c:pt>
                <c:pt idx="1">
                  <c:v>19585</c:v>
                </c:pt>
                <c:pt idx="2">
                  <c:v>27402</c:v>
                </c:pt>
                <c:pt idx="3">
                  <c:v>31971</c:v>
                </c:pt>
                <c:pt idx="4">
                  <c:v>28447</c:v>
                </c:pt>
                <c:pt idx="5">
                  <c:v>34827</c:v>
                </c:pt>
                <c:pt idx="6">
                  <c:v>48118</c:v>
                </c:pt>
                <c:pt idx="7">
                  <c:v>50514</c:v>
                </c:pt>
                <c:pt idx="8">
                  <c:v>60903</c:v>
                </c:pt>
                <c:pt idx="9">
                  <c:v>75197</c:v>
                </c:pt>
                <c:pt idx="10">
                  <c:v>81455</c:v>
                </c:pt>
                <c:pt idx="11">
                  <c:v>77241</c:v>
                </c:pt>
                <c:pt idx="12">
                  <c:v>99667</c:v>
                </c:pt>
                <c:pt idx="13">
                  <c:v>152773</c:v>
                </c:pt>
                <c:pt idx="14">
                  <c:v>186609</c:v>
                </c:pt>
                <c:pt idx="15">
                  <c:v>190049</c:v>
                </c:pt>
                <c:pt idx="16">
                  <c:v>189582</c:v>
                </c:pt>
                <c:pt idx="17">
                  <c:v>201921</c:v>
                </c:pt>
                <c:pt idx="18">
                  <c:v>99185</c:v>
                </c:pt>
                <c:pt idx="19">
                  <c:v>97313</c:v>
                </c:pt>
                <c:pt idx="20">
                  <c:v>99581</c:v>
                </c:pt>
                <c:pt idx="21">
                  <c:v>144362</c:v>
                </c:pt>
                <c:pt idx="22">
                  <c:v>144227</c:v>
                </c:pt>
                <c:pt idx="23">
                  <c:v>140969</c:v>
                </c:pt>
                <c:pt idx="24">
                  <c:v>245441</c:v>
                </c:pt>
              </c:numCache>
            </c:numRef>
          </c:xVal>
          <c:yVal>
            <c:numRef>
              <c:f>Лист1!$E$31:$E$55</c:f>
              <c:numCache>
                <c:formatCode>General</c:formatCode>
                <c:ptCount val="25"/>
                <c:pt idx="0">
                  <c:v>769</c:v>
                </c:pt>
                <c:pt idx="1">
                  <c:v>1208</c:v>
                </c:pt>
                <c:pt idx="2">
                  <c:v>2937</c:v>
                </c:pt>
                <c:pt idx="3">
                  <c:v>2499</c:v>
                </c:pt>
                <c:pt idx="4">
                  <c:v>5122</c:v>
                </c:pt>
                <c:pt idx="5">
                  <c:v>8925</c:v>
                </c:pt>
                <c:pt idx="6">
                  <c:v>9529</c:v>
                </c:pt>
                <c:pt idx="7">
                  <c:v>4993</c:v>
                </c:pt>
                <c:pt idx="8">
                  <c:v>8084</c:v>
                </c:pt>
                <c:pt idx="9">
                  <c:v>9545</c:v>
                </c:pt>
                <c:pt idx="10">
                  <c:v>20560</c:v>
                </c:pt>
                <c:pt idx="11">
                  <c:v>25590</c:v>
                </c:pt>
                <c:pt idx="12">
                  <c:v>14258</c:v>
                </c:pt>
                <c:pt idx="13">
                  <c:v>36178</c:v>
                </c:pt>
                <c:pt idx="14">
                  <c:v>28835</c:v>
                </c:pt>
                <c:pt idx="15">
                  <c:v>86307</c:v>
                </c:pt>
                <c:pt idx="16">
                  <c:v>42771</c:v>
                </c:pt>
                <c:pt idx="17">
                  <c:v>75389</c:v>
                </c:pt>
                <c:pt idx="18">
                  <c:v>1743</c:v>
                </c:pt>
                <c:pt idx="19">
                  <c:v>2077</c:v>
                </c:pt>
                <c:pt idx="20">
                  <c:v>1831</c:v>
                </c:pt>
                <c:pt idx="21">
                  <c:v>3513</c:v>
                </c:pt>
                <c:pt idx="22">
                  <c:v>3034</c:v>
                </c:pt>
                <c:pt idx="23">
                  <c:v>3781</c:v>
                </c:pt>
                <c:pt idx="24">
                  <c:v>9844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8-49DB-A951-9FD764107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8559"/>
        <c:axId val="211934799"/>
      </c:scatterChart>
      <c:valAx>
        <c:axId val="211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4799"/>
        <c:crosses val="autoZero"/>
        <c:crossBetween val="midCat"/>
      </c:valAx>
      <c:valAx>
        <c:axId val="2119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2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Time(Vertices)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Modified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Лист1!$C$2:$C$27</c:f>
              <c:numCache>
                <c:formatCode>General</c:formatCode>
                <c:ptCount val="26"/>
                <c:pt idx="0">
                  <c:v>12753</c:v>
                </c:pt>
                <c:pt idx="1">
                  <c:v>12753</c:v>
                </c:pt>
                <c:pt idx="2">
                  <c:v>19602</c:v>
                </c:pt>
                <c:pt idx="3">
                  <c:v>23137</c:v>
                </c:pt>
                <c:pt idx="4">
                  <c:v>27508</c:v>
                </c:pt>
                <c:pt idx="5">
                  <c:v>29348</c:v>
                </c:pt>
                <c:pt idx="6">
                  <c:v>32499</c:v>
                </c:pt>
                <c:pt idx="7">
                  <c:v>45927</c:v>
                </c:pt>
                <c:pt idx="8">
                  <c:v>51310</c:v>
                </c:pt>
                <c:pt idx="9">
                  <c:v>53396</c:v>
                </c:pt>
                <c:pt idx="10">
                  <c:v>69430</c:v>
                </c:pt>
                <c:pt idx="11">
                  <c:v>70559</c:v>
                </c:pt>
                <c:pt idx="12">
                  <c:v>71077</c:v>
                </c:pt>
                <c:pt idx="13">
                  <c:v>84200</c:v>
                </c:pt>
                <c:pt idx="14">
                  <c:v>147606</c:v>
                </c:pt>
                <c:pt idx="15">
                  <c:v>161571</c:v>
                </c:pt>
                <c:pt idx="16">
                  <c:v>183485</c:v>
                </c:pt>
                <c:pt idx="17">
                  <c:v>185496</c:v>
                </c:pt>
                <c:pt idx="18">
                  <c:v>210614</c:v>
                </c:pt>
                <c:pt idx="19">
                  <c:v>67801</c:v>
                </c:pt>
                <c:pt idx="20">
                  <c:v>66553</c:v>
                </c:pt>
                <c:pt idx="21">
                  <c:v>68067</c:v>
                </c:pt>
                <c:pt idx="22">
                  <c:v>98655</c:v>
                </c:pt>
                <c:pt idx="23">
                  <c:v>98565</c:v>
                </c:pt>
                <c:pt idx="24">
                  <c:v>96431</c:v>
                </c:pt>
                <c:pt idx="25">
                  <c:v>171293</c:v>
                </c:pt>
              </c:numCache>
            </c:numRef>
          </c:xVal>
          <c:yVal>
            <c:numRef>
              <c:f>Лист1!$E$2:$E$27</c:f>
              <c:numCache>
                <c:formatCode>General</c:formatCode>
                <c:ptCount val="26"/>
                <c:pt idx="0">
                  <c:v>150</c:v>
                </c:pt>
                <c:pt idx="1">
                  <c:v>150</c:v>
                </c:pt>
                <c:pt idx="2">
                  <c:v>664</c:v>
                </c:pt>
                <c:pt idx="3">
                  <c:v>715</c:v>
                </c:pt>
                <c:pt idx="4">
                  <c:v>507</c:v>
                </c:pt>
                <c:pt idx="5">
                  <c:v>1347</c:v>
                </c:pt>
                <c:pt idx="6">
                  <c:v>1133</c:v>
                </c:pt>
                <c:pt idx="7">
                  <c:v>889</c:v>
                </c:pt>
                <c:pt idx="8">
                  <c:v>1493</c:v>
                </c:pt>
                <c:pt idx="9">
                  <c:v>2124</c:v>
                </c:pt>
                <c:pt idx="10">
                  <c:v>1576</c:v>
                </c:pt>
                <c:pt idx="11">
                  <c:v>2125</c:v>
                </c:pt>
                <c:pt idx="12">
                  <c:v>2301</c:v>
                </c:pt>
                <c:pt idx="13">
                  <c:v>4645</c:v>
                </c:pt>
                <c:pt idx="14">
                  <c:v>4565</c:v>
                </c:pt>
                <c:pt idx="15">
                  <c:v>6175</c:v>
                </c:pt>
                <c:pt idx="16">
                  <c:v>5763</c:v>
                </c:pt>
                <c:pt idx="17">
                  <c:v>7287</c:v>
                </c:pt>
                <c:pt idx="18">
                  <c:v>20305</c:v>
                </c:pt>
                <c:pt idx="19">
                  <c:v>333</c:v>
                </c:pt>
                <c:pt idx="20">
                  <c:v>612</c:v>
                </c:pt>
                <c:pt idx="21">
                  <c:v>444</c:v>
                </c:pt>
                <c:pt idx="22">
                  <c:v>1926</c:v>
                </c:pt>
                <c:pt idx="23">
                  <c:v>862</c:v>
                </c:pt>
                <c:pt idx="24">
                  <c:v>920</c:v>
                </c:pt>
                <c:pt idx="25">
                  <c:v>1961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1-437C-AA54-9BB8CC8109F5}"/>
            </c:ext>
          </c:extLst>
        </c:ser>
        <c:ser>
          <c:idx val="1"/>
          <c:order val="1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Лист1!$C$31:$C$55</c:f>
              <c:numCache>
                <c:formatCode>General</c:formatCode>
                <c:ptCount val="25"/>
                <c:pt idx="0">
                  <c:v>12753</c:v>
                </c:pt>
                <c:pt idx="1">
                  <c:v>19602</c:v>
                </c:pt>
                <c:pt idx="2">
                  <c:v>23137</c:v>
                </c:pt>
                <c:pt idx="3">
                  <c:v>27508</c:v>
                </c:pt>
                <c:pt idx="4">
                  <c:v>29348</c:v>
                </c:pt>
                <c:pt idx="5">
                  <c:v>32499</c:v>
                </c:pt>
                <c:pt idx="6">
                  <c:v>45927</c:v>
                </c:pt>
                <c:pt idx="7">
                  <c:v>51310</c:v>
                </c:pt>
                <c:pt idx="8">
                  <c:v>53396</c:v>
                </c:pt>
                <c:pt idx="9">
                  <c:v>69430</c:v>
                </c:pt>
                <c:pt idx="10">
                  <c:v>70559</c:v>
                </c:pt>
                <c:pt idx="11">
                  <c:v>71077</c:v>
                </c:pt>
                <c:pt idx="12">
                  <c:v>84200</c:v>
                </c:pt>
                <c:pt idx="13">
                  <c:v>147606</c:v>
                </c:pt>
                <c:pt idx="14">
                  <c:v>161571</c:v>
                </c:pt>
                <c:pt idx="15">
                  <c:v>183485</c:v>
                </c:pt>
                <c:pt idx="16">
                  <c:v>185496</c:v>
                </c:pt>
                <c:pt idx="17">
                  <c:v>210614</c:v>
                </c:pt>
                <c:pt idx="18">
                  <c:v>67801</c:v>
                </c:pt>
                <c:pt idx="19">
                  <c:v>66553</c:v>
                </c:pt>
                <c:pt idx="20">
                  <c:v>68067</c:v>
                </c:pt>
                <c:pt idx="21">
                  <c:v>98655</c:v>
                </c:pt>
                <c:pt idx="22">
                  <c:v>98565</c:v>
                </c:pt>
                <c:pt idx="23">
                  <c:v>96431</c:v>
                </c:pt>
                <c:pt idx="24">
                  <c:v>171293</c:v>
                </c:pt>
              </c:numCache>
            </c:numRef>
          </c:xVal>
          <c:yVal>
            <c:numRef>
              <c:f>Лист1!$E$31:$E$55</c:f>
              <c:numCache>
                <c:formatCode>General</c:formatCode>
                <c:ptCount val="25"/>
                <c:pt idx="0">
                  <c:v>769</c:v>
                </c:pt>
                <c:pt idx="1">
                  <c:v>1208</c:v>
                </c:pt>
                <c:pt idx="2">
                  <c:v>2937</c:v>
                </c:pt>
                <c:pt idx="3">
                  <c:v>2499</c:v>
                </c:pt>
                <c:pt idx="4">
                  <c:v>5122</c:v>
                </c:pt>
                <c:pt idx="5">
                  <c:v>8925</c:v>
                </c:pt>
                <c:pt idx="6">
                  <c:v>9529</c:v>
                </c:pt>
                <c:pt idx="7">
                  <c:v>4993</c:v>
                </c:pt>
                <c:pt idx="8">
                  <c:v>8084</c:v>
                </c:pt>
                <c:pt idx="9">
                  <c:v>9545</c:v>
                </c:pt>
                <c:pt idx="10">
                  <c:v>20560</c:v>
                </c:pt>
                <c:pt idx="11">
                  <c:v>25590</c:v>
                </c:pt>
                <c:pt idx="12">
                  <c:v>14258</c:v>
                </c:pt>
                <c:pt idx="13">
                  <c:v>36178</c:v>
                </c:pt>
                <c:pt idx="14">
                  <c:v>28835</c:v>
                </c:pt>
                <c:pt idx="15">
                  <c:v>86307</c:v>
                </c:pt>
                <c:pt idx="16">
                  <c:v>42771</c:v>
                </c:pt>
                <c:pt idx="17">
                  <c:v>75389</c:v>
                </c:pt>
                <c:pt idx="18">
                  <c:v>1743</c:v>
                </c:pt>
                <c:pt idx="19">
                  <c:v>2077</c:v>
                </c:pt>
                <c:pt idx="20">
                  <c:v>1831</c:v>
                </c:pt>
                <c:pt idx="21">
                  <c:v>3513</c:v>
                </c:pt>
                <c:pt idx="22">
                  <c:v>3034</c:v>
                </c:pt>
                <c:pt idx="23">
                  <c:v>3781</c:v>
                </c:pt>
                <c:pt idx="24">
                  <c:v>9844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71-437C-AA54-9BB8CC81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9023"/>
        <c:axId val="208336943"/>
      </c:scatterChart>
      <c:valAx>
        <c:axId val="20833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6943"/>
        <c:crosses val="autoZero"/>
        <c:crossBetween val="midCat"/>
      </c:valAx>
      <c:valAx>
        <c:axId val="2083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Cost(Test)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Modified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Лист1!$A$2:$A$27</c:f>
              <c:strCache>
                <c:ptCount val="26"/>
                <c:pt idx="0">
                  <c:v>ISPD98_ibm01.hgr</c:v>
                </c:pt>
                <c:pt idx="1">
                  <c:v>ISPD98_ibm01.hgr</c:v>
                </c:pt>
                <c:pt idx="2">
                  <c:v>ISPD98_ibm02.hgr</c:v>
                </c:pt>
                <c:pt idx="3">
                  <c:v>ISPD98_ibm03.hgr</c:v>
                </c:pt>
                <c:pt idx="4">
                  <c:v>ISPD98_ibm04.hgr</c:v>
                </c:pt>
                <c:pt idx="5">
                  <c:v>ISPD98_ibm05.hgr</c:v>
                </c:pt>
                <c:pt idx="6">
                  <c:v>ISPD98_ibm06.hgr</c:v>
                </c:pt>
                <c:pt idx="7">
                  <c:v>ISPD98_ibm07.hgr</c:v>
                </c:pt>
                <c:pt idx="8">
                  <c:v>ISPD98_ibm08.hgr</c:v>
                </c:pt>
                <c:pt idx="9">
                  <c:v>ISPD98_ibm09.hgr</c:v>
                </c:pt>
                <c:pt idx="10">
                  <c:v>ISPD98_ibm10.hgr</c:v>
                </c:pt>
                <c:pt idx="11">
                  <c:v>ISPD98_ibm11.hgr</c:v>
                </c:pt>
                <c:pt idx="12">
                  <c:v>ISPD98_ibm12.hgr</c:v>
                </c:pt>
                <c:pt idx="13">
                  <c:v>ISPD98_ibm13.hgr</c:v>
                </c:pt>
                <c:pt idx="14">
                  <c:v>ISPD98_ibm14.hgr</c:v>
                </c:pt>
                <c:pt idx="15">
                  <c:v>ISPD98_ibm15.hgr</c:v>
                </c:pt>
                <c:pt idx="16">
                  <c:v>ISPD98_ibm16.hgr</c:v>
                </c:pt>
                <c:pt idx="17">
                  <c:v>ISPD98_ibm17.hgr</c:v>
                </c:pt>
                <c:pt idx="18">
                  <c:v>ISPD98_ibm18.hgr</c:v>
                </c:pt>
                <c:pt idx="19">
                  <c:v>sat14_6s10.cnf.hgr</c:v>
                </c:pt>
                <c:pt idx="20">
                  <c:v>sat14_6s11-opt.cnf.hgr</c:v>
                </c:pt>
                <c:pt idx="21">
                  <c:v>sat14_6s12.cnf.hgr</c:v>
                </c:pt>
                <c:pt idx="22">
                  <c:v>sat14_6s130-opt.cnf.hgr</c:v>
                </c:pt>
                <c:pt idx="23">
                  <c:v>sat14_6s131-opt.cnf.hgr</c:v>
                </c:pt>
                <c:pt idx="24">
                  <c:v>sat14_6s133.cnf.hgr</c:v>
                </c:pt>
                <c:pt idx="25">
                  <c:v>sat14_6s153.cnf.hgr</c:v>
                </c:pt>
              </c:strCache>
            </c:strRef>
          </c:xVal>
          <c:yVal>
            <c:numRef>
              <c:f>Лист1!$D$2:$D$27</c:f>
              <c:numCache>
                <c:formatCode>General</c:formatCode>
                <c:ptCount val="26"/>
                <c:pt idx="0">
                  <c:v>688</c:v>
                </c:pt>
                <c:pt idx="1">
                  <c:v>688</c:v>
                </c:pt>
                <c:pt idx="2">
                  <c:v>1056</c:v>
                </c:pt>
                <c:pt idx="3">
                  <c:v>3581</c:v>
                </c:pt>
                <c:pt idx="4">
                  <c:v>1945</c:v>
                </c:pt>
                <c:pt idx="5">
                  <c:v>2962</c:v>
                </c:pt>
                <c:pt idx="6">
                  <c:v>1838</c:v>
                </c:pt>
                <c:pt idx="7">
                  <c:v>4391</c:v>
                </c:pt>
                <c:pt idx="8">
                  <c:v>3988</c:v>
                </c:pt>
                <c:pt idx="9">
                  <c:v>2268</c:v>
                </c:pt>
                <c:pt idx="10">
                  <c:v>2754</c:v>
                </c:pt>
                <c:pt idx="11">
                  <c:v>6746</c:v>
                </c:pt>
                <c:pt idx="12">
                  <c:v>3833</c:v>
                </c:pt>
                <c:pt idx="13">
                  <c:v>2708</c:v>
                </c:pt>
                <c:pt idx="14">
                  <c:v>11304</c:v>
                </c:pt>
                <c:pt idx="15">
                  <c:v>6530</c:v>
                </c:pt>
                <c:pt idx="16">
                  <c:v>5002</c:v>
                </c:pt>
                <c:pt idx="17">
                  <c:v>6990</c:v>
                </c:pt>
                <c:pt idx="18">
                  <c:v>9226</c:v>
                </c:pt>
                <c:pt idx="19">
                  <c:v>4541</c:v>
                </c:pt>
                <c:pt idx="20">
                  <c:v>3842</c:v>
                </c:pt>
                <c:pt idx="21">
                  <c:v>4656</c:v>
                </c:pt>
                <c:pt idx="22">
                  <c:v>2550</c:v>
                </c:pt>
                <c:pt idx="23">
                  <c:v>3488</c:v>
                </c:pt>
                <c:pt idx="24">
                  <c:v>3894</c:v>
                </c:pt>
                <c:pt idx="25">
                  <c:v>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5-49B8-A4BB-83300A58C067}"/>
            </c:ext>
          </c:extLst>
        </c:ser>
        <c:ser>
          <c:idx val="1"/>
          <c:order val="1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Лист1!$A$31:$A$55</c:f>
              <c:strCache>
                <c:ptCount val="25"/>
                <c:pt idx="0">
                  <c:v>ISPD98_ibm01.hgr</c:v>
                </c:pt>
                <c:pt idx="1">
                  <c:v>ISPD98_ibm02.hgr</c:v>
                </c:pt>
                <c:pt idx="2">
                  <c:v>ISPD98_ibm03.hgr</c:v>
                </c:pt>
                <c:pt idx="3">
                  <c:v>ISPD98_ibm04.hgr</c:v>
                </c:pt>
                <c:pt idx="4">
                  <c:v>ISPD98_ibm05.hgr</c:v>
                </c:pt>
                <c:pt idx="5">
                  <c:v>ISPD98_ibm06.hgr</c:v>
                </c:pt>
                <c:pt idx="6">
                  <c:v>ISPD98_ibm07.hgr</c:v>
                </c:pt>
                <c:pt idx="7">
                  <c:v>ISPD98_ibm08.hgr</c:v>
                </c:pt>
                <c:pt idx="8">
                  <c:v>ISPD98_ibm09.hgr</c:v>
                </c:pt>
                <c:pt idx="9">
                  <c:v>ISPD98_ibm10.hgr</c:v>
                </c:pt>
                <c:pt idx="10">
                  <c:v>ISPD98_ibm11.hgr</c:v>
                </c:pt>
                <c:pt idx="11">
                  <c:v>ISPD98_ibm12.hgr</c:v>
                </c:pt>
                <c:pt idx="12">
                  <c:v>ISPD98_ibm13.hgr</c:v>
                </c:pt>
                <c:pt idx="13">
                  <c:v>ISPD98_ibm14.hgr</c:v>
                </c:pt>
                <c:pt idx="14">
                  <c:v>ISPD98_ibm15.hgr</c:v>
                </c:pt>
                <c:pt idx="15">
                  <c:v>ISPD98_ibm16.hgr</c:v>
                </c:pt>
                <c:pt idx="16">
                  <c:v>ISPD98_ibm17.hgr</c:v>
                </c:pt>
                <c:pt idx="17">
                  <c:v>ISPD98_ibm18.hgr</c:v>
                </c:pt>
                <c:pt idx="18">
                  <c:v>sat14_6s10.cnf.hgr</c:v>
                </c:pt>
                <c:pt idx="19">
                  <c:v>sat14_6s11-opt.cnf.hgr</c:v>
                </c:pt>
                <c:pt idx="20">
                  <c:v>sat14_6s12.cnf.hgr</c:v>
                </c:pt>
                <c:pt idx="21">
                  <c:v>sat14_6s130-opt.cnf.hgr</c:v>
                </c:pt>
                <c:pt idx="22">
                  <c:v>sat14_6s131-opt.cnf.hgr</c:v>
                </c:pt>
                <c:pt idx="23">
                  <c:v>sat14_6s133.cnf.hgr</c:v>
                </c:pt>
                <c:pt idx="24">
                  <c:v>sat14_6s153.cnf.hgr</c:v>
                </c:pt>
              </c:strCache>
            </c:strRef>
          </c:xVal>
          <c:yVal>
            <c:numRef>
              <c:f>Лист1!$D$31:$D$55</c:f>
              <c:numCache>
                <c:formatCode>General</c:formatCode>
                <c:ptCount val="25"/>
                <c:pt idx="0">
                  <c:v>1942</c:v>
                </c:pt>
                <c:pt idx="1">
                  <c:v>1197</c:v>
                </c:pt>
                <c:pt idx="2">
                  <c:v>4378</c:v>
                </c:pt>
                <c:pt idx="3">
                  <c:v>5180</c:v>
                </c:pt>
                <c:pt idx="4">
                  <c:v>6788</c:v>
                </c:pt>
                <c:pt idx="5">
                  <c:v>5625</c:v>
                </c:pt>
                <c:pt idx="6">
                  <c:v>8254</c:v>
                </c:pt>
                <c:pt idx="7">
                  <c:v>9071</c:v>
                </c:pt>
                <c:pt idx="8">
                  <c:v>10324</c:v>
                </c:pt>
                <c:pt idx="9">
                  <c:v>13004</c:v>
                </c:pt>
                <c:pt idx="10">
                  <c:v>13443</c:v>
                </c:pt>
                <c:pt idx="11">
                  <c:v>14668</c:v>
                </c:pt>
                <c:pt idx="12">
                  <c:v>16457</c:v>
                </c:pt>
                <c:pt idx="13">
                  <c:v>23257</c:v>
                </c:pt>
                <c:pt idx="14">
                  <c:v>30424</c:v>
                </c:pt>
                <c:pt idx="15">
                  <c:v>34094</c:v>
                </c:pt>
                <c:pt idx="16">
                  <c:v>40445</c:v>
                </c:pt>
                <c:pt idx="17">
                  <c:v>32410</c:v>
                </c:pt>
                <c:pt idx="18">
                  <c:v>5030</c:v>
                </c:pt>
                <c:pt idx="19">
                  <c:v>4935</c:v>
                </c:pt>
                <c:pt idx="20">
                  <c:v>4859</c:v>
                </c:pt>
                <c:pt idx="21">
                  <c:v>5121</c:v>
                </c:pt>
                <c:pt idx="22">
                  <c:v>5681</c:v>
                </c:pt>
                <c:pt idx="23">
                  <c:v>5295</c:v>
                </c:pt>
                <c:pt idx="24">
                  <c:v>11518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5-49B8-A4BB-83300A58C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7951"/>
        <c:axId val="140762735"/>
      </c:scatterChart>
      <c:valAx>
        <c:axId val="13456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2735"/>
        <c:crosses val="autoZero"/>
        <c:crossBetween val="midCat"/>
      </c:valAx>
      <c:valAx>
        <c:axId val="1407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 w="127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Time(Test)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Modified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Лист1!$A$2:$A$27</c:f>
              <c:strCache>
                <c:ptCount val="26"/>
                <c:pt idx="0">
                  <c:v>ISPD98_ibm01.hgr</c:v>
                </c:pt>
                <c:pt idx="1">
                  <c:v>ISPD98_ibm01.hgr</c:v>
                </c:pt>
                <c:pt idx="2">
                  <c:v>ISPD98_ibm02.hgr</c:v>
                </c:pt>
                <c:pt idx="3">
                  <c:v>ISPD98_ibm03.hgr</c:v>
                </c:pt>
                <c:pt idx="4">
                  <c:v>ISPD98_ibm04.hgr</c:v>
                </c:pt>
                <c:pt idx="5">
                  <c:v>ISPD98_ibm05.hgr</c:v>
                </c:pt>
                <c:pt idx="6">
                  <c:v>ISPD98_ibm06.hgr</c:v>
                </c:pt>
                <c:pt idx="7">
                  <c:v>ISPD98_ibm07.hgr</c:v>
                </c:pt>
                <c:pt idx="8">
                  <c:v>ISPD98_ibm08.hgr</c:v>
                </c:pt>
                <c:pt idx="9">
                  <c:v>ISPD98_ibm09.hgr</c:v>
                </c:pt>
                <c:pt idx="10">
                  <c:v>ISPD98_ibm10.hgr</c:v>
                </c:pt>
                <c:pt idx="11">
                  <c:v>ISPD98_ibm11.hgr</c:v>
                </c:pt>
                <c:pt idx="12">
                  <c:v>ISPD98_ibm12.hgr</c:v>
                </c:pt>
                <c:pt idx="13">
                  <c:v>ISPD98_ibm13.hgr</c:v>
                </c:pt>
                <c:pt idx="14">
                  <c:v>ISPD98_ibm14.hgr</c:v>
                </c:pt>
                <c:pt idx="15">
                  <c:v>ISPD98_ibm15.hgr</c:v>
                </c:pt>
                <c:pt idx="16">
                  <c:v>ISPD98_ibm16.hgr</c:v>
                </c:pt>
                <c:pt idx="17">
                  <c:v>ISPD98_ibm17.hgr</c:v>
                </c:pt>
                <c:pt idx="18">
                  <c:v>ISPD98_ibm18.hgr</c:v>
                </c:pt>
                <c:pt idx="19">
                  <c:v>sat14_6s10.cnf.hgr</c:v>
                </c:pt>
                <c:pt idx="20">
                  <c:v>sat14_6s11-opt.cnf.hgr</c:v>
                </c:pt>
                <c:pt idx="21">
                  <c:v>sat14_6s12.cnf.hgr</c:v>
                </c:pt>
                <c:pt idx="22">
                  <c:v>sat14_6s130-opt.cnf.hgr</c:v>
                </c:pt>
                <c:pt idx="23">
                  <c:v>sat14_6s131-opt.cnf.hgr</c:v>
                </c:pt>
                <c:pt idx="24">
                  <c:v>sat14_6s133.cnf.hgr</c:v>
                </c:pt>
                <c:pt idx="25">
                  <c:v>sat14_6s153.cnf.hgr</c:v>
                </c:pt>
              </c:strCache>
            </c:strRef>
          </c:xVal>
          <c:yVal>
            <c:numRef>
              <c:f>Лист1!$E$2:$E$27</c:f>
              <c:numCache>
                <c:formatCode>General</c:formatCode>
                <c:ptCount val="26"/>
                <c:pt idx="0">
                  <c:v>150</c:v>
                </c:pt>
                <c:pt idx="1">
                  <c:v>150</c:v>
                </c:pt>
                <c:pt idx="2">
                  <c:v>664</c:v>
                </c:pt>
                <c:pt idx="3">
                  <c:v>715</c:v>
                </c:pt>
                <c:pt idx="4">
                  <c:v>507</c:v>
                </c:pt>
                <c:pt idx="5">
                  <c:v>1347</c:v>
                </c:pt>
                <c:pt idx="6">
                  <c:v>1133</c:v>
                </c:pt>
                <c:pt idx="7">
                  <c:v>889</c:v>
                </c:pt>
                <c:pt idx="8">
                  <c:v>1493</c:v>
                </c:pt>
                <c:pt idx="9">
                  <c:v>2124</c:v>
                </c:pt>
                <c:pt idx="10">
                  <c:v>1576</c:v>
                </c:pt>
                <c:pt idx="11">
                  <c:v>2125</c:v>
                </c:pt>
                <c:pt idx="12">
                  <c:v>2301</c:v>
                </c:pt>
                <c:pt idx="13">
                  <c:v>4645</c:v>
                </c:pt>
                <c:pt idx="14">
                  <c:v>4565</c:v>
                </c:pt>
                <c:pt idx="15">
                  <c:v>6175</c:v>
                </c:pt>
                <c:pt idx="16">
                  <c:v>5763</c:v>
                </c:pt>
                <c:pt idx="17">
                  <c:v>7287</c:v>
                </c:pt>
                <c:pt idx="18">
                  <c:v>20305</c:v>
                </c:pt>
                <c:pt idx="19">
                  <c:v>333</c:v>
                </c:pt>
                <c:pt idx="20">
                  <c:v>612</c:v>
                </c:pt>
                <c:pt idx="21">
                  <c:v>444</c:v>
                </c:pt>
                <c:pt idx="22">
                  <c:v>1926</c:v>
                </c:pt>
                <c:pt idx="23">
                  <c:v>862</c:v>
                </c:pt>
                <c:pt idx="24">
                  <c:v>920</c:v>
                </c:pt>
                <c:pt idx="25">
                  <c:v>1961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4-49D3-9488-DD1E0F22991F}"/>
            </c:ext>
          </c:extLst>
        </c:ser>
        <c:ser>
          <c:idx val="1"/>
          <c:order val="1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Лист1!$A$31:$A$55</c:f>
              <c:strCache>
                <c:ptCount val="25"/>
                <c:pt idx="0">
                  <c:v>ISPD98_ibm01.hgr</c:v>
                </c:pt>
                <c:pt idx="1">
                  <c:v>ISPD98_ibm02.hgr</c:v>
                </c:pt>
                <c:pt idx="2">
                  <c:v>ISPD98_ibm03.hgr</c:v>
                </c:pt>
                <c:pt idx="3">
                  <c:v>ISPD98_ibm04.hgr</c:v>
                </c:pt>
                <c:pt idx="4">
                  <c:v>ISPD98_ibm05.hgr</c:v>
                </c:pt>
                <c:pt idx="5">
                  <c:v>ISPD98_ibm06.hgr</c:v>
                </c:pt>
                <c:pt idx="6">
                  <c:v>ISPD98_ibm07.hgr</c:v>
                </c:pt>
                <c:pt idx="7">
                  <c:v>ISPD98_ibm08.hgr</c:v>
                </c:pt>
                <c:pt idx="8">
                  <c:v>ISPD98_ibm09.hgr</c:v>
                </c:pt>
                <c:pt idx="9">
                  <c:v>ISPD98_ibm10.hgr</c:v>
                </c:pt>
                <c:pt idx="10">
                  <c:v>ISPD98_ibm11.hgr</c:v>
                </c:pt>
                <c:pt idx="11">
                  <c:v>ISPD98_ibm12.hgr</c:v>
                </c:pt>
                <c:pt idx="12">
                  <c:v>ISPD98_ibm13.hgr</c:v>
                </c:pt>
                <c:pt idx="13">
                  <c:v>ISPD98_ibm14.hgr</c:v>
                </c:pt>
                <c:pt idx="14">
                  <c:v>ISPD98_ibm15.hgr</c:v>
                </c:pt>
                <c:pt idx="15">
                  <c:v>ISPD98_ibm16.hgr</c:v>
                </c:pt>
                <c:pt idx="16">
                  <c:v>ISPD98_ibm17.hgr</c:v>
                </c:pt>
                <c:pt idx="17">
                  <c:v>ISPD98_ibm18.hgr</c:v>
                </c:pt>
                <c:pt idx="18">
                  <c:v>sat14_6s10.cnf.hgr</c:v>
                </c:pt>
                <c:pt idx="19">
                  <c:v>sat14_6s11-opt.cnf.hgr</c:v>
                </c:pt>
                <c:pt idx="20">
                  <c:v>sat14_6s12.cnf.hgr</c:v>
                </c:pt>
                <c:pt idx="21">
                  <c:v>sat14_6s130-opt.cnf.hgr</c:v>
                </c:pt>
                <c:pt idx="22">
                  <c:v>sat14_6s131-opt.cnf.hgr</c:v>
                </c:pt>
                <c:pt idx="23">
                  <c:v>sat14_6s133.cnf.hgr</c:v>
                </c:pt>
                <c:pt idx="24">
                  <c:v>sat14_6s153.cnf.hgr</c:v>
                </c:pt>
              </c:strCache>
            </c:strRef>
          </c:xVal>
          <c:yVal>
            <c:numRef>
              <c:f>Лист1!$E$31:$E$55</c:f>
              <c:numCache>
                <c:formatCode>General</c:formatCode>
                <c:ptCount val="25"/>
                <c:pt idx="0">
                  <c:v>769</c:v>
                </c:pt>
                <c:pt idx="1">
                  <c:v>1208</c:v>
                </c:pt>
                <c:pt idx="2">
                  <c:v>2937</c:v>
                </c:pt>
                <c:pt idx="3">
                  <c:v>2499</c:v>
                </c:pt>
                <c:pt idx="4">
                  <c:v>5122</c:v>
                </c:pt>
                <c:pt idx="5">
                  <c:v>8925</c:v>
                </c:pt>
                <c:pt idx="6">
                  <c:v>9529</c:v>
                </c:pt>
                <c:pt idx="7">
                  <c:v>4993</c:v>
                </c:pt>
                <c:pt idx="8">
                  <c:v>8084</c:v>
                </c:pt>
                <c:pt idx="9">
                  <c:v>9545</c:v>
                </c:pt>
                <c:pt idx="10">
                  <c:v>20560</c:v>
                </c:pt>
                <c:pt idx="11">
                  <c:v>25590</c:v>
                </c:pt>
                <c:pt idx="12">
                  <c:v>14258</c:v>
                </c:pt>
                <c:pt idx="13">
                  <c:v>36178</c:v>
                </c:pt>
                <c:pt idx="14">
                  <c:v>28835</c:v>
                </c:pt>
                <c:pt idx="15">
                  <c:v>86307</c:v>
                </c:pt>
                <c:pt idx="16">
                  <c:v>42771</c:v>
                </c:pt>
                <c:pt idx="17">
                  <c:v>75389</c:v>
                </c:pt>
                <c:pt idx="18">
                  <c:v>1743</c:v>
                </c:pt>
                <c:pt idx="19">
                  <c:v>2077</c:v>
                </c:pt>
                <c:pt idx="20">
                  <c:v>1831</c:v>
                </c:pt>
                <c:pt idx="21">
                  <c:v>3513</c:v>
                </c:pt>
                <c:pt idx="22">
                  <c:v>3034</c:v>
                </c:pt>
                <c:pt idx="23">
                  <c:v>3781</c:v>
                </c:pt>
                <c:pt idx="24">
                  <c:v>9844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44-49D3-9488-DD1E0F22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5647"/>
        <c:axId val="213496479"/>
      </c:scatterChart>
      <c:valAx>
        <c:axId val="21349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6479"/>
        <c:crosses val="autoZero"/>
        <c:crossBetween val="midCat"/>
      </c:valAx>
      <c:valAx>
        <c:axId val="2134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 w="9525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Iterations(Test)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Modified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Лист1!$A$2:$A$27</c:f>
              <c:strCache>
                <c:ptCount val="26"/>
                <c:pt idx="0">
                  <c:v>ISPD98_ibm01.hgr</c:v>
                </c:pt>
                <c:pt idx="1">
                  <c:v>ISPD98_ibm01.hgr</c:v>
                </c:pt>
                <c:pt idx="2">
                  <c:v>ISPD98_ibm02.hgr</c:v>
                </c:pt>
                <c:pt idx="3">
                  <c:v>ISPD98_ibm03.hgr</c:v>
                </c:pt>
                <c:pt idx="4">
                  <c:v>ISPD98_ibm04.hgr</c:v>
                </c:pt>
                <c:pt idx="5">
                  <c:v>ISPD98_ibm05.hgr</c:v>
                </c:pt>
                <c:pt idx="6">
                  <c:v>ISPD98_ibm06.hgr</c:v>
                </c:pt>
                <c:pt idx="7">
                  <c:v>ISPD98_ibm07.hgr</c:v>
                </c:pt>
                <c:pt idx="8">
                  <c:v>ISPD98_ibm08.hgr</c:v>
                </c:pt>
                <c:pt idx="9">
                  <c:v>ISPD98_ibm09.hgr</c:v>
                </c:pt>
                <c:pt idx="10">
                  <c:v>ISPD98_ibm10.hgr</c:v>
                </c:pt>
                <c:pt idx="11">
                  <c:v>ISPD98_ibm11.hgr</c:v>
                </c:pt>
                <c:pt idx="12">
                  <c:v>ISPD98_ibm12.hgr</c:v>
                </c:pt>
                <c:pt idx="13">
                  <c:v>ISPD98_ibm13.hgr</c:v>
                </c:pt>
                <c:pt idx="14">
                  <c:v>ISPD98_ibm14.hgr</c:v>
                </c:pt>
                <c:pt idx="15">
                  <c:v>ISPD98_ibm15.hgr</c:v>
                </c:pt>
                <c:pt idx="16">
                  <c:v>ISPD98_ibm16.hgr</c:v>
                </c:pt>
                <c:pt idx="17">
                  <c:v>ISPD98_ibm17.hgr</c:v>
                </c:pt>
                <c:pt idx="18">
                  <c:v>ISPD98_ibm18.hgr</c:v>
                </c:pt>
                <c:pt idx="19">
                  <c:v>sat14_6s10.cnf.hgr</c:v>
                </c:pt>
                <c:pt idx="20">
                  <c:v>sat14_6s11-opt.cnf.hgr</c:v>
                </c:pt>
                <c:pt idx="21">
                  <c:v>sat14_6s12.cnf.hgr</c:v>
                </c:pt>
                <c:pt idx="22">
                  <c:v>sat14_6s130-opt.cnf.hgr</c:v>
                </c:pt>
                <c:pt idx="23">
                  <c:v>sat14_6s131-opt.cnf.hgr</c:v>
                </c:pt>
                <c:pt idx="24">
                  <c:v>sat14_6s133.cnf.hgr</c:v>
                </c:pt>
                <c:pt idx="25">
                  <c:v>sat14_6s153.cnf.hgr</c:v>
                </c:pt>
              </c:strCache>
            </c:strRef>
          </c:xVal>
          <c:yVal>
            <c:numRef>
              <c:f>Лист1!$F$2:$F$27</c:f>
              <c:numCache>
                <c:formatCode>General</c:formatCode>
                <c:ptCount val="26"/>
                <c:pt idx="0">
                  <c:v>7</c:v>
                </c:pt>
                <c:pt idx="1">
                  <c:v>7</c:v>
                </c:pt>
                <c:pt idx="2">
                  <c:v>19</c:v>
                </c:pt>
                <c:pt idx="3">
                  <c:v>20</c:v>
                </c:pt>
                <c:pt idx="4">
                  <c:v>11</c:v>
                </c:pt>
                <c:pt idx="5">
                  <c:v>25</c:v>
                </c:pt>
                <c:pt idx="6">
                  <c:v>19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11</c:v>
                </c:pt>
                <c:pt idx="11">
                  <c:v>16</c:v>
                </c:pt>
                <c:pt idx="12">
                  <c:v>15</c:v>
                </c:pt>
                <c:pt idx="13">
                  <c:v>26</c:v>
                </c:pt>
                <c:pt idx="14">
                  <c:v>15</c:v>
                </c:pt>
                <c:pt idx="15">
                  <c:v>18</c:v>
                </c:pt>
                <c:pt idx="16">
                  <c:v>15</c:v>
                </c:pt>
                <c:pt idx="17">
                  <c:v>16</c:v>
                </c:pt>
                <c:pt idx="18">
                  <c:v>36</c:v>
                </c:pt>
                <c:pt idx="19">
                  <c:v>5</c:v>
                </c:pt>
                <c:pt idx="20">
                  <c:v>9</c:v>
                </c:pt>
                <c:pt idx="21">
                  <c:v>7</c:v>
                </c:pt>
                <c:pt idx="22">
                  <c:v>17</c:v>
                </c:pt>
                <c:pt idx="23">
                  <c:v>9</c:v>
                </c:pt>
                <c:pt idx="24">
                  <c:v>10</c:v>
                </c:pt>
                <c:pt idx="2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1-4910-930C-D6BC20321916}"/>
            </c:ext>
          </c:extLst>
        </c:ser>
        <c:ser>
          <c:idx val="1"/>
          <c:order val="1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Лист1!$A$31:$A$55</c:f>
              <c:strCache>
                <c:ptCount val="25"/>
                <c:pt idx="0">
                  <c:v>ISPD98_ibm01.hgr</c:v>
                </c:pt>
                <c:pt idx="1">
                  <c:v>ISPD98_ibm02.hgr</c:v>
                </c:pt>
                <c:pt idx="2">
                  <c:v>ISPD98_ibm03.hgr</c:v>
                </c:pt>
                <c:pt idx="3">
                  <c:v>ISPD98_ibm04.hgr</c:v>
                </c:pt>
                <c:pt idx="4">
                  <c:v>ISPD98_ibm05.hgr</c:v>
                </c:pt>
                <c:pt idx="5">
                  <c:v>ISPD98_ibm06.hgr</c:v>
                </c:pt>
                <c:pt idx="6">
                  <c:v>ISPD98_ibm07.hgr</c:v>
                </c:pt>
                <c:pt idx="7">
                  <c:v>ISPD98_ibm08.hgr</c:v>
                </c:pt>
                <c:pt idx="8">
                  <c:v>ISPD98_ibm09.hgr</c:v>
                </c:pt>
                <c:pt idx="9">
                  <c:v>ISPD98_ibm10.hgr</c:v>
                </c:pt>
                <c:pt idx="10">
                  <c:v>ISPD98_ibm11.hgr</c:v>
                </c:pt>
                <c:pt idx="11">
                  <c:v>ISPD98_ibm12.hgr</c:v>
                </c:pt>
                <c:pt idx="12">
                  <c:v>ISPD98_ibm13.hgr</c:v>
                </c:pt>
                <c:pt idx="13">
                  <c:v>ISPD98_ibm14.hgr</c:v>
                </c:pt>
                <c:pt idx="14">
                  <c:v>ISPD98_ibm15.hgr</c:v>
                </c:pt>
                <c:pt idx="15">
                  <c:v>ISPD98_ibm16.hgr</c:v>
                </c:pt>
                <c:pt idx="16">
                  <c:v>ISPD98_ibm17.hgr</c:v>
                </c:pt>
                <c:pt idx="17">
                  <c:v>ISPD98_ibm18.hgr</c:v>
                </c:pt>
                <c:pt idx="18">
                  <c:v>sat14_6s10.cnf.hgr</c:v>
                </c:pt>
                <c:pt idx="19">
                  <c:v>sat14_6s11-opt.cnf.hgr</c:v>
                </c:pt>
                <c:pt idx="20">
                  <c:v>sat14_6s12.cnf.hgr</c:v>
                </c:pt>
                <c:pt idx="21">
                  <c:v>sat14_6s130-opt.cnf.hgr</c:v>
                </c:pt>
                <c:pt idx="22">
                  <c:v>sat14_6s131-opt.cnf.hgr</c:v>
                </c:pt>
                <c:pt idx="23">
                  <c:v>sat14_6s133.cnf.hgr</c:v>
                </c:pt>
                <c:pt idx="24">
                  <c:v>sat14_6s153.cnf.hgr</c:v>
                </c:pt>
              </c:strCache>
            </c:strRef>
          </c:xVal>
          <c:yVal>
            <c:numRef>
              <c:f>Лист1!$F$31:$F$55</c:f>
              <c:numCache>
                <c:formatCode>General</c:formatCode>
                <c:ptCount val="25"/>
                <c:pt idx="0">
                  <c:v>10</c:v>
                </c:pt>
                <c:pt idx="1">
                  <c:v>9</c:v>
                </c:pt>
                <c:pt idx="2">
                  <c:v>18</c:v>
                </c:pt>
                <c:pt idx="3">
                  <c:v>14</c:v>
                </c:pt>
                <c:pt idx="4">
                  <c:v>27</c:v>
                </c:pt>
                <c:pt idx="5">
                  <c:v>39</c:v>
                </c:pt>
                <c:pt idx="6">
                  <c:v>30</c:v>
                </c:pt>
                <c:pt idx="7">
                  <c:v>15</c:v>
                </c:pt>
                <c:pt idx="8">
                  <c:v>22</c:v>
                </c:pt>
                <c:pt idx="9">
                  <c:v>13</c:v>
                </c:pt>
                <c:pt idx="10">
                  <c:v>26</c:v>
                </c:pt>
                <c:pt idx="11">
                  <c:v>34</c:v>
                </c:pt>
                <c:pt idx="12">
                  <c:v>21</c:v>
                </c:pt>
                <c:pt idx="13">
                  <c:v>30</c:v>
                </c:pt>
                <c:pt idx="14">
                  <c:v>19</c:v>
                </c:pt>
                <c:pt idx="15">
                  <c:v>57</c:v>
                </c:pt>
                <c:pt idx="16">
                  <c:v>25</c:v>
                </c:pt>
                <c:pt idx="17">
                  <c:v>46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8</c:v>
                </c:pt>
                <c:pt idx="22">
                  <c:v>7</c:v>
                </c:pt>
                <c:pt idx="23">
                  <c:v>9</c:v>
                </c:pt>
                <c:pt idx="2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A1-4910-930C-D6BC20321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78319"/>
        <c:axId val="204279983"/>
      </c:scatterChart>
      <c:valAx>
        <c:axId val="2042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79983"/>
        <c:crosses val="autoZero"/>
        <c:crossBetween val="midCat"/>
      </c:valAx>
      <c:valAx>
        <c:axId val="2042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</xdr:row>
      <xdr:rowOff>114301</xdr:rowOff>
    </xdr:from>
    <xdr:to>
      <xdr:col>16</xdr:col>
      <xdr:colOff>76200</xdr:colOff>
      <xdr:row>17</xdr:row>
      <xdr:rowOff>81644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E4A63FA5-6856-46E7-B87D-482697486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315686</xdr:colOff>
      <xdr:row>2</xdr:row>
      <xdr:rowOff>146957</xdr:rowOff>
    </xdr:from>
    <xdr:to>
      <xdr:col>24</xdr:col>
      <xdr:colOff>10886</xdr:colOff>
      <xdr:row>17</xdr:row>
      <xdr:rowOff>114300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1A759C2A-B6B7-4723-BFE4-59196F146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566058</xdr:colOff>
      <xdr:row>17</xdr:row>
      <xdr:rowOff>59873</xdr:rowOff>
    </xdr:from>
    <xdr:to>
      <xdr:col>16</xdr:col>
      <xdr:colOff>261258</xdr:colOff>
      <xdr:row>32</xdr:row>
      <xdr:rowOff>27215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7B29689D-FC2A-45B0-9355-3043283B5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337458</xdr:colOff>
      <xdr:row>18</xdr:row>
      <xdr:rowOff>70757</xdr:rowOff>
    </xdr:from>
    <xdr:to>
      <xdr:col>25</xdr:col>
      <xdr:colOff>32658</xdr:colOff>
      <xdr:row>33</xdr:row>
      <xdr:rowOff>38100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CB481210-CB7A-456F-AB1C-21FD424FA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108858</xdr:colOff>
      <xdr:row>33</xdr:row>
      <xdr:rowOff>136071</xdr:rowOff>
    </xdr:from>
    <xdr:to>
      <xdr:col>16</xdr:col>
      <xdr:colOff>413658</xdr:colOff>
      <xdr:row>48</xdr:row>
      <xdr:rowOff>103414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504E25BD-D0C1-4D2C-B7AE-6E3CED767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A85C5-01E7-459F-B849-49741913BFE1}">
  <dimension ref="A1:AB56"/>
  <sheetViews>
    <sheetView tabSelected="1" topLeftCell="I1" zoomScale="70" zoomScaleNormal="70" workbookViewId="0">
      <selection activeCell="A30" sqref="A30:F55"/>
    </sheetView>
  </sheetViews>
  <sheetFormatPr defaultRowHeight="14.4" x14ac:dyDescent="0.3"/>
  <cols>
    <col min="8" max="8" width="10" bestFit="1" customWidth="1"/>
  </cols>
  <sheetData>
    <row r="1" spans="1:8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 t="s">
        <v>9</v>
      </c>
      <c r="B2">
        <v>14112</v>
      </c>
      <c r="C2">
        <v>12753</v>
      </c>
      <c r="D2">
        <v>688</v>
      </c>
      <c r="E2">
        <v>150</v>
      </c>
      <c r="F2">
        <v>7</v>
      </c>
      <c r="G2">
        <f>B2/C2</f>
        <v>1.1065631616090332</v>
      </c>
      <c r="H2">
        <f>B2*C2</f>
        <v>179970336</v>
      </c>
    </row>
    <row r="3" spans="1:8" x14ac:dyDescent="0.3">
      <c r="A3" t="s">
        <v>9</v>
      </c>
      <c r="B3">
        <v>14112</v>
      </c>
      <c r="C3">
        <v>12753</v>
      </c>
      <c r="D3">
        <v>688</v>
      </c>
      <c r="E3">
        <v>150</v>
      </c>
      <c r="F3">
        <v>7</v>
      </c>
      <c r="G3">
        <f t="shared" ref="G3:G48" si="0">B3/C3</f>
        <v>1.1065631616090332</v>
      </c>
      <c r="H3">
        <f t="shared" ref="H3:H48" si="1">B3*C3</f>
        <v>179970336</v>
      </c>
    </row>
    <row r="4" spans="1:8" x14ac:dyDescent="0.3">
      <c r="A4" t="s">
        <v>10</v>
      </c>
      <c r="B4">
        <v>19585</v>
      </c>
      <c r="C4">
        <v>19602</v>
      </c>
      <c r="D4">
        <v>1056</v>
      </c>
      <c r="E4">
        <v>664</v>
      </c>
      <c r="F4">
        <v>19</v>
      </c>
      <c r="G4">
        <f t="shared" si="0"/>
        <v>0.99913274155698395</v>
      </c>
      <c r="H4">
        <f t="shared" si="1"/>
        <v>383905170</v>
      </c>
    </row>
    <row r="5" spans="1:8" x14ac:dyDescent="0.3">
      <c r="A5" t="s">
        <v>11</v>
      </c>
      <c r="B5">
        <v>27402</v>
      </c>
      <c r="C5">
        <v>23137</v>
      </c>
      <c r="D5">
        <v>3581</v>
      </c>
      <c r="E5">
        <v>715</v>
      </c>
      <c r="F5">
        <v>20</v>
      </c>
      <c r="G5">
        <f t="shared" si="0"/>
        <v>1.1843367765916064</v>
      </c>
      <c r="H5">
        <f t="shared" si="1"/>
        <v>634000074</v>
      </c>
    </row>
    <row r="6" spans="1:8" x14ac:dyDescent="0.3">
      <c r="A6" t="s">
        <v>12</v>
      </c>
      <c r="B6">
        <v>31971</v>
      </c>
      <c r="C6">
        <v>27508</v>
      </c>
      <c r="D6">
        <v>1945</v>
      </c>
      <c r="E6">
        <v>507</v>
      </c>
      <c r="F6">
        <v>11</v>
      </c>
      <c r="G6">
        <f t="shared" si="0"/>
        <v>1.1622437109204595</v>
      </c>
      <c r="H6">
        <f t="shared" si="1"/>
        <v>879458268</v>
      </c>
    </row>
    <row r="7" spans="1:8" x14ac:dyDescent="0.3">
      <c r="A7" t="s">
        <v>13</v>
      </c>
      <c r="B7">
        <v>28447</v>
      </c>
      <c r="C7">
        <v>29348</v>
      </c>
      <c r="D7">
        <v>2962</v>
      </c>
      <c r="E7">
        <v>1347</v>
      </c>
      <c r="F7">
        <v>25</v>
      </c>
      <c r="G7">
        <f t="shared" si="0"/>
        <v>0.96929944118849665</v>
      </c>
      <c r="H7">
        <f t="shared" si="1"/>
        <v>834862556</v>
      </c>
    </row>
    <row r="8" spans="1:8" x14ac:dyDescent="0.3">
      <c r="A8" t="s">
        <v>14</v>
      </c>
      <c r="B8">
        <v>34827</v>
      </c>
      <c r="C8">
        <v>32499</v>
      </c>
      <c r="D8">
        <v>1838</v>
      </c>
      <c r="E8">
        <v>1133</v>
      </c>
      <c r="F8">
        <v>19</v>
      </c>
      <c r="G8">
        <f t="shared" si="0"/>
        <v>1.071632973322256</v>
      </c>
      <c r="H8">
        <f t="shared" si="1"/>
        <v>1131842673</v>
      </c>
    </row>
    <row r="9" spans="1:8" x14ac:dyDescent="0.3">
      <c r="A9" t="s">
        <v>15</v>
      </c>
      <c r="B9">
        <v>48118</v>
      </c>
      <c r="C9">
        <v>45927</v>
      </c>
      <c r="D9">
        <v>4391</v>
      </c>
      <c r="E9">
        <v>889</v>
      </c>
      <c r="F9">
        <v>12</v>
      </c>
      <c r="G9">
        <f t="shared" si="0"/>
        <v>1.0477061423563481</v>
      </c>
      <c r="H9">
        <f t="shared" si="1"/>
        <v>2209915386</v>
      </c>
    </row>
    <row r="10" spans="1:8" x14ac:dyDescent="0.3">
      <c r="A10" t="s">
        <v>16</v>
      </c>
      <c r="B10">
        <v>50514</v>
      </c>
      <c r="C10">
        <v>51310</v>
      </c>
      <c r="D10">
        <v>3988</v>
      </c>
      <c r="E10">
        <v>1493</v>
      </c>
      <c r="F10">
        <v>16</v>
      </c>
      <c r="G10">
        <f t="shared" si="0"/>
        <v>0.9844864548820893</v>
      </c>
      <c r="H10">
        <f t="shared" si="1"/>
        <v>2591873340</v>
      </c>
    </row>
    <row r="11" spans="1:8" x14ac:dyDescent="0.3">
      <c r="A11" t="s">
        <v>17</v>
      </c>
      <c r="B11">
        <v>60903</v>
      </c>
      <c r="C11">
        <v>53396</v>
      </c>
      <c r="D11">
        <v>2268</v>
      </c>
      <c r="E11">
        <v>2124</v>
      </c>
      <c r="F11">
        <v>19</v>
      </c>
      <c r="G11">
        <f t="shared" si="0"/>
        <v>1.140591055509776</v>
      </c>
      <c r="H11">
        <f t="shared" si="1"/>
        <v>3251976588</v>
      </c>
    </row>
    <row r="12" spans="1:8" x14ac:dyDescent="0.3">
      <c r="A12" t="s">
        <v>18</v>
      </c>
      <c r="B12">
        <v>75197</v>
      </c>
      <c r="C12">
        <v>69430</v>
      </c>
      <c r="D12">
        <v>2754</v>
      </c>
      <c r="E12">
        <v>1576</v>
      </c>
      <c r="F12">
        <v>11</v>
      </c>
      <c r="G12">
        <f t="shared" si="0"/>
        <v>1.0830620769119976</v>
      </c>
      <c r="H12">
        <f t="shared" si="1"/>
        <v>5220927710</v>
      </c>
    </row>
    <row r="13" spans="1:8" x14ac:dyDescent="0.3">
      <c r="A13" t="s">
        <v>19</v>
      </c>
      <c r="B13">
        <v>81455</v>
      </c>
      <c r="C13">
        <v>70559</v>
      </c>
      <c r="D13">
        <v>6746</v>
      </c>
      <c r="E13">
        <v>2125</v>
      </c>
      <c r="F13">
        <v>16</v>
      </c>
      <c r="G13">
        <f t="shared" si="0"/>
        <v>1.1544239572556301</v>
      </c>
      <c r="H13">
        <f t="shared" si="1"/>
        <v>5747383345</v>
      </c>
    </row>
    <row r="14" spans="1:8" x14ac:dyDescent="0.3">
      <c r="A14" t="s">
        <v>20</v>
      </c>
      <c r="B14">
        <v>77241</v>
      </c>
      <c r="C14">
        <v>71077</v>
      </c>
      <c r="D14">
        <v>3833</v>
      </c>
      <c r="E14">
        <v>2301</v>
      </c>
      <c r="F14">
        <v>15</v>
      </c>
      <c r="G14">
        <f t="shared" si="0"/>
        <v>1.0867228498670456</v>
      </c>
      <c r="H14">
        <f t="shared" si="1"/>
        <v>5490058557</v>
      </c>
    </row>
    <row r="15" spans="1:8" x14ac:dyDescent="0.3">
      <c r="A15" t="s">
        <v>21</v>
      </c>
      <c r="B15">
        <v>99667</v>
      </c>
      <c r="C15">
        <v>84200</v>
      </c>
      <c r="D15">
        <v>2708</v>
      </c>
      <c r="E15">
        <v>4645</v>
      </c>
      <c r="F15">
        <v>26</v>
      </c>
      <c r="G15">
        <f t="shared" si="0"/>
        <v>1.1836935866983374</v>
      </c>
      <c r="H15">
        <f t="shared" si="1"/>
        <v>8391961400</v>
      </c>
    </row>
    <row r="16" spans="1:8" x14ac:dyDescent="0.3">
      <c r="A16" t="s">
        <v>22</v>
      </c>
      <c r="B16">
        <v>152773</v>
      </c>
      <c r="C16">
        <v>147606</v>
      </c>
      <c r="D16">
        <v>11304</v>
      </c>
      <c r="E16">
        <v>4565</v>
      </c>
      <c r="F16">
        <v>15</v>
      </c>
      <c r="G16">
        <f t="shared" si="0"/>
        <v>1.0350053520859586</v>
      </c>
      <c r="H16">
        <f t="shared" si="1"/>
        <v>22550211438</v>
      </c>
    </row>
    <row r="17" spans="1:28" x14ac:dyDescent="0.3">
      <c r="A17" t="s">
        <v>23</v>
      </c>
      <c r="B17">
        <v>186609</v>
      </c>
      <c r="C17">
        <v>161571</v>
      </c>
      <c r="D17">
        <v>6530</v>
      </c>
      <c r="E17">
        <v>6175</v>
      </c>
      <c r="F17">
        <v>18</v>
      </c>
      <c r="G17">
        <f t="shared" si="0"/>
        <v>1.154965928291587</v>
      </c>
      <c r="H17">
        <f t="shared" si="1"/>
        <v>30150602739</v>
      </c>
    </row>
    <row r="18" spans="1:28" x14ac:dyDescent="0.3">
      <c r="A18" t="s">
        <v>24</v>
      </c>
      <c r="B18">
        <v>190049</v>
      </c>
      <c r="C18">
        <v>183485</v>
      </c>
      <c r="D18">
        <v>5002</v>
      </c>
      <c r="E18">
        <v>5763</v>
      </c>
      <c r="F18">
        <v>15</v>
      </c>
      <c r="G18">
        <f t="shared" si="0"/>
        <v>1.03577404147478</v>
      </c>
      <c r="H18">
        <f t="shared" si="1"/>
        <v>34871140765</v>
      </c>
    </row>
    <row r="19" spans="1:28" x14ac:dyDescent="0.3">
      <c r="A19" t="s">
        <v>25</v>
      </c>
      <c r="B19">
        <v>189582</v>
      </c>
      <c r="C19">
        <v>185496</v>
      </c>
      <c r="D19">
        <v>6990</v>
      </c>
      <c r="E19">
        <v>7287</v>
      </c>
      <c r="F19">
        <v>16</v>
      </c>
      <c r="G19">
        <f t="shared" si="0"/>
        <v>1.022027429162893</v>
      </c>
      <c r="H19">
        <f t="shared" si="1"/>
        <v>35166702672</v>
      </c>
    </row>
    <row r="20" spans="1:28" x14ac:dyDescent="0.3">
      <c r="A20" t="s">
        <v>26</v>
      </c>
      <c r="B20">
        <v>201921</v>
      </c>
      <c r="C20">
        <v>210614</v>
      </c>
      <c r="D20">
        <v>9226</v>
      </c>
      <c r="E20">
        <v>20305</v>
      </c>
      <c r="F20">
        <v>36</v>
      </c>
      <c r="G20">
        <f t="shared" si="0"/>
        <v>0.95872544085388434</v>
      </c>
      <c r="H20">
        <f t="shared" si="1"/>
        <v>42527389494</v>
      </c>
      <c r="AB20" t="s">
        <v>35</v>
      </c>
    </row>
    <row r="21" spans="1:28" x14ac:dyDescent="0.3">
      <c r="A21" t="s">
        <v>27</v>
      </c>
      <c r="B21">
        <v>99185</v>
      </c>
      <c r="C21">
        <v>67801</v>
      </c>
      <c r="D21">
        <v>4541</v>
      </c>
      <c r="E21">
        <v>333</v>
      </c>
      <c r="F21">
        <v>5</v>
      </c>
      <c r="G21">
        <f>B21/C21</f>
        <v>1.4628840282591702</v>
      </c>
      <c r="H21">
        <f>B21*C21</f>
        <v>6724842185</v>
      </c>
    </row>
    <row r="22" spans="1:28" x14ac:dyDescent="0.3">
      <c r="A22" t="s">
        <v>28</v>
      </c>
      <c r="B22">
        <v>97313</v>
      </c>
      <c r="C22">
        <v>66553</v>
      </c>
      <c r="D22">
        <v>3842</v>
      </c>
      <c r="E22">
        <v>612</v>
      </c>
      <c r="F22">
        <v>9</v>
      </c>
      <c r="G22">
        <f>B22/C22</f>
        <v>1.4621880305921597</v>
      </c>
      <c r="H22">
        <f>B22*C22</f>
        <v>6476472089</v>
      </c>
    </row>
    <row r="23" spans="1:28" x14ac:dyDescent="0.3">
      <c r="A23" t="s">
        <v>29</v>
      </c>
      <c r="B23">
        <v>99581</v>
      </c>
      <c r="C23">
        <v>68067</v>
      </c>
      <c r="D23">
        <v>4656</v>
      </c>
      <c r="E23">
        <v>444</v>
      </c>
      <c r="F23">
        <v>7</v>
      </c>
      <c r="G23">
        <f>B23/C23</f>
        <v>1.462985000073457</v>
      </c>
      <c r="H23">
        <f>B23*C23</f>
        <v>6778179927</v>
      </c>
    </row>
    <row r="24" spans="1:28" x14ac:dyDescent="0.3">
      <c r="A24" t="s">
        <v>30</v>
      </c>
      <c r="B24">
        <v>144362</v>
      </c>
      <c r="C24">
        <v>98655</v>
      </c>
      <c r="D24">
        <v>2550</v>
      </c>
      <c r="E24">
        <v>1926</v>
      </c>
      <c r="F24">
        <v>17</v>
      </c>
      <c r="G24">
        <f>B24/C24</f>
        <v>1.4633014038822159</v>
      </c>
      <c r="H24">
        <f>B24*C24</f>
        <v>14242033110</v>
      </c>
    </row>
    <row r="25" spans="1:28" x14ac:dyDescent="0.3">
      <c r="A25" t="s">
        <v>31</v>
      </c>
      <c r="B25">
        <v>144227</v>
      </c>
      <c r="C25">
        <v>98565</v>
      </c>
      <c r="D25">
        <v>3488</v>
      </c>
      <c r="E25">
        <v>862</v>
      </c>
      <c r="F25">
        <v>9</v>
      </c>
      <c r="G25">
        <f>B25/C25</f>
        <v>1.4632678942829604</v>
      </c>
      <c r="H25">
        <f>B25*C25</f>
        <v>14215734255</v>
      </c>
    </row>
    <row r="26" spans="1:28" x14ac:dyDescent="0.3">
      <c r="A26" t="s">
        <v>32</v>
      </c>
      <c r="B26">
        <v>140969</v>
      </c>
      <c r="C26">
        <v>96431</v>
      </c>
      <c r="D26">
        <v>3894</v>
      </c>
      <c r="E26">
        <v>920</v>
      </c>
      <c r="F26">
        <v>10</v>
      </c>
      <c r="G26">
        <f>B26/C26</f>
        <v>1.4618639234271138</v>
      </c>
      <c r="H26">
        <f>B26*C26</f>
        <v>13593781639</v>
      </c>
    </row>
    <row r="27" spans="1:28" x14ac:dyDescent="0.3">
      <c r="A27" t="s">
        <v>33</v>
      </c>
      <c r="B27">
        <v>245441</v>
      </c>
      <c r="C27">
        <v>171293</v>
      </c>
      <c r="D27">
        <v>1775</v>
      </c>
      <c r="E27">
        <v>1961</v>
      </c>
      <c r="F27">
        <v>12</v>
      </c>
      <c r="G27">
        <f>B27/C27</f>
        <v>1.432872329867537</v>
      </c>
      <c r="H27">
        <f>B27*C27</f>
        <v>42042325213</v>
      </c>
    </row>
    <row r="28" spans="1:28" x14ac:dyDescent="0.3">
      <c r="A28" t="s">
        <v>34</v>
      </c>
      <c r="B28">
        <v>2082018</v>
      </c>
      <c r="C28">
        <v>155279</v>
      </c>
      <c r="D28">
        <v>290581</v>
      </c>
      <c r="E28">
        <v>21724</v>
      </c>
      <c r="F28">
        <v>6</v>
      </c>
      <c r="G28">
        <f>B28/C28</f>
        <v>13.408239362695536</v>
      </c>
      <c r="H28">
        <f>B28*C28</f>
        <v>323293673022</v>
      </c>
    </row>
    <row r="30" spans="1:28" x14ac:dyDescent="0.3">
      <c r="A30" t="s">
        <v>1</v>
      </c>
      <c r="H30">
        <f t="shared" si="1"/>
        <v>0</v>
      </c>
    </row>
    <row r="31" spans="1:28" x14ac:dyDescent="0.3">
      <c r="A31" t="s">
        <v>9</v>
      </c>
      <c r="B31">
        <v>14112</v>
      </c>
      <c r="C31">
        <v>12753</v>
      </c>
      <c r="D31">
        <v>1942</v>
      </c>
      <c r="E31">
        <v>769</v>
      </c>
      <c r="F31">
        <v>10</v>
      </c>
      <c r="G31">
        <f t="shared" si="0"/>
        <v>1.1065631616090332</v>
      </c>
      <c r="H31">
        <f t="shared" si="1"/>
        <v>179970336</v>
      </c>
    </row>
    <row r="32" spans="1:28" x14ac:dyDescent="0.3">
      <c r="A32" t="s">
        <v>10</v>
      </c>
      <c r="B32">
        <v>19585</v>
      </c>
      <c r="C32">
        <v>19602</v>
      </c>
      <c r="D32">
        <v>1197</v>
      </c>
      <c r="E32">
        <v>1208</v>
      </c>
      <c r="F32">
        <v>9</v>
      </c>
      <c r="G32">
        <f t="shared" si="0"/>
        <v>0.99913274155698395</v>
      </c>
      <c r="H32">
        <f t="shared" si="1"/>
        <v>383905170</v>
      </c>
    </row>
    <row r="33" spans="1:20" x14ac:dyDescent="0.3">
      <c r="A33" t="s">
        <v>11</v>
      </c>
      <c r="B33">
        <v>27402</v>
      </c>
      <c r="C33">
        <v>23137</v>
      </c>
      <c r="D33">
        <v>4378</v>
      </c>
      <c r="E33">
        <v>2937</v>
      </c>
      <c r="F33">
        <v>18</v>
      </c>
      <c r="G33">
        <f t="shared" si="0"/>
        <v>1.1843367765916064</v>
      </c>
      <c r="H33">
        <f t="shared" si="1"/>
        <v>634000074</v>
      </c>
    </row>
    <row r="34" spans="1:20" x14ac:dyDescent="0.3">
      <c r="A34" t="s">
        <v>12</v>
      </c>
      <c r="B34">
        <v>31971</v>
      </c>
      <c r="C34">
        <v>27508</v>
      </c>
      <c r="D34">
        <v>5180</v>
      </c>
      <c r="E34">
        <v>2499</v>
      </c>
      <c r="F34">
        <v>14</v>
      </c>
      <c r="G34">
        <f t="shared" si="0"/>
        <v>1.1622437109204595</v>
      </c>
      <c r="H34">
        <f t="shared" si="1"/>
        <v>879458268</v>
      </c>
    </row>
    <row r="35" spans="1:20" x14ac:dyDescent="0.3">
      <c r="A35" t="s">
        <v>13</v>
      </c>
      <c r="B35">
        <v>28447</v>
      </c>
      <c r="C35">
        <v>29348</v>
      </c>
      <c r="D35">
        <v>6788</v>
      </c>
      <c r="E35">
        <v>5122</v>
      </c>
      <c r="F35">
        <v>27</v>
      </c>
      <c r="G35">
        <f t="shared" si="0"/>
        <v>0.96929944118849665</v>
      </c>
      <c r="H35">
        <f t="shared" si="1"/>
        <v>834862556</v>
      </c>
    </row>
    <row r="36" spans="1:20" x14ac:dyDescent="0.3">
      <c r="A36" t="s">
        <v>14</v>
      </c>
      <c r="B36">
        <v>34827</v>
      </c>
      <c r="C36">
        <v>32499</v>
      </c>
      <c r="D36">
        <v>5625</v>
      </c>
      <c r="E36">
        <v>8925</v>
      </c>
      <c r="F36">
        <v>39</v>
      </c>
      <c r="G36">
        <f t="shared" si="0"/>
        <v>1.071632973322256</v>
      </c>
      <c r="H36">
        <f t="shared" si="1"/>
        <v>1131842673</v>
      </c>
    </row>
    <row r="37" spans="1:20" x14ac:dyDescent="0.3">
      <c r="A37" t="s">
        <v>15</v>
      </c>
      <c r="B37">
        <v>48118</v>
      </c>
      <c r="C37">
        <v>45927</v>
      </c>
      <c r="D37">
        <v>8254</v>
      </c>
      <c r="E37">
        <v>9529</v>
      </c>
      <c r="F37">
        <v>30</v>
      </c>
      <c r="G37">
        <f t="shared" si="0"/>
        <v>1.0477061423563481</v>
      </c>
      <c r="H37">
        <f t="shared" si="1"/>
        <v>2209915386</v>
      </c>
    </row>
    <row r="38" spans="1:20" x14ac:dyDescent="0.3">
      <c r="A38" t="s">
        <v>16</v>
      </c>
      <c r="B38">
        <v>50514</v>
      </c>
      <c r="C38">
        <v>51310</v>
      </c>
      <c r="D38">
        <v>9071</v>
      </c>
      <c r="E38">
        <v>4993</v>
      </c>
      <c r="F38">
        <v>15</v>
      </c>
      <c r="G38">
        <f t="shared" si="0"/>
        <v>0.9844864548820893</v>
      </c>
      <c r="H38">
        <f t="shared" si="1"/>
        <v>2591873340</v>
      </c>
    </row>
    <row r="39" spans="1:20" x14ac:dyDescent="0.3">
      <c r="A39" t="s">
        <v>17</v>
      </c>
      <c r="B39">
        <v>60903</v>
      </c>
      <c r="C39">
        <v>53396</v>
      </c>
      <c r="D39">
        <v>10324</v>
      </c>
      <c r="E39">
        <v>8084</v>
      </c>
      <c r="F39">
        <v>22</v>
      </c>
      <c r="G39">
        <f t="shared" si="0"/>
        <v>1.140591055509776</v>
      </c>
      <c r="H39">
        <f t="shared" si="1"/>
        <v>3251976588</v>
      </c>
    </row>
    <row r="40" spans="1:20" x14ac:dyDescent="0.3">
      <c r="A40" t="s">
        <v>18</v>
      </c>
      <c r="B40">
        <v>75197</v>
      </c>
      <c r="C40">
        <v>69430</v>
      </c>
      <c r="D40">
        <v>13004</v>
      </c>
      <c r="E40">
        <v>9545</v>
      </c>
      <c r="F40">
        <v>13</v>
      </c>
      <c r="G40">
        <f t="shared" si="0"/>
        <v>1.0830620769119976</v>
      </c>
      <c r="H40">
        <f t="shared" si="1"/>
        <v>5220927710</v>
      </c>
    </row>
    <row r="41" spans="1:20" x14ac:dyDescent="0.3">
      <c r="A41" t="s">
        <v>19</v>
      </c>
      <c r="B41">
        <v>81455</v>
      </c>
      <c r="C41">
        <v>70559</v>
      </c>
      <c r="D41">
        <v>13443</v>
      </c>
      <c r="E41">
        <v>20560</v>
      </c>
      <c r="F41">
        <v>26</v>
      </c>
      <c r="G41">
        <f t="shared" si="0"/>
        <v>1.1544239572556301</v>
      </c>
      <c r="H41">
        <f t="shared" si="1"/>
        <v>5747383345</v>
      </c>
    </row>
    <row r="42" spans="1:20" x14ac:dyDescent="0.3">
      <c r="A42" t="s">
        <v>20</v>
      </c>
      <c r="B42">
        <v>77241</v>
      </c>
      <c r="C42">
        <v>71077</v>
      </c>
      <c r="D42">
        <v>14668</v>
      </c>
      <c r="E42">
        <v>25590</v>
      </c>
      <c r="F42">
        <v>34</v>
      </c>
      <c r="G42">
        <f t="shared" si="0"/>
        <v>1.0867228498670456</v>
      </c>
      <c r="H42">
        <f t="shared" si="1"/>
        <v>5490058557</v>
      </c>
      <c r="T42" t="s">
        <v>35</v>
      </c>
    </row>
    <row r="43" spans="1:20" x14ac:dyDescent="0.3">
      <c r="A43" t="s">
        <v>21</v>
      </c>
      <c r="B43">
        <v>99667</v>
      </c>
      <c r="C43">
        <v>84200</v>
      </c>
      <c r="D43">
        <v>16457</v>
      </c>
      <c r="E43">
        <v>14258</v>
      </c>
      <c r="F43">
        <v>21</v>
      </c>
      <c r="G43">
        <f t="shared" si="0"/>
        <v>1.1836935866983374</v>
      </c>
      <c r="H43">
        <f t="shared" si="1"/>
        <v>8391961400</v>
      </c>
    </row>
    <row r="44" spans="1:20" x14ac:dyDescent="0.3">
      <c r="A44" t="s">
        <v>22</v>
      </c>
      <c r="B44">
        <v>152773</v>
      </c>
      <c r="C44">
        <v>147606</v>
      </c>
      <c r="D44">
        <v>23257</v>
      </c>
      <c r="E44">
        <v>36178</v>
      </c>
      <c r="F44">
        <v>30</v>
      </c>
      <c r="G44">
        <f t="shared" si="0"/>
        <v>1.0350053520859586</v>
      </c>
      <c r="H44">
        <f t="shared" si="1"/>
        <v>22550211438</v>
      </c>
    </row>
    <row r="45" spans="1:20" x14ac:dyDescent="0.3">
      <c r="A45" t="s">
        <v>23</v>
      </c>
      <c r="B45">
        <v>186609</v>
      </c>
      <c r="C45">
        <v>161571</v>
      </c>
      <c r="D45">
        <v>30424</v>
      </c>
      <c r="E45">
        <v>28835</v>
      </c>
      <c r="F45">
        <v>19</v>
      </c>
      <c r="G45">
        <f t="shared" si="0"/>
        <v>1.154965928291587</v>
      </c>
      <c r="H45">
        <f t="shared" si="1"/>
        <v>30150602739</v>
      </c>
    </row>
    <row r="46" spans="1:20" x14ac:dyDescent="0.3">
      <c r="A46" t="s">
        <v>24</v>
      </c>
      <c r="B46">
        <v>190049</v>
      </c>
      <c r="C46">
        <v>183485</v>
      </c>
      <c r="D46">
        <v>34094</v>
      </c>
      <c r="E46">
        <v>86307</v>
      </c>
      <c r="F46">
        <v>57</v>
      </c>
      <c r="G46">
        <f t="shared" si="0"/>
        <v>1.03577404147478</v>
      </c>
      <c r="H46">
        <f t="shared" si="1"/>
        <v>34871140765</v>
      </c>
    </row>
    <row r="47" spans="1:20" x14ac:dyDescent="0.3">
      <c r="A47" t="s">
        <v>25</v>
      </c>
      <c r="B47">
        <v>189582</v>
      </c>
      <c r="C47">
        <v>185496</v>
      </c>
      <c r="D47">
        <v>40445</v>
      </c>
      <c r="E47">
        <v>42771</v>
      </c>
      <c r="F47">
        <v>25</v>
      </c>
      <c r="G47">
        <f t="shared" si="0"/>
        <v>1.022027429162893</v>
      </c>
      <c r="H47">
        <f t="shared" si="1"/>
        <v>35166702672</v>
      </c>
    </row>
    <row r="48" spans="1:20" x14ac:dyDescent="0.3">
      <c r="A48" t="s">
        <v>26</v>
      </c>
      <c r="B48">
        <v>201921</v>
      </c>
      <c r="C48">
        <v>210614</v>
      </c>
      <c r="D48">
        <v>32410</v>
      </c>
      <c r="E48">
        <v>75389</v>
      </c>
      <c r="F48">
        <v>46</v>
      </c>
      <c r="G48">
        <f t="shared" si="0"/>
        <v>0.95872544085388434</v>
      </c>
      <c r="H48">
        <f t="shared" si="1"/>
        <v>42527389494</v>
      </c>
    </row>
    <row r="49" spans="1:8" x14ac:dyDescent="0.3">
      <c r="A49" t="s">
        <v>27</v>
      </c>
      <c r="B49">
        <v>99185</v>
      </c>
      <c r="C49">
        <v>67801</v>
      </c>
      <c r="D49">
        <v>5030</v>
      </c>
      <c r="E49">
        <v>1743</v>
      </c>
      <c r="F49">
        <v>6</v>
      </c>
      <c r="G49">
        <f>B49/C49</f>
        <v>1.4628840282591702</v>
      </c>
      <c r="H49">
        <f>B49*C49</f>
        <v>6724842185</v>
      </c>
    </row>
    <row r="50" spans="1:8" x14ac:dyDescent="0.3">
      <c r="A50" t="s">
        <v>28</v>
      </c>
      <c r="B50">
        <v>97313</v>
      </c>
      <c r="C50">
        <v>66553</v>
      </c>
      <c r="D50">
        <v>4935</v>
      </c>
      <c r="E50">
        <v>2077</v>
      </c>
      <c r="F50">
        <v>7</v>
      </c>
      <c r="G50">
        <f>B50/C50</f>
        <v>1.4621880305921597</v>
      </c>
      <c r="H50">
        <f>B50*C50</f>
        <v>6476472089</v>
      </c>
    </row>
    <row r="51" spans="1:8" x14ac:dyDescent="0.3">
      <c r="A51" t="s">
        <v>29</v>
      </c>
      <c r="B51">
        <v>99581</v>
      </c>
      <c r="C51">
        <v>68067</v>
      </c>
      <c r="D51">
        <v>4859</v>
      </c>
      <c r="E51">
        <v>1831</v>
      </c>
      <c r="F51">
        <v>6</v>
      </c>
      <c r="G51">
        <f>B51/C51</f>
        <v>1.462985000073457</v>
      </c>
      <c r="H51">
        <f>B51*C51</f>
        <v>6778179927</v>
      </c>
    </row>
    <row r="52" spans="1:8" x14ac:dyDescent="0.3">
      <c r="A52" t="s">
        <v>30</v>
      </c>
      <c r="B52">
        <v>144362</v>
      </c>
      <c r="C52">
        <v>98655</v>
      </c>
      <c r="D52">
        <v>5121</v>
      </c>
      <c r="E52">
        <v>3513</v>
      </c>
      <c r="F52">
        <v>8</v>
      </c>
      <c r="G52">
        <f>B52/C52</f>
        <v>1.4633014038822159</v>
      </c>
      <c r="H52">
        <f>B52*C52</f>
        <v>14242033110</v>
      </c>
    </row>
    <row r="53" spans="1:8" x14ac:dyDescent="0.3">
      <c r="A53" t="s">
        <v>31</v>
      </c>
      <c r="B53">
        <v>144227</v>
      </c>
      <c r="C53">
        <v>98565</v>
      </c>
      <c r="D53">
        <v>5681</v>
      </c>
      <c r="E53">
        <v>3034</v>
      </c>
      <c r="F53">
        <v>7</v>
      </c>
      <c r="G53">
        <f>B53/C53</f>
        <v>1.4632678942829604</v>
      </c>
      <c r="H53">
        <f>B53*C53</f>
        <v>14215734255</v>
      </c>
    </row>
    <row r="54" spans="1:8" x14ac:dyDescent="0.3">
      <c r="A54" t="s">
        <v>32</v>
      </c>
      <c r="B54">
        <v>140969</v>
      </c>
      <c r="C54">
        <v>96431</v>
      </c>
      <c r="D54">
        <v>5295</v>
      </c>
      <c r="E54">
        <v>3781</v>
      </c>
      <c r="F54">
        <v>9</v>
      </c>
      <c r="G54">
        <f>B54/C54</f>
        <v>1.4618639234271138</v>
      </c>
      <c r="H54">
        <f>B54*C54</f>
        <v>13593781639</v>
      </c>
    </row>
    <row r="55" spans="1:8" x14ac:dyDescent="0.3">
      <c r="A55" t="s">
        <v>33</v>
      </c>
      <c r="B55">
        <v>245441</v>
      </c>
      <c r="C55">
        <v>171293</v>
      </c>
      <c r="D55">
        <v>11518</v>
      </c>
      <c r="E55">
        <v>9844</v>
      </c>
      <c r="F55">
        <v>13</v>
      </c>
      <c r="G55">
        <f>B55/C55</f>
        <v>1.432872329867537</v>
      </c>
      <c r="H55">
        <f>B55*C55</f>
        <v>42042325213</v>
      </c>
    </row>
    <row r="56" spans="1:8" x14ac:dyDescent="0.3">
      <c r="A56" t="s">
        <v>34</v>
      </c>
      <c r="B56">
        <v>2082018</v>
      </c>
      <c r="C56">
        <v>155279</v>
      </c>
      <c r="D56">
        <v>300650</v>
      </c>
      <c r="E56">
        <v>34824</v>
      </c>
      <c r="F56">
        <v>5</v>
      </c>
      <c r="G56">
        <f>B56/C56</f>
        <v>13.408239362695536</v>
      </c>
      <c r="H56">
        <f>B56*C56</f>
        <v>323293673022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Gliff</dc:creator>
  <cp:lastModifiedBy>Bruce Gliff</cp:lastModifiedBy>
  <dcterms:created xsi:type="dcterms:W3CDTF">2022-03-26T14:12:09Z</dcterms:created>
  <dcterms:modified xsi:type="dcterms:W3CDTF">2022-03-26T19:15:08Z</dcterms:modified>
</cp:coreProperties>
</file>